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 defaultThemeVersion="124226"/>
  <bookViews>
    <workbookView xWindow="0" yWindow="0" windowWidth="28695" windowHeight="13065"/>
  </bookViews>
  <sheets>
    <sheet name="@task" sheetId="1" r:id="rId1"/>
    <sheet name="Sheet1" sheetId="2" r:id="rId2"/>
    <sheet name="原表" sheetId="3" r:id="rId3"/>
    <sheet name="任务类型" sheetId="4" r:id="rId4"/>
  </sheets>
  <definedNames>
    <definedName name="_xlnm._FilterDatabase" localSheetId="0" hidden="1">'@task'!$A$133:$Q$1824</definedName>
  </definedNames>
  <calcPr calcId="125725"/>
</workbook>
</file>

<file path=xl/calcChain.xml><?xml version="1.0" encoding="utf-8"?>
<calcChain xmlns="http://schemas.openxmlformats.org/spreadsheetml/2006/main">
  <c r="AG1108" i="3"/>
  <c r="AB1108"/>
  <c r="AG1107"/>
  <c r="AB1107"/>
  <c r="AG1106"/>
  <c r="AB1106"/>
  <c r="AG1105"/>
  <c r="AB1105"/>
  <c r="AG1104"/>
  <c r="AB1104"/>
  <c r="AG1103"/>
  <c r="AB1103"/>
  <c r="AG1102"/>
  <c r="AB1102"/>
  <c r="AG1101"/>
  <c r="AB1101"/>
  <c r="AG1100"/>
  <c r="AB1100"/>
  <c r="AG1099"/>
  <c r="AB1099"/>
  <c r="AG1098"/>
  <c r="AB1098"/>
  <c r="AG1097"/>
  <c r="AB1097"/>
  <c r="AG1096"/>
  <c r="AB1096"/>
  <c r="AG1095"/>
  <c r="AB1095"/>
  <c r="AG1094"/>
  <c r="AB1094"/>
  <c r="AG1093"/>
  <c r="AB1093"/>
  <c r="AG1092"/>
  <c r="AB1092"/>
  <c r="AG1091"/>
  <c r="AB1091"/>
  <c r="AG1090"/>
  <c r="AB1090"/>
  <c r="AG1089"/>
  <c r="AB1089"/>
  <c r="AG1088"/>
  <c r="AB1088"/>
  <c r="AG1087"/>
  <c r="AB1087"/>
  <c r="AG1086"/>
  <c r="AB1086"/>
  <c r="AG1085"/>
  <c r="AB1085"/>
  <c r="AG1084"/>
  <c r="AB1084"/>
  <c r="AG1083"/>
  <c r="AB1083"/>
  <c r="AG1082"/>
  <c r="AB1082"/>
  <c r="AG1081"/>
  <c r="AB1081"/>
  <c r="AG1080"/>
  <c r="AB1080"/>
  <c r="AG1079"/>
  <c r="AB1079"/>
  <c r="AG1078"/>
  <c r="AB1078"/>
  <c r="AG1077"/>
  <c r="AB1077"/>
  <c r="AG1076"/>
  <c r="AB1076"/>
  <c r="AG1075"/>
  <c r="AB1075"/>
  <c r="AG1074"/>
  <c r="AB1074"/>
  <c r="AG1073"/>
  <c r="AB1073"/>
  <c r="AG1072"/>
  <c r="AB1072"/>
  <c r="AG1071"/>
  <c r="AB1071"/>
  <c r="AG1070"/>
  <c r="AB1070"/>
  <c r="AG1069"/>
  <c r="AB1069"/>
  <c r="AB1068"/>
  <c r="AB1067"/>
  <c r="AB1066"/>
  <c r="AB1065"/>
  <c r="AB1064"/>
  <c r="AB1063"/>
  <c r="AB1062"/>
  <c r="AB1061"/>
  <c r="AB1060"/>
  <c r="AB1059"/>
  <c r="AB1058"/>
  <c r="AB1057"/>
  <c r="AB1056"/>
  <c r="AB1055"/>
  <c r="AB1054"/>
  <c r="AB1053"/>
  <c r="AB1052"/>
  <c r="AB1051"/>
  <c r="AB1050"/>
  <c r="AB1049"/>
  <c r="AB1048"/>
  <c r="AB1047"/>
  <c r="AB1046"/>
  <c r="AB1045"/>
  <c r="AB1044"/>
  <c r="AB1043"/>
  <c r="AB1042"/>
  <c r="AB1041"/>
  <c r="AB1040"/>
  <c r="AB1039"/>
  <c r="AB1038"/>
  <c r="AB1037"/>
  <c r="AB1036"/>
  <c r="AB1035"/>
  <c r="AF1034"/>
  <c r="AG1034" s="1"/>
  <c r="AB1034"/>
  <c r="AG1033"/>
  <c r="AF1033"/>
  <c r="AB1033"/>
  <c r="AG1032"/>
  <c r="AB1032"/>
  <c r="AG1031"/>
  <c r="AB1031"/>
  <c r="AG1030"/>
  <c r="AB1030"/>
  <c r="AG1029"/>
  <c r="AB1029"/>
  <c r="AG1028"/>
  <c r="AB1028"/>
  <c r="AG1027"/>
  <c r="AB1027"/>
  <c r="AG1026"/>
  <c r="AB1026"/>
  <c r="AG1025"/>
  <c r="AB1025"/>
  <c r="AG1024"/>
  <c r="AB1024"/>
  <c r="AG1023"/>
  <c r="AB1023"/>
  <c r="AG1022"/>
  <c r="AB1022"/>
  <c r="AG1021"/>
  <c r="AB1021"/>
  <c r="AG1020"/>
  <c r="AB1020"/>
  <c r="AG1019"/>
  <c r="AB1019"/>
  <c r="AG1018"/>
  <c r="AB1018"/>
  <c r="AG1017"/>
  <c r="AB1017"/>
  <c r="AG1016"/>
  <c r="AB1016"/>
  <c r="AG1015"/>
  <c r="AB1015"/>
  <c r="AG1014"/>
  <c r="AB1014"/>
  <c r="AG1013"/>
  <c r="AB1013"/>
  <c r="AG1012"/>
  <c r="AB1012"/>
  <c r="AG1011"/>
  <c r="AB1011"/>
  <c r="AG1010"/>
  <c r="AB1010"/>
  <c r="AG1009"/>
  <c r="AB1009"/>
  <c r="AG1008"/>
  <c r="AB1008"/>
  <c r="AG1007"/>
  <c r="AB1007"/>
  <c r="AG1006"/>
  <c r="AB1006"/>
  <c r="AG1005"/>
  <c r="AB1005"/>
  <c r="AG1004"/>
  <c r="AB1004"/>
  <c r="AG1003"/>
  <c r="AB1003"/>
  <c r="AG1002"/>
  <c r="AB1002"/>
  <c r="AG1001"/>
  <c r="AB1001"/>
  <c r="AG1000"/>
  <c r="AB1000"/>
  <c r="AG999"/>
  <c r="AB999"/>
  <c r="AG998"/>
  <c r="AB998"/>
  <c r="AB997"/>
  <c r="AB996"/>
  <c r="AB995"/>
  <c r="AB994"/>
  <c r="AB993"/>
  <c r="AB992"/>
  <c r="AB991"/>
  <c r="AB990"/>
  <c r="AB989"/>
  <c r="AB988"/>
  <c r="AB987"/>
  <c r="AB986"/>
  <c r="AB985"/>
  <c r="AB984"/>
  <c r="AB983"/>
  <c r="AB982"/>
  <c r="AB981"/>
  <c r="AB980"/>
  <c r="AB979"/>
  <c r="AB978"/>
  <c r="AB977"/>
  <c r="AB976"/>
  <c r="AB975"/>
  <c r="AB974"/>
  <c r="AB973"/>
  <c r="AB972"/>
  <c r="AB971"/>
  <c r="AB970"/>
  <c r="AB969"/>
  <c r="AB968"/>
  <c r="AF967"/>
  <c r="AB967"/>
  <c r="AG966"/>
  <c r="AB966"/>
  <c r="AG965"/>
  <c r="AB965"/>
  <c r="AG964"/>
  <c r="AB964"/>
  <c r="AG963"/>
  <c r="AB963"/>
  <c r="AG962"/>
  <c r="AB962"/>
  <c r="AG961"/>
  <c r="AB961"/>
  <c r="AG960"/>
  <c r="AB960"/>
  <c r="AG959"/>
  <c r="AB959"/>
  <c r="AG958"/>
  <c r="AB958"/>
  <c r="AG957"/>
  <c r="AB957"/>
  <c r="AG956"/>
  <c r="AB956"/>
  <c r="AG955"/>
  <c r="AB955"/>
  <c r="AG954"/>
  <c r="AB954"/>
  <c r="AG953"/>
  <c r="AB953"/>
  <c r="AG952"/>
  <c r="AB952"/>
  <c r="AG951"/>
  <c r="AB951"/>
  <c r="AG950"/>
  <c r="AB950"/>
  <c r="AG949"/>
  <c r="AB949"/>
  <c r="AG948"/>
  <c r="AB948"/>
  <c r="AG947"/>
  <c r="AB947"/>
  <c r="AG946"/>
  <c r="AB946"/>
  <c r="AG945"/>
  <c r="AB945"/>
  <c r="AG944"/>
  <c r="AB944"/>
  <c r="AG943"/>
  <c r="AB943"/>
  <c r="AG942"/>
  <c r="AB942"/>
  <c r="AG941"/>
  <c r="AB941"/>
  <c r="AG940"/>
  <c r="AB940"/>
  <c r="AG939"/>
  <c r="AB939"/>
  <c r="AG938"/>
  <c r="AB938"/>
  <c r="AG937"/>
  <c r="AB937"/>
  <c r="AB936"/>
  <c r="AB935"/>
  <c r="AB934"/>
  <c r="AB933"/>
  <c r="AB932"/>
  <c r="AB931"/>
  <c r="AB930"/>
  <c r="AB929"/>
  <c r="AB928"/>
  <c r="AB927"/>
  <c r="AB926"/>
  <c r="AB925"/>
  <c r="AB924"/>
  <c r="AB923"/>
  <c r="AB922"/>
  <c r="AB921"/>
  <c r="AB920"/>
  <c r="AB919"/>
  <c r="AB918"/>
  <c r="AB917"/>
  <c r="AB916"/>
  <c r="AB915"/>
  <c r="AB914"/>
  <c r="AB913"/>
  <c r="AB912"/>
  <c r="AF911"/>
  <c r="AB911"/>
  <c r="AG910"/>
  <c r="AB910"/>
  <c r="AG909"/>
  <c r="AB909"/>
  <c r="AG908"/>
  <c r="AB908"/>
  <c r="AG907"/>
  <c r="AB907"/>
  <c r="AG906"/>
  <c r="AB906"/>
  <c r="AG905"/>
  <c r="AB905"/>
  <c r="AG904"/>
  <c r="AB904"/>
  <c r="AG903"/>
  <c r="AB903"/>
  <c r="AG902"/>
  <c r="AB902"/>
  <c r="AG901"/>
  <c r="AB901"/>
  <c r="AG900"/>
  <c r="AB900"/>
  <c r="AG899"/>
  <c r="AB899"/>
  <c r="AG898"/>
  <c r="AB898"/>
  <c r="AG897"/>
  <c r="AB897"/>
  <c r="AG896"/>
  <c r="AB896"/>
  <c r="AG895"/>
  <c r="AB895"/>
  <c r="AG894"/>
  <c r="AB894"/>
  <c r="AG893"/>
  <c r="AB893"/>
  <c r="AG892"/>
  <c r="AB892"/>
  <c r="AG891"/>
  <c r="AB891"/>
  <c r="AG890"/>
  <c r="AB890"/>
  <c r="AG889"/>
  <c r="AB889"/>
  <c r="AG888"/>
  <c r="AB888"/>
  <c r="AG887"/>
  <c r="AB887"/>
  <c r="AG886"/>
  <c r="AB886"/>
  <c r="AB885"/>
  <c r="AB884"/>
  <c r="AB883"/>
  <c r="AB882"/>
  <c r="AB881"/>
  <c r="AB880"/>
  <c r="AB879"/>
  <c r="AB878"/>
  <c r="AB877"/>
  <c r="AB876"/>
  <c r="AB875"/>
  <c r="AB874"/>
  <c r="AB873"/>
  <c r="AB872"/>
  <c r="AB871"/>
  <c r="AB870"/>
  <c r="AB869"/>
  <c r="AB868"/>
  <c r="AB867"/>
  <c r="AF866"/>
  <c r="AB866"/>
  <c r="AG865"/>
  <c r="AF865"/>
  <c r="AB865"/>
  <c r="AG864"/>
  <c r="AB864"/>
  <c r="AG863"/>
  <c r="AB863"/>
  <c r="AG862"/>
  <c r="AB862"/>
  <c r="AG861"/>
  <c r="AB861"/>
  <c r="AG860"/>
  <c r="AB860"/>
  <c r="AG859"/>
  <c r="AB859"/>
  <c r="AG858"/>
  <c r="AB858"/>
  <c r="AG857"/>
  <c r="AB857"/>
  <c r="AG856"/>
  <c r="AB856"/>
  <c r="AG855"/>
  <c r="AB855"/>
  <c r="AG854"/>
  <c r="AB854"/>
  <c r="AG853"/>
  <c r="AB853"/>
  <c r="AG852"/>
  <c r="AB852"/>
  <c r="AG851"/>
  <c r="AB851"/>
  <c r="AG850"/>
  <c r="AB850"/>
  <c r="AG849"/>
  <c r="AB849"/>
  <c r="AG848"/>
  <c r="AB848"/>
  <c r="AG847"/>
  <c r="AB847"/>
  <c r="AG846"/>
  <c r="AB846"/>
  <c r="AG845"/>
  <c r="AB845"/>
  <c r="AB844"/>
  <c r="AB843"/>
  <c r="AB842"/>
  <c r="AB841"/>
  <c r="AB840"/>
  <c r="AB839"/>
  <c r="AB838"/>
  <c r="AB837"/>
  <c r="AB836"/>
  <c r="AB835"/>
  <c r="AB834"/>
  <c r="AB833"/>
  <c r="AB832"/>
  <c r="AB831"/>
  <c r="AB830"/>
  <c r="AB829"/>
  <c r="AB828"/>
  <c r="AB827"/>
  <c r="AF826"/>
  <c r="AB826"/>
  <c r="AG825"/>
  <c r="AF825"/>
  <c r="AB825"/>
  <c r="AG824"/>
  <c r="AB824"/>
  <c r="AG823"/>
  <c r="AB823"/>
  <c r="AG822"/>
  <c r="AB822"/>
  <c r="AG821"/>
  <c r="AB821"/>
  <c r="AG820"/>
  <c r="AB820"/>
  <c r="AG819"/>
  <c r="AB819"/>
  <c r="AG818"/>
  <c r="AB818"/>
  <c r="AG817"/>
  <c r="AB817"/>
  <c r="AG816"/>
  <c r="AB816"/>
  <c r="AG815"/>
  <c r="AB815"/>
  <c r="AG814"/>
  <c r="AB814"/>
  <c r="AG813"/>
  <c r="AB813"/>
  <c r="AG812"/>
  <c r="AB812"/>
  <c r="AG811"/>
  <c r="AB811"/>
  <c r="AG810"/>
  <c r="AB810"/>
  <c r="AG809"/>
  <c r="AB809"/>
  <c r="AG808"/>
  <c r="AB808"/>
  <c r="AG807"/>
  <c r="AB807"/>
  <c r="AG806"/>
  <c r="AB806"/>
  <c r="AB805"/>
  <c r="AB804"/>
  <c r="AB803"/>
  <c r="AB802"/>
  <c r="AB801"/>
  <c r="AB800"/>
  <c r="AB799"/>
  <c r="AB798"/>
  <c r="AB797"/>
  <c r="AB796"/>
  <c r="AB795"/>
  <c r="AB794"/>
  <c r="AB793"/>
  <c r="AB792"/>
  <c r="AB791"/>
  <c r="AB790"/>
  <c r="AB789"/>
  <c r="AB788"/>
  <c r="AF787"/>
  <c r="AB787"/>
  <c r="AG786"/>
  <c r="AB786"/>
  <c r="AG785"/>
  <c r="AB785"/>
  <c r="AG784"/>
  <c r="AB784"/>
  <c r="AG783"/>
  <c r="AB783"/>
  <c r="AG782"/>
  <c r="AB782"/>
  <c r="AG781"/>
  <c r="AB781"/>
  <c r="AG780"/>
  <c r="AB780"/>
  <c r="AG779"/>
  <c r="AB779"/>
  <c r="AG778"/>
  <c r="AB778"/>
  <c r="AG777"/>
  <c r="AB777"/>
  <c r="AG776"/>
  <c r="AB776"/>
  <c r="AG775"/>
  <c r="AB775"/>
  <c r="AG774"/>
  <c r="AB774"/>
  <c r="AG773"/>
  <c r="AB773"/>
  <c r="AG772"/>
  <c r="AB772"/>
  <c r="AG771"/>
  <c r="AB771"/>
  <c r="AG770"/>
  <c r="AB770"/>
  <c r="AG769"/>
  <c r="AB769"/>
  <c r="AB768"/>
  <c r="AB767"/>
  <c r="AB766"/>
  <c r="AB765"/>
  <c r="AB764"/>
  <c r="AB763"/>
  <c r="AB762"/>
  <c r="AB761"/>
  <c r="AB760"/>
  <c r="AB759"/>
  <c r="AB758"/>
  <c r="AB757"/>
  <c r="AB756"/>
  <c r="AB755"/>
  <c r="AB754"/>
  <c r="AB753"/>
  <c r="AB752"/>
  <c r="AB751"/>
  <c r="AB750"/>
  <c r="AB749"/>
  <c r="AB748"/>
  <c r="AB747"/>
  <c r="AB746"/>
  <c r="AB745"/>
  <c r="AB744"/>
  <c r="AB743"/>
  <c r="AB742"/>
  <c r="AB741"/>
  <c r="AB740"/>
  <c r="AB739"/>
  <c r="AB738"/>
  <c r="AB737"/>
  <c r="AB736"/>
  <c r="AG735"/>
  <c r="AF735"/>
  <c r="AF737" s="1"/>
  <c r="AB735"/>
  <c r="AF734"/>
  <c r="AF736" s="1"/>
  <c r="AB734"/>
  <c r="AG733"/>
  <c r="AB733"/>
  <c r="AG732"/>
  <c r="AB732"/>
  <c r="AG731"/>
  <c r="AB731"/>
  <c r="AG730"/>
  <c r="AB730"/>
  <c r="AG729"/>
  <c r="AB729"/>
  <c r="AG728"/>
  <c r="AB728"/>
  <c r="AG727"/>
  <c r="AB727"/>
  <c r="AG726"/>
  <c r="AB726"/>
  <c r="AG725"/>
  <c r="AB725"/>
  <c r="AG724"/>
  <c r="AB724"/>
  <c r="AG723"/>
  <c r="AB723"/>
  <c r="AG722"/>
  <c r="AB722"/>
  <c r="AG721"/>
  <c r="AB721"/>
  <c r="AG720"/>
  <c r="AB720"/>
  <c r="AG719"/>
  <c r="AB719"/>
  <c r="AG718"/>
  <c r="AB718"/>
  <c r="AG717"/>
  <c r="AB717"/>
  <c r="AG716"/>
  <c r="AB716"/>
  <c r="AG715"/>
  <c r="AB715"/>
  <c r="AG714"/>
  <c r="AB714"/>
  <c r="AG713"/>
  <c r="AB713"/>
  <c r="AG712"/>
  <c r="AB712"/>
  <c r="AG711"/>
  <c r="AB711"/>
  <c r="AG710"/>
  <c r="AB710"/>
  <c r="AG709"/>
  <c r="AB709"/>
  <c r="AG708"/>
  <c r="AB708"/>
  <c r="AG707"/>
  <c r="AB707"/>
  <c r="AG706"/>
  <c r="AB706"/>
  <c r="AG705"/>
  <c r="AB705"/>
  <c r="AG704"/>
  <c r="AB704"/>
  <c r="AG703"/>
  <c r="AB703"/>
  <c r="AG702"/>
  <c r="AB702"/>
  <c r="AG701"/>
  <c r="AB701"/>
  <c r="AG700"/>
  <c r="AB700"/>
  <c r="AB699"/>
  <c r="AB698"/>
  <c r="AB697"/>
  <c r="AB696"/>
  <c r="AB695"/>
  <c r="AB694"/>
  <c r="AB693"/>
  <c r="AB692"/>
  <c r="AB691"/>
  <c r="AB690"/>
  <c r="AB689"/>
  <c r="AB688"/>
  <c r="AB687"/>
  <c r="AB686"/>
  <c r="AB685"/>
  <c r="AB684"/>
  <c r="AB683"/>
  <c r="AB682"/>
  <c r="AB681"/>
  <c r="AB680"/>
  <c r="AB679"/>
  <c r="AB678"/>
  <c r="AB677"/>
  <c r="AB676"/>
  <c r="AB675"/>
  <c r="AB674"/>
  <c r="AB673"/>
  <c r="AB672"/>
  <c r="AB671"/>
  <c r="AB670"/>
  <c r="AB669"/>
  <c r="AF668"/>
  <c r="AF670" s="1"/>
  <c r="AB668"/>
  <c r="AG667"/>
  <c r="AF667"/>
  <c r="AF669" s="1"/>
  <c r="AF671" s="1"/>
  <c r="AB667"/>
  <c r="AG666"/>
  <c r="AB666"/>
  <c r="AG665"/>
  <c r="AB665"/>
  <c r="AG664"/>
  <c r="AB664"/>
  <c r="AG663"/>
  <c r="AB663"/>
  <c r="AG662"/>
  <c r="AB662"/>
  <c r="AG661"/>
  <c r="AB661"/>
  <c r="AG660"/>
  <c r="AB660"/>
  <c r="AG659"/>
  <c r="AB659"/>
  <c r="AG658"/>
  <c r="AB658"/>
  <c r="AG657"/>
  <c r="AB657"/>
  <c r="AG656"/>
  <c r="AB656"/>
  <c r="AG655"/>
  <c r="AB655"/>
  <c r="AG654"/>
  <c r="AB654"/>
  <c r="AG653"/>
  <c r="AB653"/>
  <c r="AG652"/>
  <c r="AB652"/>
  <c r="AG651"/>
  <c r="AB651"/>
  <c r="AG650"/>
  <c r="AB650"/>
  <c r="AG649"/>
  <c r="AB649"/>
  <c r="AG648"/>
  <c r="AB648"/>
  <c r="AG647"/>
  <c r="AB647"/>
  <c r="AG646"/>
  <c r="AB646"/>
  <c r="AG645"/>
  <c r="AB645"/>
  <c r="AG644"/>
  <c r="AB644"/>
  <c r="AG643"/>
  <c r="AB643"/>
  <c r="AG642"/>
  <c r="AB642"/>
  <c r="AG641"/>
  <c r="AB641"/>
  <c r="AG640"/>
  <c r="AB640"/>
  <c r="AG639"/>
  <c r="AB639"/>
  <c r="AG638"/>
  <c r="AB638"/>
  <c r="AG637"/>
  <c r="AB637"/>
  <c r="AG636"/>
  <c r="AB636"/>
  <c r="AG635"/>
  <c r="AB635"/>
  <c r="AB634"/>
  <c r="AB633"/>
  <c r="AB632"/>
  <c r="AB631"/>
  <c r="AB630"/>
  <c r="AB629"/>
  <c r="AB628"/>
  <c r="AB627"/>
  <c r="AB626"/>
  <c r="AB625"/>
  <c r="AB624"/>
  <c r="AB623"/>
  <c r="AB622"/>
  <c r="AB621"/>
  <c r="AB620"/>
  <c r="AB619"/>
  <c r="AB618"/>
  <c r="AB617"/>
  <c r="AB616"/>
  <c r="AB615"/>
  <c r="AB614"/>
  <c r="AB613"/>
  <c r="AB612"/>
  <c r="AB611"/>
  <c r="AB610"/>
  <c r="AG609"/>
  <c r="AF609"/>
  <c r="AF611" s="1"/>
  <c r="AF613" s="1"/>
  <c r="AB609"/>
  <c r="AB608"/>
  <c r="AG607"/>
  <c r="AB607"/>
  <c r="AF606"/>
  <c r="AF608" s="1"/>
  <c r="AB606"/>
  <c r="AG605"/>
  <c r="AF605"/>
  <c r="AF607" s="1"/>
  <c r="AB605"/>
  <c r="AF604"/>
  <c r="AG604" s="1"/>
  <c r="AB604"/>
  <c r="AG603"/>
  <c r="AB603"/>
  <c r="AG602"/>
  <c r="AB602"/>
  <c r="AG601"/>
  <c r="AB601"/>
  <c r="AG600"/>
  <c r="AB600"/>
  <c r="AG599"/>
  <c r="AB599"/>
  <c r="AG598"/>
  <c r="AB598"/>
  <c r="AG597"/>
  <c r="AB597"/>
  <c r="AG596"/>
  <c r="AB596"/>
  <c r="AG595"/>
  <c r="AB595"/>
  <c r="AG594"/>
  <c r="AB594"/>
  <c r="AG593"/>
  <c r="AB593"/>
  <c r="AG592"/>
  <c r="AB592"/>
  <c r="AG591"/>
  <c r="AB591"/>
  <c r="AG590"/>
  <c r="AB590"/>
  <c r="AG589"/>
  <c r="AB589"/>
  <c r="AG588"/>
  <c r="AB588"/>
  <c r="AG587"/>
  <c r="AB587"/>
  <c r="AG586"/>
  <c r="AB586"/>
  <c r="AG585"/>
  <c r="AB585"/>
  <c r="AG584"/>
  <c r="AB584"/>
  <c r="AG583"/>
  <c r="AB583"/>
  <c r="AG582"/>
  <c r="AB582"/>
  <c r="AG581"/>
  <c r="AB581"/>
  <c r="AG580"/>
  <c r="AB580"/>
  <c r="AG579"/>
  <c r="AB579"/>
  <c r="AG578"/>
  <c r="AB578"/>
  <c r="AG577"/>
  <c r="AB577"/>
  <c r="AG576"/>
  <c r="AB576"/>
  <c r="AG575"/>
  <c r="AB575"/>
  <c r="AG574"/>
  <c r="AB574"/>
  <c r="AB573"/>
  <c r="AB572"/>
  <c r="AB571"/>
  <c r="AB570"/>
  <c r="AB569"/>
  <c r="AB568"/>
  <c r="AB567"/>
  <c r="AB566"/>
  <c r="AB565"/>
  <c r="AB564"/>
  <c r="AB563"/>
  <c r="AB562"/>
  <c r="AB561"/>
  <c r="AB560"/>
  <c r="AB559"/>
  <c r="AB558"/>
  <c r="AB557"/>
  <c r="AB556"/>
  <c r="AB555"/>
  <c r="AB554"/>
  <c r="AB553"/>
  <c r="AB552"/>
  <c r="AB551"/>
  <c r="AB550"/>
  <c r="AF549"/>
  <c r="AB549"/>
  <c r="AF548"/>
  <c r="AG548" s="1"/>
  <c r="AB548"/>
  <c r="AG547"/>
  <c r="AB547"/>
  <c r="AG546"/>
  <c r="AF546"/>
  <c r="AB546"/>
  <c r="AF545"/>
  <c r="AF547" s="1"/>
  <c r="AB545"/>
  <c r="AG544"/>
  <c r="AB544"/>
  <c r="AG543"/>
  <c r="AB543"/>
  <c r="AG542"/>
  <c r="AB542"/>
  <c r="AG541"/>
  <c r="AB541"/>
  <c r="AG540"/>
  <c r="AB540"/>
  <c r="AG539"/>
  <c r="AB539"/>
  <c r="AG538"/>
  <c r="AB538"/>
  <c r="AG537"/>
  <c r="AB537"/>
  <c r="AG536"/>
  <c r="AB536"/>
  <c r="AG535"/>
  <c r="AB535"/>
  <c r="AG534"/>
  <c r="AB534"/>
  <c r="AG533"/>
  <c r="AB533"/>
  <c r="AG532"/>
  <c r="AB532"/>
  <c r="AG531"/>
  <c r="AB531"/>
  <c r="AG530"/>
  <c r="AB530"/>
  <c r="AG529"/>
  <c r="AB529"/>
  <c r="AG528"/>
  <c r="AB528"/>
  <c r="AG527"/>
  <c r="AB527"/>
  <c r="AG526"/>
  <c r="AB526"/>
  <c r="AG525"/>
  <c r="AB525"/>
  <c r="AG524"/>
  <c r="AB524"/>
  <c r="AG523"/>
  <c r="AB523"/>
  <c r="AG522"/>
  <c r="AB522"/>
  <c r="AG521"/>
  <c r="AB521"/>
  <c r="AG520"/>
  <c r="AB520"/>
  <c r="AG519"/>
  <c r="AB519"/>
  <c r="AG518"/>
  <c r="AB518"/>
  <c r="AG517"/>
  <c r="AB517"/>
  <c r="AB516"/>
  <c r="AB515"/>
  <c r="AB514"/>
  <c r="AB513"/>
  <c r="AB512"/>
  <c r="AB511"/>
  <c r="AB510"/>
  <c r="AB509"/>
  <c r="AB508"/>
  <c r="AB507"/>
  <c r="AB506"/>
  <c r="AB505"/>
  <c r="AB504"/>
  <c r="AB503"/>
  <c r="AB502"/>
  <c r="AB501"/>
  <c r="AB500"/>
  <c r="AB499"/>
  <c r="AB498"/>
  <c r="AB497"/>
  <c r="AB496"/>
  <c r="AB495"/>
  <c r="AB494"/>
  <c r="AB493"/>
  <c r="AB492"/>
  <c r="AB491"/>
  <c r="AB490"/>
  <c r="AB489"/>
  <c r="AB488"/>
  <c r="AB487"/>
  <c r="AB486"/>
  <c r="AB485"/>
  <c r="AF484"/>
  <c r="AB484"/>
  <c r="AB483"/>
  <c r="AB482"/>
  <c r="AG481"/>
  <c r="AF481"/>
  <c r="AB481"/>
  <c r="AF480"/>
  <c r="AB480"/>
  <c r="AF479"/>
  <c r="AF482" s="1"/>
  <c r="AB479"/>
  <c r="AG478"/>
  <c r="AF478"/>
  <c r="AB478"/>
  <c r="AG477"/>
  <c r="AF477"/>
  <c r="AB477"/>
  <c r="AG476"/>
  <c r="AB476"/>
  <c r="AG475"/>
  <c r="AB475"/>
  <c r="AG474"/>
  <c r="AB474"/>
  <c r="AG473"/>
  <c r="AB473"/>
  <c r="AG472"/>
  <c r="AB472"/>
  <c r="AG471"/>
  <c r="AB471"/>
  <c r="AG470"/>
  <c r="AB470"/>
  <c r="AG469"/>
  <c r="AB469"/>
  <c r="AG468"/>
  <c r="AB468"/>
  <c r="AG467"/>
  <c r="AB467"/>
  <c r="AG466"/>
  <c r="AB466"/>
  <c r="AG465"/>
  <c r="AB465"/>
  <c r="AG464"/>
  <c r="AB464"/>
  <c r="AG463"/>
  <c r="AB463"/>
  <c r="AG462"/>
  <c r="AB462"/>
  <c r="AG461"/>
  <c r="AB461"/>
  <c r="AG460"/>
  <c r="AB460"/>
  <c r="AG459"/>
  <c r="AB459"/>
  <c r="AG458"/>
  <c r="AB458"/>
  <c r="AG457"/>
  <c r="AB457"/>
  <c r="AG456"/>
  <c r="AB456"/>
  <c r="AG455"/>
  <c r="AB455"/>
  <c r="AG454"/>
  <c r="AB454"/>
  <c r="AG453"/>
  <c r="AB453"/>
  <c r="AG452"/>
  <c r="AB452"/>
  <c r="AG451"/>
  <c r="AB451"/>
  <c r="AG450"/>
  <c r="AB450"/>
  <c r="AG449"/>
  <c r="AB449"/>
  <c r="AG448"/>
  <c r="AB448"/>
  <c r="AG447"/>
  <c r="AB447"/>
  <c r="AG446"/>
  <c r="AB446"/>
  <c r="AG445"/>
  <c r="AB445"/>
  <c r="AG444"/>
  <c r="AB444"/>
  <c r="AG443"/>
  <c r="AB443"/>
  <c r="AG442"/>
  <c r="AB442"/>
  <c r="AG441"/>
  <c r="AB441"/>
  <c r="AG440"/>
  <c r="AB440"/>
  <c r="AG439"/>
  <c r="AB439"/>
  <c r="AG438"/>
  <c r="AB438"/>
  <c r="AB437"/>
  <c r="AB436"/>
  <c r="AB435"/>
  <c r="AB434"/>
  <c r="AB433"/>
  <c r="AB432"/>
  <c r="AB431"/>
  <c r="AB430"/>
  <c r="AB429"/>
  <c r="AB428"/>
  <c r="AB427"/>
  <c r="AB426"/>
  <c r="AB425"/>
  <c r="AB424"/>
  <c r="AB423"/>
  <c r="AB422"/>
  <c r="AB421"/>
  <c r="AB420"/>
  <c r="AB419"/>
  <c r="AB418"/>
  <c r="AB417"/>
  <c r="AB416"/>
  <c r="AB415"/>
  <c r="AB414"/>
  <c r="AB413"/>
  <c r="AB412"/>
  <c r="AB411"/>
  <c r="AB410"/>
  <c r="AB409"/>
  <c r="AB408"/>
  <c r="AB407"/>
  <c r="AB406"/>
  <c r="AF405"/>
  <c r="AB405"/>
  <c r="AB404"/>
  <c r="AB403"/>
  <c r="AG402"/>
  <c r="AF402"/>
  <c r="AB402"/>
  <c r="AF401"/>
  <c r="AB401"/>
  <c r="AF400"/>
  <c r="AF403" s="1"/>
  <c r="AB400"/>
  <c r="AG399"/>
  <c r="AF399"/>
  <c r="AB399"/>
  <c r="AG398"/>
  <c r="AF398"/>
  <c r="AB398"/>
  <c r="AG397"/>
  <c r="AB397"/>
  <c r="AG396"/>
  <c r="AB396"/>
  <c r="AG395"/>
  <c r="AB395"/>
  <c r="AG394"/>
  <c r="AB394"/>
  <c r="AG393"/>
  <c r="AB393"/>
  <c r="AG392"/>
  <c r="AB392"/>
  <c r="AG391"/>
  <c r="AB391"/>
  <c r="AG390"/>
  <c r="AB390"/>
  <c r="AG389"/>
  <c r="AB389"/>
  <c r="AG388"/>
  <c r="AB388"/>
  <c r="AG387"/>
  <c r="AB387"/>
  <c r="AG386"/>
  <c r="AB386"/>
  <c r="AG385"/>
  <c r="AB385"/>
  <c r="AG384"/>
  <c r="AB384"/>
  <c r="AG383"/>
  <c r="AB383"/>
  <c r="AG382"/>
  <c r="AB382"/>
  <c r="AG381"/>
  <c r="AB381"/>
  <c r="AG380"/>
  <c r="AB380"/>
  <c r="AG379"/>
  <c r="AB379"/>
  <c r="AG378"/>
  <c r="AB378"/>
  <c r="AG377"/>
  <c r="AB377"/>
  <c r="AG376"/>
  <c r="AB376"/>
  <c r="AG375"/>
  <c r="AB375"/>
  <c r="AG374"/>
  <c r="AB374"/>
  <c r="AG373"/>
  <c r="AB373"/>
  <c r="AG372"/>
  <c r="AB372"/>
  <c r="AG371"/>
  <c r="AB371"/>
  <c r="AG370"/>
  <c r="AB370"/>
  <c r="AG369"/>
  <c r="AB369"/>
  <c r="AG368"/>
  <c r="AB368"/>
  <c r="AG367"/>
  <c r="AB367"/>
  <c r="AG366"/>
  <c r="AB366"/>
  <c r="AG365"/>
  <c r="AB365"/>
  <c r="AG364"/>
  <c r="AB364"/>
  <c r="AG363"/>
  <c r="AB363"/>
  <c r="AG362"/>
  <c r="AB362"/>
  <c r="AG361"/>
  <c r="AB361"/>
  <c r="AG360"/>
  <c r="AB360"/>
  <c r="AG359"/>
  <c r="AB359"/>
  <c r="AB358"/>
  <c r="AB357"/>
  <c r="AB356"/>
  <c r="AB355"/>
  <c r="AB354"/>
  <c r="AB353"/>
  <c r="AB352"/>
  <c r="AB351"/>
  <c r="AB350"/>
  <c r="AB349"/>
  <c r="AB348"/>
  <c r="AB347"/>
  <c r="AB346"/>
  <c r="AB345"/>
  <c r="AB344"/>
  <c r="AB343"/>
  <c r="AB342"/>
  <c r="AB341"/>
  <c r="AB340"/>
  <c r="AB339"/>
  <c r="AB338"/>
  <c r="AB337"/>
  <c r="AB336"/>
  <c r="AB335"/>
  <c r="AB334"/>
  <c r="AB333"/>
  <c r="AF332"/>
  <c r="AB332"/>
  <c r="AB331"/>
  <c r="AF330"/>
  <c r="AB330"/>
  <c r="AG329"/>
  <c r="AF329"/>
  <c r="AB329"/>
  <c r="AF328"/>
  <c r="AB328"/>
  <c r="AG327"/>
  <c r="AB327"/>
  <c r="AG326"/>
  <c r="AB326"/>
  <c r="AG325"/>
  <c r="AB325"/>
  <c r="AG324"/>
  <c r="AB324"/>
  <c r="AG323"/>
  <c r="AB323"/>
  <c r="AG322"/>
  <c r="AB322"/>
  <c r="AG321"/>
  <c r="AB321"/>
  <c r="AG320"/>
  <c r="AB320"/>
  <c r="AG319"/>
  <c r="AB319"/>
  <c r="AG318"/>
  <c r="AB318"/>
  <c r="AG317"/>
  <c r="AB317"/>
  <c r="AG316"/>
  <c r="AB316"/>
  <c r="AG315"/>
  <c r="AB315"/>
  <c r="AG314"/>
  <c r="AB314"/>
  <c r="AG313"/>
  <c r="AB313"/>
  <c r="AG312"/>
  <c r="AB312"/>
  <c r="AG311"/>
  <c r="AB311"/>
  <c r="AG310"/>
  <c r="AB310"/>
  <c r="AG309"/>
  <c r="AB309"/>
  <c r="AG308"/>
  <c r="AB308"/>
  <c r="AG307"/>
  <c r="AB307"/>
  <c r="AG306"/>
  <c r="AB306"/>
  <c r="AG305"/>
  <c r="AB305"/>
  <c r="AG304"/>
  <c r="AB304"/>
  <c r="AG303"/>
  <c r="AB303"/>
  <c r="AG302"/>
  <c r="AB302"/>
  <c r="AG301"/>
  <c r="AB301"/>
  <c r="AG300"/>
  <c r="AB300"/>
  <c r="AG299"/>
  <c r="AB299"/>
  <c r="AG298"/>
  <c r="AB298"/>
  <c r="AB297"/>
  <c r="AB296"/>
  <c r="AB295"/>
  <c r="AB294"/>
  <c r="AB293"/>
  <c r="AB292"/>
  <c r="AB291"/>
  <c r="AB290"/>
  <c r="AB289"/>
  <c r="AB288"/>
  <c r="AB287"/>
  <c r="AB286"/>
  <c r="AB285"/>
  <c r="AB284"/>
  <c r="AB283"/>
  <c r="AB282"/>
  <c r="AB281"/>
  <c r="AB280"/>
  <c r="AB279"/>
  <c r="AB278"/>
  <c r="AB277"/>
  <c r="AB276"/>
  <c r="AB275"/>
  <c r="AB274"/>
  <c r="AB273"/>
  <c r="AB272"/>
  <c r="AB271"/>
  <c r="AB270"/>
  <c r="AB269"/>
  <c r="AB268"/>
  <c r="AB267"/>
  <c r="AB266"/>
  <c r="AB265"/>
  <c r="AB264"/>
  <c r="AB263"/>
  <c r="AB262"/>
  <c r="AB261"/>
  <c r="AG260"/>
  <c r="AF260"/>
  <c r="AF264" s="1"/>
  <c r="AB260"/>
  <c r="AG259"/>
  <c r="AF259"/>
  <c r="AF263" s="1"/>
  <c r="AB259"/>
  <c r="AF258"/>
  <c r="AG258" s="1"/>
  <c r="AB258"/>
  <c r="AF257"/>
  <c r="AG257" s="1"/>
  <c r="AB257"/>
  <c r="AG256"/>
  <c r="AB256"/>
  <c r="AG255"/>
  <c r="AB255"/>
  <c r="AG254"/>
  <c r="AB254"/>
  <c r="AG253"/>
  <c r="AB253"/>
  <c r="AG252"/>
  <c r="AB252"/>
  <c r="AG251"/>
  <c r="AB251"/>
  <c r="AG250"/>
  <c r="AB250"/>
  <c r="AG249"/>
  <c r="AB249"/>
  <c r="AG248"/>
  <c r="AB248"/>
  <c r="AG247"/>
  <c r="AB247"/>
  <c r="AG246"/>
  <c r="AB246"/>
  <c r="AG245"/>
  <c r="AB245"/>
  <c r="AG244"/>
  <c r="AB244"/>
  <c r="AG243"/>
  <c r="AB243"/>
  <c r="AG242"/>
  <c r="AB242"/>
  <c r="AG241"/>
  <c r="AB241"/>
  <c r="AG240"/>
  <c r="AB240"/>
  <c r="AG239"/>
  <c r="AB239"/>
  <c r="AG238"/>
  <c r="AB238"/>
  <c r="AG237"/>
  <c r="AB237"/>
  <c r="AG236"/>
  <c r="AB236"/>
  <c r="AG235"/>
  <c r="AB235"/>
  <c r="AG234"/>
  <c r="AB234"/>
  <c r="AG233"/>
  <c r="AB233"/>
  <c r="AG232"/>
  <c r="AB232"/>
  <c r="AG231"/>
  <c r="AB231"/>
  <c r="AG230"/>
  <c r="AB230"/>
  <c r="AG229"/>
  <c r="AB229"/>
  <c r="AG228"/>
  <c r="AB228"/>
  <c r="AG227"/>
  <c r="AB227"/>
  <c r="AG226"/>
  <c r="AB226"/>
  <c r="AG225"/>
  <c r="AB225"/>
  <c r="AG224"/>
  <c r="AB224"/>
  <c r="AG223"/>
  <c r="AB223"/>
  <c r="AG222"/>
  <c r="AB222"/>
  <c r="AG221"/>
  <c r="AB221"/>
  <c r="AG220"/>
  <c r="AB220"/>
  <c r="AG219"/>
  <c r="AB219"/>
  <c r="AG218"/>
  <c r="AB218"/>
  <c r="AG217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F186"/>
  <c r="AG186" s="1"/>
  <c r="AB186"/>
  <c r="AG185"/>
  <c r="AF185"/>
  <c r="AF189" s="1"/>
  <c r="AB185"/>
  <c r="AG184"/>
  <c r="AF184"/>
  <c r="AF188" s="1"/>
  <c r="AB184"/>
  <c r="AG183"/>
  <c r="AF183"/>
  <c r="AF187" s="1"/>
  <c r="AB183"/>
  <c r="AG182"/>
  <c r="AB182"/>
  <c r="AG181"/>
  <c r="AB181"/>
  <c r="AG180"/>
  <c r="AB180"/>
  <c r="AG179"/>
  <c r="AB179"/>
  <c r="AG178"/>
  <c r="AB178"/>
  <c r="AG177"/>
  <c r="AB177"/>
  <c r="AG176"/>
  <c r="AB176"/>
  <c r="AG175"/>
  <c r="AB175"/>
  <c r="AG174"/>
  <c r="AB174"/>
  <c r="AG173"/>
  <c r="AB173"/>
  <c r="AG172"/>
  <c r="AB172"/>
  <c r="AG171"/>
  <c r="AB171"/>
  <c r="AG170"/>
  <c r="AB170"/>
  <c r="AG169"/>
  <c r="AB169"/>
  <c r="AG168"/>
  <c r="AB168"/>
  <c r="AG167"/>
  <c r="AB167"/>
  <c r="AG166"/>
  <c r="AB166"/>
  <c r="AG165"/>
  <c r="AB165"/>
  <c r="AG164"/>
  <c r="AB164"/>
  <c r="AG163"/>
  <c r="AB163"/>
  <c r="AG162"/>
  <c r="AB162"/>
  <c r="AG161"/>
  <c r="AB161"/>
  <c r="AG160"/>
  <c r="AB160"/>
  <c r="AG159"/>
  <c r="AB159"/>
  <c r="AG158"/>
  <c r="AB158"/>
  <c r="AG157"/>
  <c r="AB157"/>
  <c r="AG156"/>
  <c r="AB156"/>
  <c r="AG155"/>
  <c r="AB155"/>
  <c r="AG154"/>
  <c r="AB154"/>
  <c r="AG153"/>
  <c r="AB153"/>
  <c r="AG152"/>
  <c r="AB152"/>
  <c r="AG151"/>
  <c r="AB151"/>
  <c r="AB150"/>
  <c r="AB149"/>
  <c r="AB148"/>
  <c r="AB147"/>
  <c r="AB146"/>
  <c r="AB145"/>
  <c r="AB144"/>
  <c r="AG143"/>
  <c r="AB143"/>
  <c r="AB142"/>
  <c r="AB141"/>
  <c r="AB140"/>
  <c r="AB139"/>
  <c r="AB138"/>
  <c r="AB137"/>
  <c r="AB136"/>
  <c r="AG135"/>
  <c r="AB135"/>
  <c r="AB134"/>
  <c r="AB133"/>
  <c r="AB132"/>
  <c r="AB131"/>
  <c r="AB130"/>
  <c r="AB129"/>
  <c r="AB128"/>
  <c r="AG127"/>
  <c r="AB127"/>
  <c r="AB126"/>
  <c r="AB125"/>
  <c r="AB124"/>
  <c r="AB123"/>
  <c r="AB122"/>
  <c r="AB121"/>
  <c r="AF120"/>
  <c r="AF124" s="1"/>
  <c r="AB120"/>
  <c r="AG119"/>
  <c r="AF119"/>
  <c r="AF123" s="1"/>
  <c r="AF127" s="1"/>
  <c r="AF131" s="1"/>
  <c r="AF135" s="1"/>
  <c r="AF139" s="1"/>
  <c r="AF143" s="1"/>
  <c r="AF147" s="1"/>
  <c r="AG147" s="1"/>
  <c r="AB119"/>
  <c r="AF118"/>
  <c r="AG118" s="1"/>
  <c r="AB118"/>
  <c r="AG117"/>
  <c r="AF117"/>
  <c r="AF121" s="1"/>
  <c r="AB117"/>
  <c r="AG116"/>
  <c r="AB116"/>
  <c r="AG115"/>
  <c r="AB115"/>
  <c r="AG114"/>
  <c r="AB114"/>
  <c r="AG113"/>
  <c r="AB113"/>
  <c r="AG112"/>
  <c r="AB112"/>
  <c r="H112"/>
  <c r="AG111"/>
  <c r="AB111"/>
  <c r="H111"/>
  <c r="AG110"/>
  <c r="AB110"/>
  <c r="H110"/>
  <c r="AG109"/>
  <c r="AB109"/>
  <c r="H109"/>
  <c r="AG108"/>
  <c r="AB108"/>
  <c r="H108"/>
  <c r="AG107"/>
  <c r="AB107"/>
  <c r="H107"/>
  <c r="AG106"/>
  <c r="AB106"/>
  <c r="H106"/>
  <c r="AG105"/>
  <c r="AB105"/>
  <c r="H105"/>
  <c r="AG104"/>
  <c r="AB104"/>
  <c r="H104"/>
  <c r="AG103"/>
  <c r="AB103"/>
  <c r="H103"/>
  <c r="AG102"/>
  <c r="AB102"/>
  <c r="H102"/>
  <c r="AG101"/>
  <c r="AB101"/>
  <c r="H101"/>
  <c r="AG100"/>
  <c r="AB100"/>
  <c r="H100"/>
  <c r="AG99"/>
  <c r="AB99"/>
  <c r="H99"/>
  <c r="AG98"/>
  <c r="AB98"/>
  <c r="H98"/>
  <c r="AG97"/>
  <c r="AB97"/>
  <c r="H97"/>
  <c r="AG96"/>
  <c r="AB96"/>
  <c r="H96"/>
  <c r="AG95"/>
  <c r="AB95"/>
  <c r="H95"/>
  <c r="AG94"/>
  <c r="AB94"/>
  <c r="H94"/>
  <c r="AG93"/>
  <c r="AB93"/>
  <c r="H93"/>
  <c r="AG92"/>
  <c r="AB92"/>
  <c r="H92"/>
  <c r="AG91"/>
  <c r="AB91"/>
  <c r="H91"/>
  <c r="AG90"/>
  <c r="AB90"/>
  <c r="H90"/>
  <c r="AG89"/>
  <c r="AB89"/>
  <c r="H89"/>
  <c r="AG88"/>
  <c r="AB88"/>
  <c r="H88"/>
  <c r="AG87"/>
  <c r="AB87"/>
  <c r="H87"/>
  <c r="AG86"/>
  <c r="AB86"/>
  <c r="H86"/>
  <c r="AG85"/>
  <c r="AB85"/>
  <c r="H85"/>
  <c r="AB84"/>
  <c r="H84"/>
  <c r="AB83"/>
  <c r="H83"/>
  <c r="AB82"/>
  <c r="H82"/>
  <c r="AB81"/>
  <c r="H81"/>
  <c r="AB80"/>
  <c r="H80"/>
  <c r="AB79"/>
  <c r="H79"/>
  <c r="AB78"/>
  <c r="H78"/>
  <c r="AB77"/>
  <c r="H77"/>
  <c r="AB76"/>
  <c r="H76"/>
  <c r="AB75"/>
  <c r="H75"/>
  <c r="AB74"/>
  <c r="H74"/>
  <c r="AB73"/>
  <c r="H73"/>
  <c r="AB72"/>
  <c r="H72"/>
  <c r="AB71"/>
  <c r="H71"/>
  <c r="AB70"/>
  <c r="H70"/>
  <c r="AB69"/>
  <c r="H69"/>
  <c r="AB68"/>
  <c r="H68"/>
  <c r="AB67"/>
  <c r="H67"/>
  <c r="AF66"/>
  <c r="AF70" s="1"/>
  <c r="AB66"/>
  <c r="H66"/>
  <c r="AF65"/>
  <c r="AF69" s="1"/>
  <c r="AB65"/>
  <c r="H65"/>
  <c r="AF64"/>
  <c r="AF68" s="1"/>
  <c r="AB64"/>
  <c r="H64"/>
  <c r="AF63"/>
  <c r="AF67" s="1"/>
  <c r="AB63"/>
  <c r="H63"/>
  <c r="AG62"/>
  <c r="AB62"/>
  <c r="H62"/>
  <c r="AG61"/>
  <c r="AB61"/>
  <c r="H61"/>
  <c r="AG60"/>
  <c r="AB60"/>
  <c r="H60"/>
  <c r="AG59"/>
  <c r="AB59"/>
  <c r="H59"/>
  <c r="AG58"/>
  <c r="AB58"/>
  <c r="H58"/>
  <c r="AG57"/>
  <c r="AB57"/>
  <c r="H57"/>
  <c r="AG56"/>
  <c r="AB56"/>
  <c r="H56"/>
  <c r="AG55"/>
  <c r="AB55"/>
  <c r="H55"/>
  <c r="AG54"/>
  <c r="AB54"/>
  <c r="H54"/>
  <c r="AG53"/>
  <c r="AB53"/>
  <c r="H53"/>
  <c r="AG52"/>
  <c r="AB52"/>
  <c r="H52"/>
  <c r="AG51"/>
  <c r="AB51"/>
  <c r="H51"/>
  <c r="AG50"/>
  <c r="AB50"/>
  <c r="H50"/>
  <c r="AG49"/>
  <c r="AB49"/>
  <c r="H49"/>
  <c r="AG48"/>
  <c r="AB48"/>
  <c r="H48"/>
  <c r="AG47"/>
  <c r="AB47"/>
  <c r="H47"/>
  <c r="AG46"/>
  <c r="AB46"/>
  <c r="H46"/>
  <c r="AG45"/>
  <c r="AB45"/>
  <c r="H45"/>
  <c r="AG44"/>
  <c r="AB44"/>
  <c r="H44"/>
  <c r="AG43"/>
  <c r="AB43"/>
  <c r="H43"/>
  <c r="AB42"/>
  <c r="H42"/>
  <c r="AB41"/>
  <c r="H41"/>
  <c r="AB40"/>
  <c r="H40"/>
  <c r="AG39"/>
  <c r="AB39"/>
  <c r="H39"/>
  <c r="AB38"/>
  <c r="H38"/>
  <c r="AB37"/>
  <c r="H37"/>
  <c r="AB36"/>
  <c r="H36"/>
  <c r="AG35"/>
  <c r="AB35"/>
  <c r="H35"/>
  <c r="AB34"/>
  <c r="H34"/>
  <c r="AB33"/>
  <c r="H33"/>
  <c r="AB32"/>
  <c r="H32"/>
  <c r="AG31"/>
  <c r="AB31"/>
  <c r="H31"/>
  <c r="AB30"/>
  <c r="H30"/>
  <c r="AB29"/>
  <c r="H29"/>
  <c r="AB28"/>
  <c r="H28"/>
  <c r="AG27"/>
  <c r="AB27"/>
  <c r="H27"/>
  <c r="AB26"/>
  <c r="H26"/>
  <c r="AB25"/>
  <c r="H25"/>
  <c r="AG24"/>
  <c r="AF24"/>
  <c r="AF28" s="1"/>
  <c r="AF32" s="1"/>
  <c r="AF36" s="1"/>
  <c r="AF40" s="1"/>
  <c r="AG40" s="1"/>
  <c r="AB24"/>
  <c r="H24"/>
  <c r="AG23"/>
  <c r="AF23"/>
  <c r="AF27" s="1"/>
  <c r="AF31" s="1"/>
  <c r="AF35" s="1"/>
  <c r="AF39" s="1"/>
  <c r="AB23"/>
  <c r="H23"/>
  <c r="AG22"/>
  <c r="AF22"/>
  <c r="AF26" s="1"/>
  <c r="AF30" s="1"/>
  <c r="AF34" s="1"/>
  <c r="AF38" s="1"/>
  <c r="AG38" s="1"/>
  <c r="AB22"/>
  <c r="H22"/>
  <c r="AG21"/>
  <c r="AF21"/>
  <c r="AF25" s="1"/>
  <c r="AF29" s="1"/>
  <c r="AF33" s="1"/>
  <c r="AF37" s="1"/>
  <c r="AG37" s="1"/>
  <c r="AB21"/>
  <c r="H21"/>
  <c r="AG20"/>
  <c r="AB20"/>
  <c r="H20"/>
  <c r="AG19"/>
  <c r="AB19"/>
  <c r="H19"/>
  <c r="AG18"/>
  <c r="AB18"/>
  <c r="H18"/>
  <c r="AG17"/>
  <c r="AB17"/>
  <c r="H17"/>
  <c r="AG16"/>
  <c r="AB16"/>
  <c r="H16"/>
  <c r="AG15"/>
  <c r="AB15"/>
  <c r="H15"/>
  <c r="AG14"/>
  <c r="AB14"/>
  <c r="H14"/>
  <c r="AG13"/>
  <c r="AB13"/>
  <c r="H13"/>
  <c r="AG12"/>
  <c r="AB12"/>
  <c r="H12"/>
  <c r="AG11"/>
  <c r="AB11"/>
  <c r="H11"/>
  <c r="AG10"/>
  <c r="AB10"/>
  <c r="H10"/>
  <c r="AG9"/>
  <c r="AB9"/>
  <c r="H9"/>
  <c r="AG8"/>
  <c r="AB8"/>
  <c r="H8"/>
  <c r="AG7"/>
  <c r="AB7"/>
  <c r="H7"/>
  <c r="AG6"/>
  <c r="AB6"/>
  <c r="H6"/>
  <c r="AG5"/>
  <c r="AB5"/>
  <c r="H5"/>
  <c r="AG4"/>
  <c r="AB4"/>
  <c r="H4"/>
  <c r="AG3"/>
  <c r="AB3"/>
  <c r="H3"/>
  <c r="AG2"/>
  <c r="AB2"/>
  <c r="H2"/>
  <c r="AG1"/>
  <c r="AB1"/>
  <c r="H1"/>
  <c r="K1875" i="1"/>
  <c r="K1876" s="1"/>
  <c r="K1877" s="1"/>
  <c r="K1878" s="1"/>
  <c r="K1879" s="1"/>
  <c r="K1880" s="1"/>
  <c r="K1881" s="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L1568"/>
  <c r="L1570" s="1"/>
  <c r="L1572" s="1"/>
  <c r="L1574" s="1"/>
  <c r="L1576" s="1"/>
  <c r="L1578" s="1"/>
  <c r="L1580" s="1"/>
  <c r="L1582" s="1"/>
  <c r="L1584" s="1"/>
  <c r="L1586" s="1"/>
  <c r="L1588" s="1"/>
  <c r="L1590" s="1"/>
  <c r="L1592" s="1"/>
  <c r="L1594" s="1"/>
  <c r="L1596" s="1"/>
  <c r="L1598" s="1"/>
  <c r="L1600" s="1"/>
  <c r="L1602" s="1"/>
  <c r="L1604" s="1"/>
  <c r="L1606" s="1"/>
  <c r="L1608" s="1"/>
  <c r="L1610" s="1"/>
  <c r="L1612" s="1"/>
  <c r="L1614" s="1"/>
  <c r="L1616" s="1"/>
  <c r="L1618" s="1"/>
  <c r="L1620" s="1"/>
  <c r="L1622" s="1"/>
  <c r="L1624" s="1"/>
  <c r="L1626" s="1"/>
  <c r="L1628" s="1"/>
  <c r="L1630" s="1"/>
  <c r="L1632" s="1"/>
  <c r="L1634" s="1"/>
  <c r="L1636" s="1"/>
  <c r="L1638" s="1"/>
  <c r="L1640" s="1"/>
  <c r="L1642" s="1"/>
  <c r="L1463"/>
  <c r="L1466" s="1"/>
  <c r="L1469" s="1"/>
  <c r="L1472" s="1"/>
  <c r="L1475" s="1"/>
  <c r="L1478" s="1"/>
  <c r="L1481" s="1"/>
  <c r="L1484" s="1"/>
  <c r="L1487" s="1"/>
  <c r="L1490" s="1"/>
  <c r="L1493" s="1"/>
  <c r="L1496" s="1"/>
  <c r="L1499" s="1"/>
  <c r="L1502" s="1"/>
  <c r="L1505" s="1"/>
  <c r="L1508" s="1"/>
  <c r="L1511" s="1"/>
  <c r="L1514" s="1"/>
  <c r="L1517" s="1"/>
  <c r="L1520" s="1"/>
  <c r="L1523" s="1"/>
  <c r="L1526" s="1"/>
  <c r="L1529" s="1"/>
  <c r="L1532" s="1"/>
  <c r="L1535" s="1"/>
  <c r="L1538" s="1"/>
  <c r="L1541" s="1"/>
  <c r="L1544" s="1"/>
  <c r="L1547" s="1"/>
  <c r="L1550" s="1"/>
  <c r="L1553" s="1"/>
  <c r="L1556" s="1"/>
  <c r="L1559" s="1"/>
  <c r="L1562" s="1"/>
  <c r="L1373"/>
  <c r="L1376" s="1"/>
  <c r="L1379" s="1"/>
  <c r="L1382" s="1"/>
  <c r="L1385" s="1"/>
  <c r="L1388" s="1"/>
  <c r="L1391" s="1"/>
  <c r="L1394" s="1"/>
  <c r="L1397" s="1"/>
  <c r="L1400" s="1"/>
  <c r="L1403" s="1"/>
  <c r="L1406" s="1"/>
  <c r="L1409" s="1"/>
  <c r="L1412" s="1"/>
  <c r="L1415" s="1"/>
  <c r="L1418" s="1"/>
  <c r="L1421" s="1"/>
  <c r="L1424" s="1"/>
  <c r="L1427" s="1"/>
  <c r="L1430" s="1"/>
  <c r="L1433" s="1"/>
  <c r="L1436" s="1"/>
  <c r="L1439" s="1"/>
  <c r="L1442" s="1"/>
  <c r="L1445" s="1"/>
  <c r="L1448" s="1"/>
  <c r="L1451" s="1"/>
  <c r="L1454" s="1"/>
  <c r="L1457" s="1"/>
  <c r="L1298"/>
  <c r="L1301" s="1"/>
  <c r="L1304" s="1"/>
  <c r="L1307" s="1"/>
  <c r="L1310" s="1"/>
  <c r="L1313" s="1"/>
  <c r="L1316" s="1"/>
  <c r="L1319" s="1"/>
  <c r="L1322" s="1"/>
  <c r="L1325" s="1"/>
  <c r="L1328" s="1"/>
  <c r="L1331" s="1"/>
  <c r="L1334" s="1"/>
  <c r="L1337" s="1"/>
  <c r="L1340" s="1"/>
  <c r="L1343" s="1"/>
  <c r="L1346" s="1"/>
  <c r="L1349" s="1"/>
  <c r="L1352" s="1"/>
  <c r="L1355" s="1"/>
  <c r="L1358" s="1"/>
  <c r="L1361" s="1"/>
  <c r="L1364" s="1"/>
  <c r="L1367" s="1"/>
  <c r="L1238"/>
  <c r="L1241" s="1"/>
  <c r="L1244" s="1"/>
  <c r="L1247" s="1"/>
  <c r="L1250" s="1"/>
  <c r="L1253" s="1"/>
  <c r="L1256" s="1"/>
  <c r="L1259" s="1"/>
  <c r="L1262" s="1"/>
  <c r="L1265" s="1"/>
  <c r="L1268" s="1"/>
  <c r="L1271" s="1"/>
  <c r="L1274" s="1"/>
  <c r="L1277" s="1"/>
  <c r="L1280" s="1"/>
  <c r="L1283" s="1"/>
  <c r="L1286" s="1"/>
  <c r="L1289" s="1"/>
  <c r="L1292" s="1"/>
  <c r="L1181"/>
  <c r="L1184" s="1"/>
  <c r="L1187" s="1"/>
  <c r="L1190" s="1"/>
  <c r="L1193" s="1"/>
  <c r="L1196" s="1"/>
  <c r="L1199" s="1"/>
  <c r="L1202" s="1"/>
  <c r="L1205" s="1"/>
  <c r="L1208" s="1"/>
  <c r="L1211" s="1"/>
  <c r="L1214" s="1"/>
  <c r="L1217" s="1"/>
  <c r="L1220" s="1"/>
  <c r="L1223" s="1"/>
  <c r="L1226" s="1"/>
  <c r="L1229" s="1"/>
  <c r="L1232" s="1"/>
  <c r="L1127"/>
  <c r="L1130" s="1"/>
  <c r="L1133" s="1"/>
  <c r="L1136" s="1"/>
  <c r="L1139" s="1"/>
  <c r="L1142" s="1"/>
  <c r="L1145" s="1"/>
  <c r="L1148" s="1"/>
  <c r="L1151" s="1"/>
  <c r="L1154" s="1"/>
  <c r="L1157" s="1"/>
  <c r="L1160" s="1"/>
  <c r="L1163" s="1"/>
  <c r="L1166" s="1"/>
  <c r="L1169" s="1"/>
  <c r="L1172" s="1"/>
  <c r="L1175" s="1"/>
  <c r="L1053"/>
  <c r="L1058" s="1"/>
  <c r="L1063" s="1"/>
  <c r="L1068" s="1"/>
  <c r="L1073" s="1"/>
  <c r="L1078" s="1"/>
  <c r="L1083" s="1"/>
  <c r="L1088" s="1"/>
  <c r="L1093" s="1"/>
  <c r="L1098" s="1"/>
  <c r="L1103" s="1"/>
  <c r="L1108" s="1"/>
  <c r="L1113" s="1"/>
  <c r="L1118" s="1"/>
  <c r="L1043"/>
  <c r="L1048" s="1"/>
  <c r="L963"/>
  <c r="L968" s="1"/>
  <c r="L973" s="1"/>
  <c r="L978" s="1"/>
  <c r="L983" s="1"/>
  <c r="L988" s="1"/>
  <c r="L993" s="1"/>
  <c r="L998" s="1"/>
  <c r="L1003" s="1"/>
  <c r="L1008" s="1"/>
  <c r="L1013" s="1"/>
  <c r="L1018" s="1"/>
  <c r="L1023" s="1"/>
  <c r="L1028" s="1"/>
  <c r="L1033" s="1"/>
  <c r="L888"/>
  <c r="L893" s="1"/>
  <c r="L898" s="1"/>
  <c r="L903" s="1"/>
  <c r="L908" s="1"/>
  <c r="L913" s="1"/>
  <c r="L918" s="1"/>
  <c r="L923" s="1"/>
  <c r="L928" s="1"/>
  <c r="L933" s="1"/>
  <c r="L938" s="1"/>
  <c r="L943" s="1"/>
  <c r="L948" s="1"/>
  <c r="L953" s="1"/>
  <c r="L818"/>
  <c r="L823" s="1"/>
  <c r="L828" s="1"/>
  <c r="L833" s="1"/>
  <c r="L838" s="1"/>
  <c r="L843" s="1"/>
  <c r="L848" s="1"/>
  <c r="L853" s="1"/>
  <c r="L858" s="1"/>
  <c r="L863" s="1"/>
  <c r="L868" s="1"/>
  <c r="L873" s="1"/>
  <c r="L878" s="1"/>
  <c r="L728"/>
  <c r="L735" s="1"/>
  <c r="L742" s="1"/>
  <c r="L749" s="1"/>
  <c r="L756" s="1"/>
  <c r="L763" s="1"/>
  <c r="L770" s="1"/>
  <c r="L777" s="1"/>
  <c r="L784" s="1"/>
  <c r="L791" s="1"/>
  <c r="L798" s="1"/>
  <c r="L805" s="1"/>
  <c r="L637"/>
  <c r="L644" s="1"/>
  <c r="L651" s="1"/>
  <c r="L658" s="1"/>
  <c r="L665" s="1"/>
  <c r="L672" s="1"/>
  <c r="L679" s="1"/>
  <c r="L686" s="1"/>
  <c r="L693" s="1"/>
  <c r="L700" s="1"/>
  <c r="L707" s="1"/>
  <c r="L714" s="1"/>
  <c r="L567"/>
  <c r="L574" s="1"/>
  <c r="L581" s="1"/>
  <c r="L588" s="1"/>
  <c r="L595" s="1"/>
  <c r="L602" s="1"/>
  <c r="L609" s="1"/>
  <c r="L616" s="1"/>
  <c r="L623" s="1"/>
  <c r="L487"/>
  <c r="L496" s="1"/>
  <c r="L505" s="1"/>
  <c r="L514" s="1"/>
  <c r="L523" s="1"/>
  <c r="L532" s="1"/>
  <c r="L541" s="1"/>
  <c r="L550" s="1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AF73" i="3" l="1"/>
  <c r="AG69"/>
  <c r="AG25"/>
  <c r="AG29"/>
  <c r="AG33"/>
  <c r="AF71"/>
  <c r="AG67"/>
  <c r="AG123"/>
  <c r="AG131"/>
  <c r="AG139"/>
  <c r="AF192"/>
  <c r="AG188"/>
  <c r="AG28"/>
  <c r="AG32"/>
  <c r="AG36"/>
  <c r="AF74"/>
  <c r="AG70"/>
  <c r="AG187"/>
  <c r="AF191"/>
  <c r="AF268"/>
  <c r="AG264"/>
  <c r="AF122"/>
  <c r="AG263"/>
  <c r="AF267"/>
  <c r="AG26"/>
  <c r="AG30"/>
  <c r="AG34"/>
  <c r="AF72"/>
  <c r="AG68"/>
  <c r="AG121"/>
  <c r="AF125"/>
  <c r="AF128"/>
  <c r="AG124"/>
  <c r="AG189"/>
  <c r="AF193"/>
  <c r="AG63"/>
  <c r="AG64"/>
  <c r="AG65"/>
  <c r="AG66"/>
  <c r="AG120"/>
  <c r="AF333"/>
  <c r="AG330"/>
  <c r="AF335"/>
  <c r="AG332"/>
  <c r="AF408"/>
  <c r="AG405"/>
  <c r="AF615"/>
  <c r="AG613"/>
  <c r="AF673"/>
  <c r="AG671"/>
  <c r="AF190"/>
  <c r="AF262"/>
  <c r="AF404"/>
  <c r="AG401"/>
  <c r="AF485"/>
  <c r="AG482"/>
  <c r="AF551"/>
  <c r="AG549"/>
  <c r="AF261"/>
  <c r="AF487"/>
  <c r="AG484"/>
  <c r="AF331"/>
  <c r="AG328"/>
  <c r="AF406"/>
  <c r="AG403"/>
  <c r="AF483"/>
  <c r="AG480"/>
  <c r="AG608"/>
  <c r="AF610"/>
  <c r="AG670"/>
  <c r="AF672"/>
  <c r="AG668"/>
  <c r="AF738"/>
  <c r="AG736"/>
  <c r="AG400"/>
  <c r="AG479"/>
  <c r="AG545"/>
  <c r="AF550"/>
  <c r="AG606"/>
  <c r="AG611"/>
  <c r="AG669"/>
  <c r="AG737"/>
  <c r="AF739"/>
  <c r="AG911"/>
  <c r="AF912"/>
  <c r="AF788"/>
  <c r="AG787"/>
  <c r="AG734"/>
  <c r="AF827"/>
  <c r="AG826"/>
  <c r="AG866"/>
  <c r="AF867"/>
  <c r="AG967"/>
  <c r="AF968"/>
  <c r="AF1035"/>
  <c r="AF868" l="1"/>
  <c r="AG867"/>
  <c r="AF409"/>
  <c r="AG406"/>
  <c r="AF490"/>
  <c r="AG487"/>
  <c r="AG262"/>
  <c r="AF266"/>
  <c r="AF132"/>
  <c r="AG128"/>
  <c r="AF76"/>
  <c r="AG72"/>
  <c r="AG267"/>
  <c r="AF271"/>
  <c r="AF272"/>
  <c r="AG268"/>
  <c r="AF78"/>
  <c r="AG74"/>
  <c r="AG1035"/>
  <c r="AF1036"/>
  <c r="AF741"/>
  <c r="AG739"/>
  <c r="AF674"/>
  <c r="AG672"/>
  <c r="AG261"/>
  <c r="AF265"/>
  <c r="AF488"/>
  <c r="AG485"/>
  <c r="AG190"/>
  <c r="AF194"/>
  <c r="AF617"/>
  <c r="AG615"/>
  <c r="AG335"/>
  <c r="AF338"/>
  <c r="AG193"/>
  <c r="AF197"/>
  <c r="AG125"/>
  <c r="AF129"/>
  <c r="AG191"/>
  <c r="AF195"/>
  <c r="AF196"/>
  <c r="AG192"/>
  <c r="AF969"/>
  <c r="AG968"/>
  <c r="AG788"/>
  <c r="AF789"/>
  <c r="AG550"/>
  <c r="AF552"/>
  <c r="AF486"/>
  <c r="AG483"/>
  <c r="AG331"/>
  <c r="AF334"/>
  <c r="AG122"/>
  <c r="AF126"/>
  <c r="AF75"/>
  <c r="AG71"/>
  <c r="AF828"/>
  <c r="AG827"/>
  <c r="AG912"/>
  <c r="AF913"/>
  <c r="AF740"/>
  <c r="AG738"/>
  <c r="AF612"/>
  <c r="AG610"/>
  <c r="AF553"/>
  <c r="AG551"/>
  <c r="AF407"/>
  <c r="AG404"/>
  <c r="AF675"/>
  <c r="AG673"/>
  <c r="AF411"/>
  <c r="AG408"/>
  <c r="AG333"/>
  <c r="AF336"/>
  <c r="AF77"/>
  <c r="AG73"/>
  <c r="AF914" l="1"/>
  <c r="AG913"/>
  <c r="AF337"/>
  <c r="AG334"/>
  <c r="AG552"/>
  <c r="AF554"/>
  <c r="AG195"/>
  <c r="AF199"/>
  <c r="AG197"/>
  <c r="AF201"/>
  <c r="AF1037"/>
  <c r="AG1036"/>
  <c r="AG266"/>
  <c r="AF270"/>
  <c r="AF81"/>
  <c r="AG81" s="1"/>
  <c r="AG77"/>
  <c r="AF414"/>
  <c r="AG411"/>
  <c r="AF410"/>
  <c r="AG407"/>
  <c r="AG612"/>
  <c r="AF614"/>
  <c r="AF79"/>
  <c r="AG79" s="1"/>
  <c r="AG75"/>
  <c r="AF970"/>
  <c r="AG969"/>
  <c r="AF619"/>
  <c r="AG617"/>
  <c r="AF491"/>
  <c r="AG488"/>
  <c r="AG674"/>
  <c r="AF676"/>
  <c r="AF276"/>
  <c r="AG272"/>
  <c r="AF80"/>
  <c r="AG80" s="1"/>
  <c r="AG76"/>
  <c r="AF412"/>
  <c r="AG409"/>
  <c r="AF339"/>
  <c r="AG336"/>
  <c r="AG126"/>
  <c r="AF130"/>
  <c r="AG789"/>
  <c r="AF790"/>
  <c r="AG129"/>
  <c r="AF133"/>
  <c r="AF341"/>
  <c r="AG338"/>
  <c r="AG194"/>
  <c r="AF198"/>
  <c r="AG265"/>
  <c r="AF269"/>
  <c r="AG271"/>
  <c r="AF275"/>
  <c r="AF677"/>
  <c r="AG675"/>
  <c r="AF555"/>
  <c r="AG553"/>
  <c r="AF742"/>
  <c r="AG740"/>
  <c r="AG828"/>
  <c r="AF829"/>
  <c r="AF489"/>
  <c r="AG486"/>
  <c r="AF200"/>
  <c r="AG196"/>
  <c r="AG741"/>
  <c r="AF743"/>
  <c r="AF82"/>
  <c r="AG82" s="1"/>
  <c r="AG78"/>
  <c r="AF136"/>
  <c r="AG132"/>
  <c r="AF493"/>
  <c r="AG490"/>
  <c r="AF869"/>
  <c r="AG868"/>
  <c r="AG790" l="1"/>
  <c r="AF791"/>
  <c r="AF678"/>
  <c r="AG676"/>
  <c r="AG199"/>
  <c r="AF203"/>
  <c r="AG269"/>
  <c r="AF273"/>
  <c r="AF870"/>
  <c r="AG869"/>
  <c r="AF140"/>
  <c r="AG136"/>
  <c r="AF492"/>
  <c r="AG489"/>
  <c r="AF744"/>
  <c r="AG742"/>
  <c r="AF679"/>
  <c r="AG677"/>
  <c r="AG341"/>
  <c r="AF344"/>
  <c r="AG339"/>
  <c r="AF342"/>
  <c r="AF621"/>
  <c r="AG619"/>
  <c r="AF413"/>
  <c r="AG410"/>
  <c r="AF1038"/>
  <c r="AG1037"/>
  <c r="AG337"/>
  <c r="AF340"/>
  <c r="AF745"/>
  <c r="AG743"/>
  <c r="AF830"/>
  <c r="AG829"/>
  <c r="AG275"/>
  <c r="AF279"/>
  <c r="AG198"/>
  <c r="AF202"/>
  <c r="AG133"/>
  <c r="AF137"/>
  <c r="AG130"/>
  <c r="AF134"/>
  <c r="AF616"/>
  <c r="AG614"/>
  <c r="AG270"/>
  <c r="AF274"/>
  <c r="AG201"/>
  <c r="AF205"/>
  <c r="AF556"/>
  <c r="AG554"/>
  <c r="AF496"/>
  <c r="AG493"/>
  <c r="AF204"/>
  <c r="AG200"/>
  <c r="AG555"/>
  <c r="AF557"/>
  <c r="AF415"/>
  <c r="AG412"/>
  <c r="AF280"/>
  <c r="AG276"/>
  <c r="AF494"/>
  <c r="AG491"/>
  <c r="AF971"/>
  <c r="AG970"/>
  <c r="AF417"/>
  <c r="AG414"/>
  <c r="AG914"/>
  <c r="AF915"/>
  <c r="AF559" l="1"/>
  <c r="AG557"/>
  <c r="AG205"/>
  <c r="AF209"/>
  <c r="AG137"/>
  <c r="AF141"/>
  <c r="AF283"/>
  <c r="AG279"/>
  <c r="AF347"/>
  <c r="AG344"/>
  <c r="AG273"/>
  <c r="AF277"/>
  <c r="AG971"/>
  <c r="AF972"/>
  <c r="AF284"/>
  <c r="AG280"/>
  <c r="AF499"/>
  <c r="AG496"/>
  <c r="AG616"/>
  <c r="AF618"/>
  <c r="AG745"/>
  <c r="AF747"/>
  <c r="AG1038"/>
  <c r="AF1039"/>
  <c r="AF623"/>
  <c r="AG621"/>
  <c r="AF746"/>
  <c r="AG744"/>
  <c r="AF144"/>
  <c r="AG140"/>
  <c r="AG678"/>
  <c r="AF680"/>
  <c r="AG274"/>
  <c r="AF278"/>
  <c r="AG134"/>
  <c r="AF138"/>
  <c r="AG202"/>
  <c r="AF206"/>
  <c r="AF343"/>
  <c r="AG340"/>
  <c r="AF345"/>
  <c r="AG342"/>
  <c r="AG203"/>
  <c r="AF207"/>
  <c r="AF792"/>
  <c r="AG791"/>
  <c r="AG915"/>
  <c r="AF916"/>
  <c r="AF420"/>
  <c r="AG417"/>
  <c r="AF497"/>
  <c r="AG494"/>
  <c r="AF418"/>
  <c r="AG415"/>
  <c r="AF208"/>
  <c r="AG204"/>
  <c r="AG556"/>
  <c r="AF558"/>
  <c r="AF831"/>
  <c r="AG830"/>
  <c r="AF416"/>
  <c r="AG413"/>
  <c r="AF681"/>
  <c r="AG679"/>
  <c r="AG492"/>
  <c r="AF495"/>
  <c r="AG870"/>
  <c r="AF871"/>
  <c r="AF872" l="1"/>
  <c r="AG871"/>
  <c r="AG916"/>
  <c r="AF917"/>
  <c r="AG207"/>
  <c r="AF211"/>
  <c r="AG211" s="1"/>
  <c r="AG138"/>
  <c r="AF142"/>
  <c r="AF682"/>
  <c r="AG680"/>
  <c r="AG1039"/>
  <c r="AF1040"/>
  <c r="AF620"/>
  <c r="AG618"/>
  <c r="AF281"/>
  <c r="AG277"/>
  <c r="AG209"/>
  <c r="AF213"/>
  <c r="AG213" s="1"/>
  <c r="AF683"/>
  <c r="AG681"/>
  <c r="AF832"/>
  <c r="AG831"/>
  <c r="AF212"/>
  <c r="AG212" s="1"/>
  <c r="AG208"/>
  <c r="AG497"/>
  <c r="AF500"/>
  <c r="AG343"/>
  <c r="AF346"/>
  <c r="AF748"/>
  <c r="AG746"/>
  <c r="AF288"/>
  <c r="AG284"/>
  <c r="AG283"/>
  <c r="AF287"/>
  <c r="AG495"/>
  <c r="AF498"/>
  <c r="AG558"/>
  <c r="AF560"/>
  <c r="AG206"/>
  <c r="AF210"/>
  <c r="AG278"/>
  <c r="AF282"/>
  <c r="AF749"/>
  <c r="AG747"/>
  <c r="AF973"/>
  <c r="AG972"/>
  <c r="AG141"/>
  <c r="AF145"/>
  <c r="AG145" s="1"/>
  <c r="AF419"/>
  <c r="AG416"/>
  <c r="AF421"/>
  <c r="AG418"/>
  <c r="AF423"/>
  <c r="AG420"/>
  <c r="AG792"/>
  <c r="AF793"/>
  <c r="AG345"/>
  <c r="AF348"/>
  <c r="AF148"/>
  <c r="AG148" s="1"/>
  <c r="AG144"/>
  <c r="AF625"/>
  <c r="AG623"/>
  <c r="AG499"/>
  <c r="AF502"/>
  <c r="AG347"/>
  <c r="AF350"/>
  <c r="AF561"/>
  <c r="AG559"/>
  <c r="AF505" l="1"/>
  <c r="AG502"/>
  <c r="AG793"/>
  <c r="AF794"/>
  <c r="AG210"/>
  <c r="AF214"/>
  <c r="AG214" s="1"/>
  <c r="AF501"/>
  <c r="AG498"/>
  <c r="AF349"/>
  <c r="AG346"/>
  <c r="AF1041"/>
  <c r="AG1040"/>
  <c r="AG142"/>
  <c r="AF146"/>
  <c r="AG146" s="1"/>
  <c r="AF918"/>
  <c r="AG917"/>
  <c r="AF424"/>
  <c r="AG421"/>
  <c r="AG749"/>
  <c r="AF751"/>
  <c r="AF292"/>
  <c r="AG288"/>
  <c r="AF685"/>
  <c r="AG683"/>
  <c r="AF285"/>
  <c r="AG281"/>
  <c r="AF351"/>
  <c r="AG348"/>
  <c r="AG282"/>
  <c r="AF286"/>
  <c r="AG560"/>
  <c r="AF562"/>
  <c r="AF291"/>
  <c r="AG287"/>
  <c r="AG500"/>
  <c r="AF503"/>
  <c r="AF563"/>
  <c r="AG561"/>
  <c r="AF353"/>
  <c r="AG350"/>
  <c r="AF627"/>
  <c r="AG625"/>
  <c r="AF426"/>
  <c r="AG423"/>
  <c r="AF422"/>
  <c r="AG419"/>
  <c r="AF974"/>
  <c r="AG973"/>
  <c r="AF750"/>
  <c r="AG748"/>
  <c r="AG832"/>
  <c r="AF833"/>
  <c r="AG620"/>
  <c r="AF622"/>
  <c r="AG682"/>
  <c r="AF684"/>
  <c r="AF873"/>
  <c r="AG872"/>
  <c r="AF686" l="1"/>
  <c r="AG684"/>
  <c r="AF834"/>
  <c r="AG833"/>
  <c r="AG503"/>
  <c r="AF506"/>
  <c r="AF564"/>
  <c r="AG562"/>
  <c r="AF753"/>
  <c r="AG751"/>
  <c r="AG794"/>
  <c r="AF795"/>
  <c r="AF975"/>
  <c r="AG974"/>
  <c r="AF429"/>
  <c r="AG426"/>
  <c r="AF356"/>
  <c r="AG356" s="1"/>
  <c r="AG353"/>
  <c r="AG351"/>
  <c r="AF354"/>
  <c r="AF687"/>
  <c r="AG685"/>
  <c r="AG918"/>
  <c r="AF919"/>
  <c r="AF1042"/>
  <c r="AG1041"/>
  <c r="AF504"/>
  <c r="AG501"/>
  <c r="AG286"/>
  <c r="AF290"/>
  <c r="AF624"/>
  <c r="AG622"/>
  <c r="AF874"/>
  <c r="AG873"/>
  <c r="AF752"/>
  <c r="AG750"/>
  <c r="AF425"/>
  <c r="AG422"/>
  <c r="AF629"/>
  <c r="AG627"/>
  <c r="AG563"/>
  <c r="AF565"/>
  <c r="AG291"/>
  <c r="AF295"/>
  <c r="AG295" s="1"/>
  <c r="AF289"/>
  <c r="AG285"/>
  <c r="AF296"/>
  <c r="AG296" s="1"/>
  <c r="AG292"/>
  <c r="AF427"/>
  <c r="AG424"/>
  <c r="AG349"/>
  <c r="AF352"/>
  <c r="AG505"/>
  <c r="AF508"/>
  <c r="AG919" l="1"/>
  <c r="AF920"/>
  <c r="AF357"/>
  <c r="AG357" s="1"/>
  <c r="AG354"/>
  <c r="AF796"/>
  <c r="AG795"/>
  <c r="AF355"/>
  <c r="AG355" s="1"/>
  <c r="AG352"/>
  <c r="AF631"/>
  <c r="AG629"/>
  <c r="AF754"/>
  <c r="AG752"/>
  <c r="AG624"/>
  <c r="AF626"/>
  <c r="AF507"/>
  <c r="AG504"/>
  <c r="AF432"/>
  <c r="AG429"/>
  <c r="AG564"/>
  <c r="AF566"/>
  <c r="AF835"/>
  <c r="AG834"/>
  <c r="AF567"/>
  <c r="AG565"/>
  <c r="AG290"/>
  <c r="AF294"/>
  <c r="AG294" s="1"/>
  <c r="AF509"/>
  <c r="AG506"/>
  <c r="AG508"/>
  <c r="AF511"/>
  <c r="AF430"/>
  <c r="AG427"/>
  <c r="AF293"/>
  <c r="AG293" s="1"/>
  <c r="AG289"/>
  <c r="AF428"/>
  <c r="AG425"/>
  <c r="AG874"/>
  <c r="AF875"/>
  <c r="AG1042"/>
  <c r="AF1043"/>
  <c r="AF689"/>
  <c r="AG687"/>
  <c r="AG975"/>
  <c r="AF976"/>
  <c r="AG753"/>
  <c r="AF755"/>
  <c r="AG686"/>
  <c r="AF688"/>
  <c r="AF690" l="1"/>
  <c r="AG688"/>
  <c r="AF977"/>
  <c r="AG976"/>
  <c r="AG1043"/>
  <c r="AF1044"/>
  <c r="AG566"/>
  <c r="AF568"/>
  <c r="AF431"/>
  <c r="AG428"/>
  <c r="AF433"/>
  <c r="AG430"/>
  <c r="AF512"/>
  <c r="AG509"/>
  <c r="AF569"/>
  <c r="AG567"/>
  <c r="AG507"/>
  <c r="AF510"/>
  <c r="AF756"/>
  <c r="AG754"/>
  <c r="AF757"/>
  <c r="AG755"/>
  <c r="AF876"/>
  <c r="AG875"/>
  <c r="AG511"/>
  <c r="AF514"/>
  <c r="AG514" s="1"/>
  <c r="AF628"/>
  <c r="AG626"/>
  <c r="AG920"/>
  <c r="AF921"/>
  <c r="AF691"/>
  <c r="AG689"/>
  <c r="AF836"/>
  <c r="AG835"/>
  <c r="AF435"/>
  <c r="AG435" s="1"/>
  <c r="AG432"/>
  <c r="AF633"/>
  <c r="AG633" s="1"/>
  <c r="AG631"/>
  <c r="AG796"/>
  <c r="AF797"/>
  <c r="AG568" l="1"/>
  <c r="AF570"/>
  <c r="AF693"/>
  <c r="AG691"/>
  <c r="AG628"/>
  <c r="AF630"/>
  <c r="AF877"/>
  <c r="AG876"/>
  <c r="AF758"/>
  <c r="AG756"/>
  <c r="AF571"/>
  <c r="AG571" s="1"/>
  <c r="AG569"/>
  <c r="AF436"/>
  <c r="AG436" s="1"/>
  <c r="AG433"/>
  <c r="AF978"/>
  <c r="AG977"/>
  <c r="AF922"/>
  <c r="AG921"/>
  <c r="AF513"/>
  <c r="AG513" s="1"/>
  <c r="AG510"/>
  <c r="AF1045"/>
  <c r="AG1044"/>
  <c r="AG797"/>
  <c r="AF798"/>
  <c r="AG836"/>
  <c r="AF837"/>
  <c r="AG757"/>
  <c r="AF759"/>
  <c r="AF515"/>
  <c r="AG515" s="1"/>
  <c r="AG512"/>
  <c r="AF434"/>
  <c r="AG434" s="1"/>
  <c r="AG431"/>
  <c r="AG690"/>
  <c r="AF692"/>
  <c r="AF761" l="1"/>
  <c r="AG759"/>
  <c r="AG798"/>
  <c r="AF799"/>
  <c r="AF979"/>
  <c r="AG978"/>
  <c r="AF878"/>
  <c r="AG877"/>
  <c r="AF695"/>
  <c r="AG693"/>
  <c r="AF694"/>
  <c r="AG692"/>
  <c r="AF838"/>
  <c r="AG837"/>
  <c r="AF632"/>
  <c r="AG632" s="1"/>
  <c r="AG630"/>
  <c r="AF572"/>
  <c r="AG572" s="1"/>
  <c r="AG570"/>
  <c r="AF1046"/>
  <c r="AG1045"/>
  <c r="AG922"/>
  <c r="AF923"/>
  <c r="AF760"/>
  <c r="AG758"/>
  <c r="AF800" l="1"/>
  <c r="AG799"/>
  <c r="AF762"/>
  <c r="AG760"/>
  <c r="AG1046"/>
  <c r="AF1047"/>
  <c r="AG694"/>
  <c r="AF696"/>
  <c r="AG878"/>
  <c r="AF879"/>
  <c r="AG923"/>
  <c r="AF924"/>
  <c r="AF839"/>
  <c r="AG838"/>
  <c r="AF697"/>
  <c r="AG697" s="1"/>
  <c r="AG695"/>
  <c r="AG979"/>
  <c r="AF980"/>
  <c r="AG761"/>
  <c r="AF763"/>
  <c r="AF765" l="1"/>
  <c r="AG763"/>
  <c r="AG924"/>
  <c r="AF925"/>
  <c r="AF698"/>
  <c r="AG698" s="1"/>
  <c r="AG696"/>
  <c r="AF764"/>
  <c r="AG762"/>
  <c r="AF981"/>
  <c r="AG980"/>
  <c r="AF880"/>
  <c r="AG879"/>
  <c r="AG1047"/>
  <c r="AF1048"/>
  <c r="AF840"/>
  <c r="AG839"/>
  <c r="AG800"/>
  <c r="AF801"/>
  <c r="AF926" l="1"/>
  <c r="AG925"/>
  <c r="AG801"/>
  <c r="AF802"/>
  <c r="AG840"/>
  <c r="AF841"/>
  <c r="AF881"/>
  <c r="AG880"/>
  <c r="AF766"/>
  <c r="AG766" s="1"/>
  <c r="AG764"/>
  <c r="AF1049"/>
  <c r="AG1048"/>
  <c r="AF982"/>
  <c r="AG981"/>
  <c r="AG765"/>
  <c r="AF767"/>
  <c r="AG767" s="1"/>
  <c r="AG802" l="1"/>
  <c r="AF803"/>
  <c r="AF1050"/>
  <c r="AG1049"/>
  <c r="AF882"/>
  <c r="AG881"/>
  <c r="AF842"/>
  <c r="AG841"/>
  <c r="AF983"/>
  <c r="AG982"/>
  <c r="AG926"/>
  <c r="AF927"/>
  <c r="AG927" l="1"/>
  <c r="AF928"/>
  <c r="AF843"/>
  <c r="AG843" s="1"/>
  <c r="AG842"/>
  <c r="AG1050"/>
  <c r="AF1051"/>
  <c r="AF804"/>
  <c r="AG804" s="1"/>
  <c r="AG803"/>
  <c r="AG983"/>
  <c r="AF984"/>
  <c r="AG882"/>
  <c r="AF883"/>
  <c r="AF884" l="1"/>
  <c r="AG884" s="1"/>
  <c r="AG883"/>
  <c r="AF985"/>
  <c r="AG984"/>
  <c r="AG1051"/>
  <c r="AF1052"/>
  <c r="AG928"/>
  <c r="AF929"/>
  <c r="AF930" l="1"/>
  <c r="AG929"/>
  <c r="AF986"/>
  <c r="AG985"/>
  <c r="AF1053"/>
  <c r="AG1052"/>
  <c r="AF987" l="1"/>
  <c r="AG986"/>
  <c r="AF1054"/>
  <c r="AG1053"/>
  <c r="AG930"/>
  <c r="AF931"/>
  <c r="AG1054" l="1"/>
  <c r="AF1055"/>
  <c r="AG931"/>
  <c r="AF932"/>
  <c r="AG987"/>
  <c r="AF988"/>
  <c r="AG932" l="1"/>
  <c r="AF933"/>
  <c r="AF989"/>
  <c r="AG988"/>
  <c r="AG1055"/>
  <c r="AF1056"/>
  <c r="AF990" l="1"/>
  <c r="AG989"/>
  <c r="AF1057"/>
  <c r="AG1056"/>
  <c r="AF934"/>
  <c r="AG933"/>
  <c r="AF1058" l="1"/>
  <c r="AG1057"/>
  <c r="AG934"/>
  <c r="AF935"/>
  <c r="AG935" s="1"/>
  <c r="AF991"/>
  <c r="AG990"/>
  <c r="AG991" l="1"/>
  <c r="AF992"/>
  <c r="AG1058"/>
  <c r="AF1059"/>
  <c r="AG1059" l="1"/>
  <c r="AF1060"/>
  <c r="AF993"/>
  <c r="AG992"/>
  <c r="AF994" l="1"/>
  <c r="AG993"/>
  <c r="AF1061"/>
  <c r="AG1060"/>
  <c r="AF1062" l="1"/>
  <c r="AG1061"/>
  <c r="AF995"/>
  <c r="AG994"/>
  <c r="AG995" l="1"/>
  <c r="AF996"/>
  <c r="AG996" s="1"/>
  <c r="AG1062"/>
  <c r="AF1063"/>
  <c r="AG1063" l="1"/>
  <c r="AF1064"/>
  <c r="AF1065" l="1"/>
  <c r="AG1064"/>
  <c r="AF1066" l="1"/>
  <c r="AG1065"/>
  <c r="AG1066" l="1"/>
  <c r="AF1067"/>
  <c r="AG1067" s="1"/>
</calcChain>
</file>

<file path=xl/comments1.xml><?xml version="1.0" encoding="utf-8"?>
<comments xmlns="http://schemas.openxmlformats.org/spreadsheetml/2006/main">
  <authors>
    <author>作者</author>
    <author>Administrator</author>
    <author>Windows 用户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组id+自增id（5位）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宋体"/>
            <family val="3"/>
            <charset val="134"/>
          </rPr>
          <t>1=帮会活跃任务
2=帮会每日奖励任务</t>
        </r>
        <r>
          <rPr>
            <sz val="9"/>
            <rFont val="宋体"/>
            <family val="3"/>
            <charset val="134"/>
          </rPr>
          <t xml:space="preserve">
3=西游历练
4=主线任务
5=师徒
6=道馆任务
7=日常任务
8=系统开放引导任务
9=神宠超梦关卡前置任务
10=感恩节活动任务
11=周未任务
12=段位赛任务
13=迷宫探秘任务
14=全民攻城任务
15=新开服狂欢(和全民攻城一样的功能)
16=扭蛋任务
17=特典宠物任务
18=任务大集换
</t>
        </r>
      </text>
    </comment>
    <comment ref="C1" authorId="1">
      <text>
        <r>
          <rPr>
            <sz val="9"/>
            <rFont val="宋体"/>
            <family val="3"/>
            <charset val="134"/>
          </rPr>
          <t xml:space="preserve">类型_起始值_结束值
1=等级
</t>
        </r>
      </text>
    </comment>
    <comment ref="F1" authorId="0">
      <text>
        <r>
          <rPr>
            <sz val="9"/>
            <rFont val="宋体"/>
            <family val="3"/>
            <charset val="134"/>
          </rPr>
          <t>条件类任务   任务需要在触发任务后才能去完成任务
1=帮会妖怪奖励        2=帮会收购
3=帮会上香            4=帮会副本
5=帮会小妖            6=帮会采集
7=帮会每日活跃        8=装备熔炼
9=经验妖魔--钟馗伏魔  10=每天登陆
11=组队副本           12=个人boss
13=全民boss           14=参与竞技场
15=材料副本           16=西游护送
17=技能升级           18=坐骑进阶
19=锻造精炼次数       20=领取龙王宝藏通关星级奖励
21=开启自动挑战关卡   22=在世界说句话
23=已经穿戴装备       24=通关材料副本
25=前往地图           26=仙侣升级
27=宠物升级           28=天仙升级
29=提升宠物资质       30=百变怪技能顺序调整
31=上阵指定宠物       32 购买指定物品ID
33 加入公会           34 查看公会列表
35 查看结婚           36 发送师徒广播
37 查看排行榜         38 查看野外BOSS
39 分解橙色装备       40 查看商店
41 使用药剂           42 查看道馆
43 水系图鉴查看       44 查看普通扭蛋
45=击杀野外boss       46=成功挑战帮会副本
47=参与大师塔（生死劫）48=参与神秘宝藏
49=参与精灵试炼       50=参与古代遗迹
51=协助过关           52=公会研究
53=赠送友情币         54=宠物抓捕
55=参与答题活动       56=参与跨服挖矿
57=参与跨服钓鱼        58=查看每日活跃系统
59=日常pvp复仇对手x次   60=上阵指定位置
61=与好友切磋X次        62=参加华丽大赛x次
63=沙狐乐园成功抓捕x只n星及以上的宠物
64=沙狐乐园中喂食x次    65=挑战x次究极空间
66=训练师xx属性达到xx   67=获得x点活跃点
68=参与x次攻城战（每派遣一次算一次）
69=参与排位赛x次       70=宠物资质提升x点
71=（神宠，神秘，兽灵）商店购买物品N次
72=参与合体小游戏x次   73=合体小游戏分数达到n分x次
74=进化任意宠物x次     75=接收或传授心得x次
76=联盟大赛押注x次     77=参与x次跨服活动（挖矿，钓鱼，跨服boss）
78=段位赛达到x段       79=段位赛胜利x场
80=攻城战击败xx个对手  81=攻城战中与玩家对战x次
82=攻城战成功占领x次   83=攻城战成功防守x次
84=攻城战成功占领雷文x小时  85=攻城战同时占领N个X型城市
86=进行N次限时扭蛋
87=组队队友宠物需求任务：arg1 宠物id arg2 :
    constant.FIGHT_TYPE_130: PVEMultiFight, # 跨服组队 = 130,
    constant.FIGHT_TYPE_140: PVEMultiFight, # 帮会副本 = 140,
    constant.FIGHT_TYPE_203: PVEMultiFight, # BOSS-生死劫  = 203,
88=进入沙狐乐园x次   89=在沙狐乐园成功抓捕指定的x宠物x次
统计类任务 类型1000开始
有历史计数的，既历史完成过，那么到这个任务时就直接完成了
1001=个人boss总挑战次数  1002=全民boss总挑战次数
1003=技能升级次数        1004=坐骑升级次数
1005=仙侣升级次数        1006=宠物升级次数        1007=天仙升级次数
1008=参与竞技场总次数    1009=强化总次数
1010=装备熔炼总次数      1011=人物等级达到x级
1012=精炼总次数          1013=通关地图x关卡
1014=翅膀升级次数        1015=通关龙王宝藏
1016=组队副本次数        1017=通关雷音寺
1018=通关材料副本        1019=领取龙王宝藏通关星级奖励
1020=钟馗伏魔            1021=进行N次普通扭蛋
1022=进行N次高级扭蛋     1023=进化N次宠物
1024=激活指定宠物        1025=城镇游历等级达到x
1026=已激活宠物数量达到x 1027=精灵试炼达到x
1028=指定宠物升到x级     1029=抓捕N次数宠物
1030=领取指定登陆奖励
1031=关注好友            1032 一键赠送
1033 锻炼总次数          1034 宝石升级总次数
1035 收集公会材料总次数  1036 击杀公会小怪总次数
1037 公会研究总次数      
1038 坐骑技能升级总次数  1039 坐骑穿戴N件装备     
1040 百变怪技能升总次数  1041 百变怪穿戴N件装备
1042 Z结晶技能升总次数   1043 Z结昌穿戴N件装备
1044 Z手环技能升总次数   1045 Z手环穿戴N件装备 
1046=购买商店指定id物品次数 1047 Z手环升级次数
1048=收集x系宠物N只     1049=拥有x星及以上宠物N只
1050=通关xx遭遇战       1051=参与N次抢夺资金
1052=打造N件携带品      1053=穿戴N件携带品
1054=点亮X系图鉴N个     1055=强化大师右上角的进度
1056=指定宠物进化到x阶  1057=百变怪到x阶
1058=百变怪所有技能提升到X级  1059=收集宠物图鉴X个
1060=击杀地图小怪总次数  1061=身上穿戴x件装备x品质及以上装备
1062=精炼大师提升到N级   1063=收集X个称号
1064=称号总战力达到X     1065=竞技场历史最高排名达到x
1066=竞技场历史击败对手数量达到x  1067=累计获得x点游历经验
1068=抢夺资金累计胜利X次   1069=抢夺资金领取一次X连胜奖励
1070=坐骑到x阶           1071=收集X个时装
1072=时装总战力达到X     1073=天仙到x阶
1074=神兵到x阶           1075=历史挑战公会副本达到X次
1076=锻炼大师提升到N级   1077=宝石大师提升到N级
1078=累计击杀野外boss X次  1079=累计从野外boss获得x件金装及以上
1080=累计使用X次药剂     1081=药剂总战力达到X
1082=领取x次口袋福利奖励   1083=领取x次口袋福利钻石奖励
1084=报名参加x次联盟大赛   1085=参与x次淘汰赛押注
1086=潜能升级x次         1087=潜能突破X次
1088=出战X只X品质及以上宠物   1089=首次通关大师塔x个关卡
1090=大师塔协助他人x次    1091=天女到x阶
1092=仙器到x阶            1093=花撵到x阶
1094=灵气到x阶            1095=使用天女属性药x次
1096=使用仙器属性药x次    1097=使用花撵属性药x次
1098=使用灵气属性药x次    1099=模块指定技能升级到x级
1100=法宝累计打造x次      1101=将一件法宝升至X级
1102=装备一件X品质宝物    1103=激活X件套神装连锁共鸣
1104=神装共鸣等级达到X级  1105=神装属性洗练x次
1106=神装类型洗练x次      1107=激活x个徽章
1108=任意一个徽章提升至x级   1109=与一名训练师结伴(结婚)
1110=请教一名前辈(师徒)   1112=合成宠物碎片x次
1113=公会技能提升x次      1114=领取公会活跃奖励x次
1115=日常pvp历史复仇对手x次   1116=宠物洗练次数x次
1117=累计参加华丽大赛x次    1118=通关X个道馆
1119=拥有x宠物并且进化到x阶（evolveLv）及以上
1120=拥有x宠物并且等级达到x级以上</t>
        </r>
      </text>
    </comment>
    <comment ref="H64" authorId="2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加说明，资质怎么的</t>
        </r>
      </text>
    </comment>
    <comment ref="H82" authorId="2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加说明，资质怎么的</t>
        </r>
      </text>
    </comment>
    <comment ref="L90" authorId="2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35的商店类型
我增加了一下只能买一次永的的东西</t>
        </r>
      </text>
    </comment>
    <comment ref="H92" authorId="2">
      <text>
        <r>
          <rPr>
            <b/>
            <sz val="9"/>
            <rFont val="宋体"/>
            <family val="3"/>
            <charset val="134"/>
          </rPr>
          <t>Windows 用户:</t>
        </r>
        <r>
          <rPr>
            <sz val="9"/>
            <rFont val="宋体"/>
            <family val="3"/>
            <charset val="134"/>
          </rPr>
          <t xml:space="preserve">
加油升到10级进化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Administrator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组id+自增id（5位）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B1" authorId="0">
      <text>
        <r>
          <rPr>
            <b/>
            <sz val="9"/>
            <rFont val="宋体"/>
            <family val="3"/>
            <charset val="134"/>
          </rPr>
          <t>1=帮会活跃任务
2=帮会每日奖励任务</t>
        </r>
        <r>
          <rPr>
            <sz val="9"/>
            <rFont val="宋体"/>
            <family val="3"/>
            <charset val="134"/>
          </rPr>
          <t xml:space="preserve">
3=西游历练
4=主线任务
5=师徒
</t>
        </r>
      </text>
    </comment>
    <comment ref="C1" authorId="0">
      <text>
        <r>
          <rPr>
            <sz val="9"/>
            <rFont val="宋体"/>
            <family val="3"/>
            <charset val="134"/>
          </rPr>
          <t>条件类任务   任务需要在触发任务后才能去完成任务
1=帮会妖怪奖励
2=帮会收购
3=帮会上香
4=帮会副本
5=帮会小妖
6=帮会采集
7=帮会每日活跃
8=装备熔炼
9=经验妖魔--钟馗伏魔
10=每天登陆
11=组队副本
12=个人boss
13=全民boss
14=参与竞技场
15=材料副本
16=西游护送
17=技能升级
18=坐骑进阶
19=锻造精炼次数
20=领取龙王宝藏通关星级奖励
21=开启自动挑战关卡
22=在世界说句话
23=已经穿戴装备
24=通关材料副本
25=前往地图
26=仙侣升级
27=宠物升级
28=天仙升级
统计类任务 类型1000开始
有历史计数的，既历史完成过，那么到这个任务时就直接完成了
1001=个人boss总挑战次数
1002=全民boss总挑战次数
1003=技能升级次数
1004=坐骑升级次数
1005=仙侣升级次数
1006=宠物升级次数
1007=天仙升级次数
1008=参与竞技场总次数
1009=强化总次数
1010=装备熔炼总次数
1011=人物等级达到x级
1012=精炼总次数
1013=通关地图x关卡
1014=翅膀升级次数
1015=通关龙王宝藏
1016=组队副本次数
1017=通关雷音寺
1018=通关材料副本
1019=领取龙王宝藏通关星级奖励
1020=钟馗伏魔
1021=进行N次普通扭蛋
1022=进行N次高级扭蛋
1023=进化N次宠物</t>
        </r>
      </text>
    </comment>
    <comment ref="D1" authorId="1">
      <text>
        <r>
          <rPr>
            <sz val="9"/>
            <rFont val="宋体"/>
            <family val="3"/>
            <charset val="134"/>
          </rPr>
          <t xml:space="preserve">类型_起始值_结束值
1=等级
</t>
        </r>
      </text>
    </comment>
  </commentList>
</comments>
</file>

<file path=xl/sharedStrings.xml><?xml version="1.0" encoding="utf-8"?>
<sst xmlns="http://schemas.openxmlformats.org/spreadsheetml/2006/main" count="15334" uniqueCount="8396">
  <si>
    <t>任务表</t>
  </si>
  <si>
    <t>任务组id</t>
  </si>
  <si>
    <t>领取条件</t>
  </si>
  <si>
    <t>下一个任务id</t>
  </si>
  <si>
    <t>类型</t>
  </si>
  <si>
    <t>任务描述</t>
  </si>
  <si>
    <t>引导id</t>
  </si>
  <si>
    <t>前往</t>
  </si>
  <si>
    <t>任务进度</t>
  </si>
  <si>
    <t>参数1</t>
  </si>
  <si>
    <t>参数2</t>
  </si>
  <si>
    <t>进度奖励(正整数）</t>
  </si>
  <si>
    <t>整体完成奖励</t>
  </si>
  <si>
    <t>业务参数</t>
  </si>
  <si>
    <t>图标</t>
  </si>
  <si>
    <t>int&amp;key</t>
  </si>
  <si>
    <t>int</t>
  </si>
  <si>
    <t>arrayint1</t>
  </si>
  <si>
    <t>string&amp;client</t>
  </si>
  <si>
    <t>int&amp;client</t>
  </si>
  <si>
    <t>string</t>
  </si>
  <si>
    <t>arrayint2</t>
  </si>
  <si>
    <t>id</t>
  </si>
  <si>
    <t>group</t>
  </si>
  <si>
    <t>conditon</t>
  </si>
  <si>
    <t>nextId</t>
  </si>
  <si>
    <t>type</t>
  </si>
  <si>
    <t>desc</t>
  </si>
  <si>
    <t>guideId</t>
  </si>
  <si>
    <t>link</t>
  </si>
  <si>
    <t>num</t>
  </si>
  <si>
    <t>arg1</t>
  </si>
  <si>
    <t>arg2</t>
  </si>
  <si>
    <t>rewardInt</t>
  </si>
  <si>
    <t>finishReward</t>
  </si>
  <si>
    <t>bussid</t>
  </si>
  <si>
    <t>icon</t>
  </si>
  <si>
    <t>公会BOSS奖励</t>
  </si>
  <si>
    <t>3_200;1233_1</t>
  </si>
  <si>
    <t>绿色收购</t>
  </si>
  <si>
    <t>蓝色收购</t>
  </si>
  <si>
    <t>紫色收购</t>
  </si>
  <si>
    <t>公会战斗</t>
  </si>
  <si>
    <t>10次公会小怪</t>
  </si>
  <si>
    <t>公会采集</t>
  </si>
  <si>
    <t>10次公会收集</t>
  </si>
  <si>
    <t>公会副本</t>
  </si>
  <si>
    <t>公会研究</t>
  </si>
  <si>
    <t>今天活跃值达10点</t>
  </si>
  <si>
    <t>3_100;1233_1</t>
  </si>
  <si>
    <t>今天活跃值达20点</t>
  </si>
  <si>
    <t>今天活跃值达40点</t>
  </si>
  <si>
    <t>今天活跃值达60点</t>
  </si>
  <si>
    <t>3_300;1233_1</t>
  </si>
  <si>
    <t>今天活跃值达80点</t>
  </si>
  <si>
    <t>3_400;1233_1</t>
  </si>
  <si>
    <t>今天活跃值达100点</t>
  </si>
  <si>
    <t>3_500;5_200</t>
  </si>
  <si>
    <t>装备熔炼</t>
  </si>
  <si>
    <t>经验妖魔</t>
  </si>
  <si>
    <t>日常对战</t>
  </si>
  <si>
    <t>每天登陆</t>
  </si>
  <si>
    <t>组队副本</t>
  </si>
  <si>
    <t>个人BOSS</t>
  </si>
  <si>
    <t>全民BOSS</t>
  </si>
  <si>
    <t>武林擂台</t>
  </si>
  <si>
    <t>竞技场</t>
  </si>
  <si>
    <t>材料副本</t>
  </si>
  <si>
    <t>西游护送</t>
  </si>
  <si>
    <t>口袋快递</t>
  </si>
  <si>
    <t>3_120</t>
  </si>
  <si>
    <t>竞技挑战</t>
  </si>
  <si>
    <t>运镖</t>
  </si>
  <si>
    <t>进行第一次战斗</t>
  </si>
  <si>
    <t>2_300000;1_24000;1093_12;1270_10;1265_25;1266_25;1267_25</t>
  </si>
  <si>
    <t xml:space="preserve">升级并进化御三家 </t>
  </si>
  <si>
    <t/>
  </si>
  <si>
    <t>2_300000;1_24000</t>
  </si>
  <si>
    <t xml:space="preserve">进行1次高级扭蛋 </t>
  </si>
  <si>
    <t>2_300000;1_55000</t>
  </si>
  <si>
    <t xml:space="preserve">出战蚊香蝌蚪 </t>
  </si>
  <si>
    <t>2_300000;1_58000</t>
  </si>
  <si>
    <t xml:space="preserve">通关未白镇1-2 </t>
  </si>
  <si>
    <t>2_300000;1_60000;1270_10;1265_50;1266_50;1267_50</t>
  </si>
  <si>
    <t xml:space="preserve">御三家进化到第2形态 </t>
  </si>
  <si>
    <t>2_300000;1_60000</t>
  </si>
  <si>
    <t xml:space="preserve">通关未白镇1-3 </t>
  </si>
  <si>
    <t>2_300000;1_73000;1093_32;1270_20;1266_24</t>
  </si>
  <si>
    <t xml:space="preserve">升级进化蚊香蝌蚪 </t>
  </si>
  <si>
    <t>2_300000;1_88000</t>
  </si>
  <si>
    <t xml:space="preserve">通关未白镇1-4 </t>
  </si>
  <si>
    <t>2_300000;1_118000</t>
  </si>
  <si>
    <t xml:space="preserve">通关未白镇1-5 </t>
  </si>
  <si>
    <t xml:space="preserve">升级百变怪到2阶 </t>
  </si>
  <si>
    <t xml:space="preserve">用百变怪通关未白镇1-6 </t>
  </si>
  <si>
    <t xml:space="preserve">高温重压技能放到第1位 </t>
  </si>
  <si>
    <t xml:space="preserve">通关未白镇1-7 </t>
  </si>
  <si>
    <t>2_300000;1_163000;504021_1</t>
  </si>
  <si>
    <t xml:space="preserve">穿戴百变怪部件 </t>
  </si>
  <si>
    <t>2_300000;1_178000</t>
  </si>
  <si>
    <t xml:space="preserve">通关未白镇1-8 </t>
  </si>
  <si>
    <t>2_300000;1_193000;1048_60</t>
  </si>
  <si>
    <t xml:space="preserve">雷电风暴技能放到第1位 </t>
  </si>
  <si>
    <t>2_300000;1_208000</t>
  </si>
  <si>
    <t xml:space="preserve">通关未白镇1-9 </t>
  </si>
  <si>
    <t>2_300000;1_223000</t>
  </si>
  <si>
    <t>引导完善</t>
  </si>
  <si>
    <t>升级1次百变怪技能</t>
  </si>
  <si>
    <t xml:space="preserve">通关未白镇1-10 </t>
  </si>
  <si>
    <t>遭遇战大木博士介绍润色</t>
  </si>
  <si>
    <t xml:space="preserve">通过遭遇战 </t>
  </si>
  <si>
    <t xml:space="preserve">前往橙华森林 </t>
  </si>
  <si>
    <t xml:space="preserve">领取1次登送奖励 </t>
  </si>
  <si>
    <t>2_300000;1_456000;1277_10</t>
  </si>
  <si>
    <t>进行一次扭蛋10连抽</t>
  </si>
  <si>
    <t>2_300000;1_456000;12001_30</t>
  </si>
  <si>
    <t xml:space="preserve">合成宠物碎片 </t>
  </si>
  <si>
    <t>2_300000;1_456000</t>
  </si>
  <si>
    <t xml:space="preserve">出战第3只宠物 </t>
  </si>
  <si>
    <t>2_300000;1_298000</t>
  </si>
  <si>
    <t xml:space="preserve">通关橙华森林1-1 </t>
  </si>
  <si>
    <t xml:space="preserve">抓捕1次宠物 </t>
  </si>
  <si>
    <t>2_300000;1_298000;2039_2</t>
  </si>
  <si>
    <t xml:space="preserve">升级1次宠物资质 </t>
  </si>
  <si>
    <t>2_300000;1_328000</t>
  </si>
  <si>
    <t xml:space="preserve">通关橙华森林1-2 </t>
  </si>
  <si>
    <t>2_300000;1_328000;1094_1</t>
  </si>
  <si>
    <t>补引导</t>
  </si>
  <si>
    <t>进行宠物特性洗练1次</t>
  </si>
  <si>
    <t>2_300000;1_528000</t>
  </si>
  <si>
    <t xml:space="preserve">通关橙华森林1-3  </t>
  </si>
  <si>
    <t>2_300000;1_556000</t>
  </si>
  <si>
    <t xml:space="preserve">在世界说句话 </t>
  </si>
  <si>
    <t xml:space="preserve">通关橙华森林1-4 </t>
  </si>
  <si>
    <t>2_300000;1_328000;204025_1;204026_1;204027_1</t>
  </si>
  <si>
    <t xml:space="preserve">一键穿戴3件紫色装备 </t>
  </si>
  <si>
    <t xml:space="preserve">挑战个人BOSS </t>
  </si>
  <si>
    <t>2_300000;1_500000;204028_1;204029_1</t>
  </si>
  <si>
    <t xml:space="preserve">一键穿戴5件紫色装备 </t>
  </si>
  <si>
    <t>2_600000;1_1000000</t>
  </si>
  <si>
    <t xml:space="preserve">强化训练师装备10次 </t>
  </si>
  <si>
    <t>2_300000;1_313000;1004_1</t>
  </si>
  <si>
    <t xml:space="preserve">挑战一次全民BOSS </t>
  </si>
  <si>
    <t>2_300000;1_328000;205030_1</t>
  </si>
  <si>
    <t xml:space="preserve">穿戴1件金色装备 </t>
  </si>
  <si>
    <t>2_300000;1_343000</t>
  </si>
  <si>
    <t xml:space="preserve">熔炼一次装备 </t>
  </si>
  <si>
    <t>2_100000;1_358000</t>
  </si>
  <si>
    <t xml:space="preserve">精炼10次训练师装备 </t>
  </si>
  <si>
    <t>2_100000;1_456000</t>
  </si>
  <si>
    <t xml:space="preserve">通关橙华森林1-5 </t>
  </si>
  <si>
    <t>2_300000;1_400000</t>
  </si>
  <si>
    <t xml:space="preserve">开启自动挑战 </t>
  </si>
  <si>
    <t>2_300000;1_400000;1278_10</t>
  </si>
  <si>
    <t>高级扭蛋10连抽</t>
  </si>
  <si>
    <t>2_300000;1_400000;12001_30</t>
  </si>
  <si>
    <t>2_300000;1_456000;2039_1</t>
  </si>
  <si>
    <t>2_300000;1_400000;1094_1</t>
  </si>
  <si>
    <t>百变怪技能全部提升至5级</t>
  </si>
  <si>
    <t xml:space="preserve">训练师达到33级 </t>
  </si>
  <si>
    <t xml:space="preserve">通关神秘宝藏第1关 </t>
  </si>
  <si>
    <t>2_300000;1_600000</t>
  </si>
  <si>
    <t xml:space="preserve">通过古代遗迹第1关 </t>
  </si>
  <si>
    <t xml:space="preserve">挑战神秘宝藏第2关 </t>
  </si>
  <si>
    <t xml:space="preserve">领取神秘宝藏星级奖励 </t>
  </si>
  <si>
    <t xml:space="preserve">抢夺附近对手的资金1次 </t>
  </si>
  <si>
    <t>2_300000;1_400000;20_100</t>
  </si>
  <si>
    <t xml:space="preserve">购买1次钥石商店物品 </t>
  </si>
  <si>
    <t>2_300000;1_400000;1285_1;1286_1</t>
  </si>
  <si>
    <t xml:space="preserve">打造并穿戴1件超级饰品 </t>
  </si>
  <si>
    <t xml:space="preserve">查看并复仇对手 </t>
  </si>
  <si>
    <t xml:space="preserve">通关橙华森林2-7 </t>
  </si>
  <si>
    <t>2_300000;1_500000</t>
  </si>
  <si>
    <t xml:space="preserve">关注1个推荐好友 </t>
  </si>
  <si>
    <t>查看好友并切磋</t>
  </si>
  <si>
    <t xml:space="preserve">通关橙华森林2-8 </t>
  </si>
  <si>
    <t xml:space="preserve">通关橙华森林2-10 </t>
  </si>
  <si>
    <t>2_300000;1_1000000</t>
  </si>
  <si>
    <t>2_300000;1_2000000</t>
  </si>
  <si>
    <t xml:space="preserve">跳转地图到橙华市 </t>
  </si>
  <si>
    <t xml:space="preserve">通过精灵试炼第1层 </t>
  </si>
  <si>
    <t xml:space="preserve">通关橙华市1-3 </t>
  </si>
  <si>
    <t>2_300000;1_600000;205030_1</t>
  </si>
  <si>
    <t xml:space="preserve">分解一次橙色装备 </t>
  </si>
  <si>
    <t xml:space="preserve">前往装备商店 </t>
  </si>
  <si>
    <t xml:space="preserve">通关橙华市1-6  </t>
  </si>
  <si>
    <t xml:space="preserve">加入或创建公会 </t>
  </si>
  <si>
    <t>2_300000;1_500000;9_400</t>
  </si>
  <si>
    <t xml:space="preserve">参与竞技1次 </t>
  </si>
  <si>
    <t xml:space="preserve">通关橙华市1-10 </t>
  </si>
  <si>
    <t>2_300000;1093_50</t>
  </si>
  <si>
    <t xml:space="preserve">升级宠物5次 </t>
  </si>
  <si>
    <t xml:space="preserve">通关橙华市2-4 </t>
  </si>
  <si>
    <t xml:space="preserve">升级百变怪5次 </t>
  </si>
  <si>
    <t>2_300000;1_1000000;1048_30</t>
  </si>
  <si>
    <t>通关橙华市2-7</t>
  </si>
  <si>
    <t>2_300000;1_1000000;1033_30</t>
  </si>
  <si>
    <t xml:space="preserve">升级坐骑5次 </t>
  </si>
  <si>
    <t xml:space="preserve">通关橙华市2-10 </t>
  </si>
  <si>
    <t>2_300000</t>
  </si>
  <si>
    <t xml:space="preserve">通关橙华市3-1 </t>
  </si>
  <si>
    <t xml:space="preserve">挑战神秘宝藏第3关 </t>
  </si>
  <si>
    <t xml:space="preserve">通关橙华市3-4 </t>
  </si>
  <si>
    <t xml:space="preserve">通关橙华市3-7 </t>
  </si>
  <si>
    <t xml:space="preserve">通过古代遗迹第2关 </t>
  </si>
  <si>
    <t xml:space="preserve">通关橙华市3-10 </t>
  </si>
  <si>
    <t xml:space="preserve">前往卡娜兹市郊 </t>
  </si>
  <si>
    <t xml:space="preserve">通关卡娜兹市郊1-1 </t>
  </si>
  <si>
    <t xml:space="preserve">通过精灵试炼第2层 </t>
  </si>
  <si>
    <t xml:space="preserve">通关卡娜兹市郊1-4 </t>
  </si>
  <si>
    <t xml:space="preserve">通关卡娜兹市郊1-7 </t>
  </si>
  <si>
    <t>2_300000;1_2000000;1093_50</t>
  </si>
  <si>
    <t xml:space="preserve">通关卡娜兹市郊1-10 </t>
  </si>
  <si>
    <t>2_300000;1_2000000;1048_30</t>
  </si>
  <si>
    <t xml:space="preserve">通关卡娜兹市郊2-3 </t>
  </si>
  <si>
    <t>2_300000;1_2000000;1033_30</t>
  </si>
  <si>
    <t xml:space="preserve">通关卡娜兹市郊2-6 </t>
  </si>
  <si>
    <t xml:space="preserve">通关卡娜兹市郊2-10 </t>
  </si>
  <si>
    <t xml:space="preserve">通关卡娜兹市郊3-3  </t>
  </si>
  <si>
    <t>2_300000;1_2000000;1231_60</t>
  </si>
  <si>
    <t xml:space="preserve">通关卡娜兹市郊3-6 </t>
  </si>
  <si>
    <t xml:space="preserve">通关卡娜兹市郊3-10 </t>
  </si>
  <si>
    <t xml:space="preserve">前往卡娜兹市 </t>
  </si>
  <si>
    <t xml:space="preserve">通关卡娜兹市1-3  </t>
  </si>
  <si>
    <t>通关卡娜兹市1-6</t>
  </si>
  <si>
    <t xml:space="preserve">通关卡娜兹市1-10 </t>
  </si>
  <si>
    <t xml:space="preserve">通关卡娜兹市2-3 </t>
  </si>
  <si>
    <t>2_300000;1_2089613</t>
  </si>
  <si>
    <t xml:space="preserve">通关卡娜兹市2-6 </t>
  </si>
  <si>
    <t xml:space="preserve">通关卡娜兹市2-10 </t>
  </si>
  <si>
    <t xml:space="preserve">通关卡娜兹市3-4 </t>
  </si>
  <si>
    <t xml:space="preserve">通关卡娜兹市3-7 </t>
  </si>
  <si>
    <t xml:space="preserve">通关卡娜兹市3-10 </t>
  </si>
  <si>
    <t xml:space="preserve">前往哈奇小屋 </t>
  </si>
  <si>
    <t>2_300000;1_2166063</t>
  </si>
  <si>
    <t xml:space="preserve">哈奇小屋1-3 </t>
  </si>
  <si>
    <t xml:space="preserve">哈奇小屋1-6 </t>
  </si>
  <si>
    <t xml:space="preserve">哈奇小屋1-10 </t>
  </si>
  <si>
    <t xml:space="preserve">哈奇小屋2-1 </t>
  </si>
  <si>
    <t xml:space="preserve">哈奇小屋2-4 </t>
  </si>
  <si>
    <t xml:space="preserve">哈奇小屋2-7 </t>
  </si>
  <si>
    <t>2_300000;1_5267961</t>
  </si>
  <si>
    <t xml:space="preserve">哈奇小屋2-10 </t>
  </si>
  <si>
    <t xml:space="preserve">哈奇小屋3-1 </t>
  </si>
  <si>
    <t xml:space="preserve">哈奇小屋3-4 </t>
  </si>
  <si>
    <t xml:space="preserve">哈奇小屋3-7 </t>
  </si>
  <si>
    <t xml:space="preserve">哈奇小屋3-10 </t>
  </si>
  <si>
    <t xml:space="preserve">哈奇小屋4-1 </t>
  </si>
  <si>
    <t xml:space="preserve">哈奇小屋4-4 </t>
  </si>
  <si>
    <t xml:space="preserve">哈奇小屋4-7 </t>
  </si>
  <si>
    <t xml:space="preserve">哈奇小屋4-10 </t>
  </si>
  <si>
    <t xml:space="preserve">哈奇小屋5-1 </t>
  </si>
  <si>
    <t xml:space="preserve">哈奇小屋5-4 </t>
  </si>
  <si>
    <t xml:space="preserve">哈奇小屋5-7 </t>
  </si>
  <si>
    <t xml:space="preserve">哈奇小屋5-10 </t>
  </si>
  <si>
    <t xml:space="preserve">哈奇小屋6-1 </t>
  </si>
  <si>
    <t xml:space="preserve">哈奇小屋6-4 </t>
  </si>
  <si>
    <t xml:space="preserve">哈奇小屋6-7 </t>
  </si>
  <si>
    <t xml:space="preserve">哈奇小屋6-10 </t>
  </si>
  <si>
    <t xml:space="preserve">哈奇小屋7-1 </t>
  </si>
  <si>
    <t xml:space="preserve">哈奇小屋7-4 </t>
  </si>
  <si>
    <t xml:space="preserve">哈奇小屋7-7 </t>
  </si>
  <si>
    <t xml:space="preserve">哈奇小屋7-10 </t>
  </si>
  <si>
    <t xml:space="preserve">哈奇小屋8-1 </t>
  </si>
  <si>
    <t xml:space="preserve">哈奇小屋8-4 </t>
  </si>
  <si>
    <t xml:space="preserve">哈奇小屋8-7 </t>
  </si>
  <si>
    <t xml:space="preserve">哈奇小屋8-10 </t>
  </si>
  <si>
    <t xml:space="preserve">哈奇小屋9-1 </t>
  </si>
  <si>
    <t xml:space="preserve">哈奇小屋9-4 </t>
  </si>
  <si>
    <t xml:space="preserve">哈奇小屋9-7 </t>
  </si>
  <si>
    <t xml:space="preserve">哈奇小屋9-10 </t>
  </si>
  <si>
    <t xml:space="preserve">哈奇小屋10-1 </t>
  </si>
  <si>
    <t xml:space="preserve">哈奇小屋10-4 </t>
  </si>
  <si>
    <t xml:space="preserve">哈奇小屋10-7 </t>
  </si>
  <si>
    <t xml:space="preserve">哈奇小屋10-10 </t>
  </si>
  <si>
    <t xml:space="preserve">前往凯那海滩 </t>
  </si>
  <si>
    <t>2_300000;1_2235600</t>
  </si>
  <si>
    <t xml:space="preserve">凯那海滩1-1 </t>
  </si>
  <si>
    <t xml:space="preserve">凯那海滩1-4 </t>
  </si>
  <si>
    <t xml:space="preserve">凯那海滩1-7 </t>
  </si>
  <si>
    <t xml:space="preserve">凯那海滩1-10 </t>
  </si>
  <si>
    <t xml:space="preserve">凯那海滩2-1 </t>
  </si>
  <si>
    <t xml:space="preserve">凯那海滩2-4 </t>
  </si>
  <si>
    <t xml:space="preserve">凯那海滩2-7 </t>
  </si>
  <si>
    <t xml:space="preserve">凯那海滩2-10 </t>
  </si>
  <si>
    <t xml:space="preserve">凯那海滩3-1 </t>
  </si>
  <si>
    <t xml:space="preserve">凯那海滩3-4 </t>
  </si>
  <si>
    <t xml:space="preserve">凯那海滩3-7 </t>
  </si>
  <si>
    <t xml:space="preserve">凯那海滩3-10 </t>
  </si>
  <si>
    <t xml:space="preserve">凯那海滩4-1 </t>
  </si>
  <si>
    <t xml:space="preserve">凯那海滩4-4 </t>
  </si>
  <si>
    <t xml:space="preserve">凯那海滩4-7 </t>
  </si>
  <si>
    <t xml:space="preserve">凯那海滩4-10 </t>
  </si>
  <si>
    <t xml:space="preserve">凯那海滩5-1 </t>
  </si>
  <si>
    <t xml:space="preserve">凯那海滩5-4 </t>
  </si>
  <si>
    <t xml:space="preserve">凯那海滩5-7 </t>
  </si>
  <si>
    <t xml:space="preserve">凯那海滩5-10 </t>
  </si>
  <si>
    <t xml:space="preserve">凯那海滩6-1 </t>
  </si>
  <si>
    <t xml:space="preserve">凯那海滩6-4 </t>
  </si>
  <si>
    <t xml:space="preserve">凯那海滩6-7 </t>
  </si>
  <si>
    <t xml:space="preserve">凯那海滩6-10 </t>
  </si>
  <si>
    <t xml:space="preserve">凯那海滩7-1 </t>
  </si>
  <si>
    <t xml:space="preserve">凯那海滩7-4 </t>
  </si>
  <si>
    <t xml:space="preserve">凯那海滩7-7 </t>
  </si>
  <si>
    <t xml:space="preserve">凯那海滩7-10 </t>
  </si>
  <si>
    <t xml:space="preserve">凯那海滩8-1 </t>
  </si>
  <si>
    <t xml:space="preserve">凯那海滩8-4 </t>
  </si>
  <si>
    <t xml:space="preserve">凯那海滩8-7 </t>
  </si>
  <si>
    <t xml:space="preserve">凯那海滩8-10 </t>
  </si>
  <si>
    <t xml:space="preserve">凯那海滩9-1 </t>
  </si>
  <si>
    <t xml:space="preserve">凯那海滩9-4 </t>
  </si>
  <si>
    <t xml:space="preserve">凯那海滩9-7 </t>
  </si>
  <si>
    <t xml:space="preserve">凯那海滩9-10 </t>
  </si>
  <si>
    <t xml:space="preserve">凯那海滩10-1 </t>
  </si>
  <si>
    <t xml:space="preserve">凯那海滩10-4 </t>
  </si>
  <si>
    <t xml:space="preserve">凯那海滩10-7 </t>
  </si>
  <si>
    <t xml:space="preserve">凯那海滩10-10 </t>
  </si>
  <si>
    <t xml:space="preserve">前往凯那市场 </t>
  </si>
  <si>
    <t>2_300000;1_2434749</t>
  </si>
  <si>
    <t xml:space="preserve">凯那市场1-1 </t>
  </si>
  <si>
    <t xml:space="preserve">凯那市场1-4 </t>
  </si>
  <si>
    <t xml:space="preserve">凯那市场1-7 </t>
  </si>
  <si>
    <t xml:space="preserve">凯那市场1-10 </t>
  </si>
  <si>
    <t xml:space="preserve">凯那市场2-1 </t>
  </si>
  <si>
    <t xml:space="preserve">凯那市场2-4 </t>
  </si>
  <si>
    <t xml:space="preserve">凯那市场2-7 </t>
  </si>
  <si>
    <t xml:space="preserve">凯那市场2-10 </t>
  </si>
  <si>
    <t xml:space="preserve">凯那市场3-1 </t>
  </si>
  <si>
    <t xml:space="preserve">凯那市场3-4 </t>
  </si>
  <si>
    <t xml:space="preserve">凯那市场3-7 </t>
  </si>
  <si>
    <t xml:space="preserve">凯那市场3-10 </t>
  </si>
  <si>
    <t xml:space="preserve">凯那市场4-1 </t>
  </si>
  <si>
    <t xml:space="preserve">凯那市场4-4 </t>
  </si>
  <si>
    <t xml:space="preserve">凯那市场4-7 </t>
  </si>
  <si>
    <t xml:space="preserve">凯那市场4-10 </t>
  </si>
  <si>
    <t xml:space="preserve">凯那市场5-1 </t>
  </si>
  <si>
    <t xml:space="preserve">凯那市场5-4 </t>
  </si>
  <si>
    <t xml:space="preserve">凯那市场5-7 </t>
  </si>
  <si>
    <t xml:space="preserve">凯那市场5-10 </t>
  </si>
  <si>
    <t xml:space="preserve">凯那市场6-1 </t>
  </si>
  <si>
    <t xml:space="preserve">凯那市场6-4 </t>
  </si>
  <si>
    <t xml:space="preserve">凯那市场6-7 </t>
  </si>
  <si>
    <t xml:space="preserve">凯那市场6-10 </t>
  </si>
  <si>
    <t xml:space="preserve">凯那市场7-1 </t>
  </si>
  <si>
    <t xml:space="preserve">凯那市场7-4 </t>
  </si>
  <si>
    <t xml:space="preserve">凯那市场7-7 </t>
  </si>
  <si>
    <t xml:space="preserve">凯那市场7-10 </t>
  </si>
  <si>
    <t xml:space="preserve">凯那市场8-1 </t>
  </si>
  <si>
    <t xml:space="preserve">凯那市场8-4 </t>
  </si>
  <si>
    <t xml:space="preserve">凯那市场8-7 </t>
  </si>
  <si>
    <t xml:space="preserve">凯那市场8-10 </t>
  </si>
  <si>
    <t xml:space="preserve">凯那市场9-1 </t>
  </si>
  <si>
    <t xml:space="preserve">凯那市场9-4 </t>
  </si>
  <si>
    <t xml:space="preserve">凯那市场9-7 </t>
  </si>
  <si>
    <t xml:space="preserve">凯那市场9-10 </t>
  </si>
  <si>
    <t xml:space="preserve">凯那市场10-1 </t>
  </si>
  <si>
    <t xml:space="preserve">凯那市场10-4 </t>
  </si>
  <si>
    <t xml:space="preserve">凯那市场10-7 </t>
  </si>
  <si>
    <t xml:space="preserve">凯那市场10-10 </t>
  </si>
  <si>
    <t xml:space="preserve">凯那市场11-1 </t>
  </si>
  <si>
    <t xml:space="preserve">凯那市场11-4 </t>
  </si>
  <si>
    <t xml:space="preserve">凯那市场11-7 </t>
  </si>
  <si>
    <t xml:space="preserve">凯那市场11-10 </t>
  </si>
  <si>
    <t xml:space="preserve">凯那市场12-1 </t>
  </si>
  <si>
    <t xml:space="preserve">凯那市场12-4 </t>
  </si>
  <si>
    <t xml:space="preserve">凯那市场12-7 </t>
  </si>
  <si>
    <t xml:space="preserve">凯那市场12-10 </t>
  </si>
  <si>
    <t xml:space="preserve">凯那市场13-1 </t>
  </si>
  <si>
    <t xml:space="preserve">凯那市场13-4 </t>
  </si>
  <si>
    <t xml:space="preserve">凯那市场13-7 </t>
  </si>
  <si>
    <t xml:space="preserve">凯那市场13-10 </t>
  </si>
  <si>
    <t xml:space="preserve">凯那市场14-1 </t>
  </si>
  <si>
    <t xml:space="preserve">凯那市场14-4 </t>
  </si>
  <si>
    <t xml:space="preserve">凯那市场14-7 </t>
  </si>
  <si>
    <t xml:space="preserve">凯那市场14-10 </t>
  </si>
  <si>
    <t xml:space="preserve">凯那市场15-1 </t>
  </si>
  <si>
    <t xml:space="preserve">凯那市场15-4 </t>
  </si>
  <si>
    <t xml:space="preserve">凯那市场15-7 </t>
  </si>
  <si>
    <t xml:space="preserve">凯那市场15-10 </t>
  </si>
  <si>
    <t xml:space="preserve">凯那市场16-1 </t>
  </si>
  <si>
    <t xml:space="preserve">凯那市场16-4 </t>
  </si>
  <si>
    <t xml:space="preserve">凯那市场16-7 </t>
  </si>
  <si>
    <t xml:space="preserve">凯那市场16-10 </t>
  </si>
  <si>
    <t xml:space="preserve">前往发电厂 </t>
  </si>
  <si>
    <t>2_300000;1_2637645</t>
  </si>
  <si>
    <t xml:space="preserve">发电厂1-1 </t>
  </si>
  <si>
    <t xml:space="preserve">发电厂1-4 </t>
  </si>
  <si>
    <t xml:space="preserve">发电厂1-7 </t>
  </si>
  <si>
    <t xml:space="preserve">发电厂1-10 </t>
  </si>
  <si>
    <t xml:space="preserve">发电厂2-1 </t>
  </si>
  <si>
    <t xml:space="preserve">发电厂2-4 </t>
  </si>
  <si>
    <t xml:space="preserve">发电厂2-7 </t>
  </si>
  <si>
    <t xml:space="preserve">发电厂2-10 </t>
  </si>
  <si>
    <t xml:space="preserve">发电厂3-1 </t>
  </si>
  <si>
    <t xml:space="preserve">发电厂3-4 </t>
  </si>
  <si>
    <t xml:space="preserve">发电厂3-7 </t>
  </si>
  <si>
    <t xml:space="preserve">发电厂3-10 </t>
  </si>
  <si>
    <t xml:space="preserve">发电厂4-1 </t>
  </si>
  <si>
    <t xml:space="preserve">发电厂4-4 </t>
  </si>
  <si>
    <t xml:space="preserve">发电厂4-7 </t>
  </si>
  <si>
    <t xml:space="preserve">发电厂4-10 </t>
  </si>
  <si>
    <t xml:space="preserve">发电厂5-1 </t>
  </si>
  <si>
    <t xml:space="preserve">发电厂5-4 </t>
  </si>
  <si>
    <t xml:space="preserve">发电厂5-7 </t>
  </si>
  <si>
    <t xml:space="preserve">发电厂5-10 </t>
  </si>
  <si>
    <t xml:space="preserve">发电厂6-1 </t>
  </si>
  <si>
    <t xml:space="preserve">发电厂6-4 </t>
  </si>
  <si>
    <t xml:space="preserve">发电厂6-7 </t>
  </si>
  <si>
    <t xml:space="preserve">发电厂6-10 </t>
  </si>
  <si>
    <t xml:space="preserve">发电厂7-1 </t>
  </si>
  <si>
    <t xml:space="preserve">发电厂7-4 </t>
  </si>
  <si>
    <t xml:space="preserve">发电厂7-7 </t>
  </si>
  <si>
    <t xml:space="preserve">发电厂7-10 </t>
  </si>
  <si>
    <t xml:space="preserve">发电厂8-1 </t>
  </si>
  <si>
    <t xml:space="preserve">发电厂8-4 </t>
  </si>
  <si>
    <t xml:space="preserve">发电厂8-7 </t>
  </si>
  <si>
    <t xml:space="preserve">发电厂8-10 </t>
  </si>
  <si>
    <t xml:space="preserve">发电厂9-1 </t>
  </si>
  <si>
    <t xml:space="preserve">发电厂9-4 </t>
  </si>
  <si>
    <t xml:space="preserve">发电厂9-7 </t>
  </si>
  <si>
    <t xml:space="preserve">发电厂9-10 </t>
  </si>
  <si>
    <t xml:space="preserve">发电厂10-1 </t>
  </si>
  <si>
    <t xml:space="preserve">发电厂10-4 </t>
  </si>
  <si>
    <t xml:space="preserve">发电厂10-7 </t>
  </si>
  <si>
    <t xml:space="preserve">发电厂10-10 </t>
  </si>
  <si>
    <t xml:space="preserve">发电厂11-1 </t>
  </si>
  <si>
    <t xml:space="preserve">发电厂11-4 </t>
  </si>
  <si>
    <t xml:space="preserve">发电厂11-7 </t>
  </si>
  <si>
    <t xml:space="preserve">发电厂11-10 </t>
  </si>
  <si>
    <t xml:space="preserve">发电厂12-1 </t>
  </si>
  <si>
    <t xml:space="preserve">发电厂12-4 </t>
  </si>
  <si>
    <t xml:space="preserve">发电厂12-7 </t>
  </si>
  <si>
    <t xml:space="preserve">发电厂12-10 </t>
  </si>
  <si>
    <t xml:space="preserve">发电厂13-1 </t>
  </si>
  <si>
    <t xml:space="preserve">发电厂13-4 </t>
  </si>
  <si>
    <t xml:space="preserve">发电厂13-7 </t>
  </si>
  <si>
    <t xml:space="preserve">发电厂13-10 </t>
  </si>
  <si>
    <t xml:space="preserve">发电厂14-1 </t>
  </si>
  <si>
    <t xml:space="preserve">发电厂14-4 </t>
  </si>
  <si>
    <t xml:space="preserve">发电厂14-7 </t>
  </si>
  <si>
    <t xml:space="preserve">发电厂14-10 </t>
  </si>
  <si>
    <t xml:space="preserve">发电厂15-1 </t>
  </si>
  <si>
    <t xml:space="preserve">发电厂15-4 </t>
  </si>
  <si>
    <t xml:space="preserve">发电厂15-7 </t>
  </si>
  <si>
    <t xml:space="preserve">发电厂15-10 </t>
  </si>
  <si>
    <t xml:space="preserve">发电厂16-1 </t>
  </si>
  <si>
    <t xml:space="preserve">发电厂16-4 </t>
  </si>
  <si>
    <t xml:space="preserve">发电厂16-7 </t>
  </si>
  <si>
    <t xml:space="preserve">发电厂16-10 </t>
  </si>
  <si>
    <t xml:space="preserve">前往烟囱山 </t>
  </si>
  <si>
    <t>2_300000;1_2840541</t>
  </si>
  <si>
    <t xml:space="preserve">烟囱山1-1 </t>
  </si>
  <si>
    <t xml:space="preserve">烟囱山1-4 </t>
  </si>
  <si>
    <t xml:space="preserve">烟囱山1-7 </t>
  </si>
  <si>
    <t xml:space="preserve">烟囱山1-10 </t>
  </si>
  <si>
    <t xml:space="preserve">烟囱山2-1 </t>
  </si>
  <si>
    <t xml:space="preserve">烟囱山2-4 </t>
  </si>
  <si>
    <t xml:space="preserve">烟囱山2-7 </t>
  </si>
  <si>
    <t xml:space="preserve">烟囱山2-10 </t>
  </si>
  <si>
    <t xml:space="preserve">烟囱山3-1 </t>
  </si>
  <si>
    <t xml:space="preserve">烟囱山3-4 </t>
  </si>
  <si>
    <t xml:space="preserve">烟囱山3-7 </t>
  </si>
  <si>
    <t xml:space="preserve">烟囱山3-10 </t>
  </si>
  <si>
    <t xml:space="preserve">烟囱山4-1 </t>
  </si>
  <si>
    <t xml:space="preserve">烟囱山4-4 </t>
  </si>
  <si>
    <t xml:space="preserve">烟囱山4-7 </t>
  </si>
  <si>
    <t xml:space="preserve">烟囱山4-10 </t>
  </si>
  <si>
    <t xml:space="preserve">烟囱山5-1 </t>
  </si>
  <si>
    <t xml:space="preserve">烟囱山5-4 </t>
  </si>
  <si>
    <t xml:space="preserve">烟囱山5-7 </t>
  </si>
  <si>
    <t xml:space="preserve">烟囱山5-10 </t>
  </si>
  <si>
    <t xml:space="preserve">烟囱山6-1 </t>
  </si>
  <si>
    <t xml:space="preserve">烟囱山6-4 </t>
  </si>
  <si>
    <t xml:space="preserve">烟囱山6-7 </t>
  </si>
  <si>
    <t xml:space="preserve">烟囱山6-10 </t>
  </si>
  <si>
    <t xml:space="preserve">烟囱山7-1 </t>
  </si>
  <si>
    <t xml:space="preserve">烟囱山7-4 </t>
  </si>
  <si>
    <t xml:space="preserve">烟囱山7-7 </t>
  </si>
  <si>
    <t xml:space="preserve">烟囱山7-10 </t>
  </si>
  <si>
    <t xml:space="preserve">烟囱山8-1 </t>
  </si>
  <si>
    <t xml:space="preserve">烟囱山8-4 </t>
  </si>
  <si>
    <t xml:space="preserve">烟囱山8-7 </t>
  </si>
  <si>
    <t xml:space="preserve">烟囱山8-10 </t>
  </si>
  <si>
    <t xml:space="preserve">烟囱山9-1 </t>
  </si>
  <si>
    <t xml:space="preserve">烟囱山9-4 </t>
  </si>
  <si>
    <t xml:space="preserve">烟囱山9-7 </t>
  </si>
  <si>
    <t xml:space="preserve">烟囱山9-10 </t>
  </si>
  <si>
    <t xml:space="preserve">烟囱山10-1 </t>
  </si>
  <si>
    <t xml:space="preserve">烟囱山10-4 </t>
  </si>
  <si>
    <t xml:space="preserve">烟囱山10-7 </t>
  </si>
  <si>
    <t xml:space="preserve">烟囱山10-10 </t>
  </si>
  <si>
    <t xml:space="preserve">烟囱山11-1 </t>
  </si>
  <si>
    <t xml:space="preserve">烟囱山11-4 </t>
  </si>
  <si>
    <t xml:space="preserve">烟囱山11-7 </t>
  </si>
  <si>
    <t xml:space="preserve">烟囱山11-10 </t>
  </si>
  <si>
    <t xml:space="preserve">烟囱山12-1 </t>
  </si>
  <si>
    <t xml:space="preserve">烟囱山12-4 </t>
  </si>
  <si>
    <t xml:space="preserve">烟囱山12-7 </t>
  </si>
  <si>
    <t xml:space="preserve">烟囱山12-10 </t>
  </si>
  <si>
    <t xml:space="preserve">烟囱山13-1 </t>
  </si>
  <si>
    <t xml:space="preserve">烟囱山13-4 </t>
  </si>
  <si>
    <t xml:space="preserve">烟囱山13-7 </t>
  </si>
  <si>
    <t xml:space="preserve">烟囱山13-10 </t>
  </si>
  <si>
    <t xml:space="preserve">烟囱山14-1 </t>
  </si>
  <si>
    <t xml:space="preserve">烟囱山14-4 </t>
  </si>
  <si>
    <t xml:space="preserve">烟囱山14-7 </t>
  </si>
  <si>
    <t xml:space="preserve">烟囱山14-10 </t>
  </si>
  <si>
    <t xml:space="preserve">烟囱山15-1 </t>
  </si>
  <si>
    <t xml:space="preserve">烟囱山15-4 </t>
  </si>
  <si>
    <t xml:space="preserve">烟囱山15-7 </t>
  </si>
  <si>
    <t xml:space="preserve">烟囱山15-10 </t>
  </si>
  <si>
    <t xml:space="preserve">烟囱山16-1 </t>
  </si>
  <si>
    <t xml:space="preserve">烟囱山16-4 </t>
  </si>
  <si>
    <t xml:space="preserve">烟囱山16-7 </t>
  </si>
  <si>
    <t xml:space="preserve">烟囱山16-10 </t>
  </si>
  <si>
    <t xml:space="preserve">烟囱山17-1 </t>
  </si>
  <si>
    <t xml:space="preserve">烟囱山17-4 </t>
  </si>
  <si>
    <t xml:space="preserve">烟囱山17-7 </t>
  </si>
  <si>
    <t xml:space="preserve">烟囱山17-10 </t>
  </si>
  <si>
    <t xml:space="preserve">烟囱山18-1 </t>
  </si>
  <si>
    <t xml:space="preserve">烟囱山18-4 </t>
  </si>
  <si>
    <t xml:space="preserve">烟囱山18-7 </t>
  </si>
  <si>
    <t xml:space="preserve">烟囱山18-10 </t>
  </si>
  <si>
    <t xml:space="preserve">烟囱山19-1 </t>
  </si>
  <si>
    <t xml:space="preserve">烟囱山19-4 </t>
  </si>
  <si>
    <t xml:space="preserve">烟囱山19-7 </t>
  </si>
  <si>
    <t xml:space="preserve">烟囱山19-10 </t>
  </si>
  <si>
    <t xml:space="preserve">烟囱山20-1 </t>
  </si>
  <si>
    <t xml:space="preserve">烟囱山20-4 </t>
  </si>
  <si>
    <t xml:space="preserve">烟囱山20-7 </t>
  </si>
  <si>
    <t xml:space="preserve">烟囱山20-10 </t>
  </si>
  <si>
    <t xml:space="preserve">沙漠遗迹1-3 </t>
  </si>
  <si>
    <t>2_300000;1_3246332</t>
  </si>
  <si>
    <t xml:space="preserve">沙漠遗迹1-6 </t>
  </si>
  <si>
    <t xml:space="preserve">沙漠遗迹1-10 </t>
  </si>
  <si>
    <t xml:space="preserve">沙漠遗迹2-3 </t>
  </si>
  <si>
    <t xml:space="preserve">沙漠遗迹2-6 </t>
  </si>
  <si>
    <t xml:space="preserve">沙漠遗迹2-10 </t>
  </si>
  <si>
    <t xml:space="preserve">沙漠遗迹3-3 </t>
  </si>
  <si>
    <t xml:space="preserve">沙漠遗迹3-6 </t>
  </si>
  <si>
    <t xml:space="preserve">沙漠遗迹3-10 </t>
  </si>
  <si>
    <t xml:space="preserve">沙漠遗迹4-3 </t>
  </si>
  <si>
    <t xml:space="preserve">沙漠遗迹4-6 </t>
  </si>
  <si>
    <t xml:space="preserve">沙漠遗迹4-10 </t>
  </si>
  <si>
    <t xml:space="preserve">沙漠遗迹5-3 </t>
  </si>
  <si>
    <t xml:space="preserve">沙漠遗迹5-6 </t>
  </si>
  <si>
    <t xml:space="preserve">沙漠遗迹5-10 </t>
  </si>
  <si>
    <t xml:space="preserve">沙漠遗迹6-3 </t>
  </si>
  <si>
    <t xml:space="preserve">沙漠遗迹6-6 </t>
  </si>
  <si>
    <t xml:space="preserve">沙漠遗迹6-10 </t>
  </si>
  <si>
    <t xml:space="preserve">沙漠遗迹7-3 </t>
  </si>
  <si>
    <t xml:space="preserve">沙漠遗迹7-6 </t>
  </si>
  <si>
    <t xml:space="preserve">沙漠遗迹7-10 </t>
  </si>
  <si>
    <t xml:space="preserve">沙漠遗迹8-3 </t>
  </si>
  <si>
    <t xml:space="preserve">沙漠遗迹8-6 </t>
  </si>
  <si>
    <t xml:space="preserve">沙漠遗迹8-10 </t>
  </si>
  <si>
    <t xml:space="preserve">沙漠遗迹9-3 </t>
  </si>
  <si>
    <t xml:space="preserve">沙漠遗迹9-6 </t>
  </si>
  <si>
    <t xml:space="preserve">沙漠遗迹9-10 </t>
  </si>
  <si>
    <t xml:space="preserve">沙漠遗迹10-3 </t>
  </si>
  <si>
    <t xml:space="preserve">沙漠遗迹10-6 </t>
  </si>
  <si>
    <t xml:space="preserve">沙漠遗迹10-10 </t>
  </si>
  <si>
    <t xml:space="preserve">沙漠遗迹11-3 </t>
  </si>
  <si>
    <t xml:space="preserve">沙漠遗迹11-6 </t>
  </si>
  <si>
    <t xml:space="preserve">沙漠遗迹11-10 </t>
  </si>
  <si>
    <t xml:space="preserve">沙漠遗迹12-3 </t>
  </si>
  <si>
    <t xml:space="preserve">沙漠遗迹12-6 </t>
  </si>
  <si>
    <t xml:space="preserve">沙漠遗迹12-10 </t>
  </si>
  <si>
    <t xml:space="preserve">沙漠遗迹13-3 </t>
  </si>
  <si>
    <t xml:space="preserve">沙漠遗迹13-6 </t>
  </si>
  <si>
    <t xml:space="preserve">沙漠遗迹13-10 </t>
  </si>
  <si>
    <t xml:space="preserve">沙漠遗迹14-3 </t>
  </si>
  <si>
    <t xml:space="preserve">沙漠遗迹14-6 </t>
  </si>
  <si>
    <t xml:space="preserve">沙漠遗迹14-10 </t>
  </si>
  <si>
    <t xml:space="preserve">沙漠遗迹15-3 </t>
  </si>
  <si>
    <t xml:space="preserve">沙漠遗迹15-6 </t>
  </si>
  <si>
    <t xml:space="preserve">沙漠遗迹15-10 </t>
  </si>
  <si>
    <t xml:space="preserve">沙漠遗迹16-3 </t>
  </si>
  <si>
    <t xml:space="preserve">沙漠遗迹16-6 </t>
  </si>
  <si>
    <t xml:space="preserve">沙漠遗迹16-10 </t>
  </si>
  <si>
    <t xml:space="preserve">沙漠遗迹17-3 </t>
  </si>
  <si>
    <t xml:space="preserve">沙漠遗迹17-6 </t>
  </si>
  <si>
    <t xml:space="preserve">沙漠遗迹17-10 </t>
  </si>
  <si>
    <t xml:space="preserve">沙漠遗迹18-3 </t>
  </si>
  <si>
    <t xml:space="preserve">沙漠遗迹18-6 </t>
  </si>
  <si>
    <t xml:space="preserve">沙漠遗迹18-10 </t>
  </si>
  <si>
    <t xml:space="preserve">沙漠遗迹19-3 </t>
  </si>
  <si>
    <t xml:space="preserve">沙漠遗迹19-6 </t>
  </si>
  <si>
    <t xml:space="preserve">沙漠遗迹19-10 </t>
  </si>
  <si>
    <t xml:space="preserve">沙漠遗迹20-3 </t>
  </si>
  <si>
    <t xml:space="preserve">沙漠遗迹20-6 </t>
  </si>
  <si>
    <t xml:space="preserve">沙漠遗迹20-10 </t>
  </si>
  <si>
    <t xml:space="preserve">流星瀑布1-3 </t>
  </si>
  <si>
    <t xml:space="preserve">流星瀑布1-6 </t>
  </si>
  <si>
    <t xml:space="preserve">流星瀑布1-10 </t>
  </si>
  <si>
    <t xml:space="preserve">流星瀑布2-3 </t>
  </si>
  <si>
    <t xml:space="preserve">流星瀑布2-6 </t>
  </si>
  <si>
    <t xml:space="preserve">流星瀑布2-10 </t>
  </si>
  <si>
    <t xml:space="preserve">流星瀑布3-3 </t>
  </si>
  <si>
    <t xml:space="preserve">流星瀑布3-6 </t>
  </si>
  <si>
    <t xml:space="preserve">流星瀑布3-10 </t>
  </si>
  <si>
    <t xml:space="preserve">流星瀑布4-3 </t>
  </si>
  <si>
    <t xml:space="preserve">流星瀑布4-6 </t>
  </si>
  <si>
    <t xml:space="preserve">流星瀑布4-10 </t>
  </si>
  <si>
    <t xml:space="preserve">流星瀑布5-3 </t>
  </si>
  <si>
    <t xml:space="preserve">流星瀑布5-6 </t>
  </si>
  <si>
    <t xml:space="preserve">流星瀑布5-10 </t>
  </si>
  <si>
    <t xml:space="preserve">流星瀑布6-3 </t>
  </si>
  <si>
    <t xml:space="preserve">流星瀑布6-6 </t>
  </si>
  <si>
    <t xml:space="preserve">流星瀑布6-10 </t>
  </si>
  <si>
    <t xml:space="preserve">流星瀑布7-3 </t>
  </si>
  <si>
    <t xml:space="preserve">流星瀑布7-6 </t>
  </si>
  <si>
    <t xml:space="preserve">流星瀑布7-10 </t>
  </si>
  <si>
    <t xml:space="preserve">流星瀑布8-3 </t>
  </si>
  <si>
    <t xml:space="preserve">流星瀑布8-6 </t>
  </si>
  <si>
    <t xml:space="preserve">流星瀑布8-10 </t>
  </si>
  <si>
    <t xml:space="preserve">流星瀑布9-3 </t>
  </si>
  <si>
    <t xml:space="preserve">流星瀑布9-6 </t>
  </si>
  <si>
    <t xml:space="preserve">流星瀑布9-10 </t>
  </si>
  <si>
    <t xml:space="preserve">流星瀑布10-3 </t>
  </si>
  <si>
    <t xml:space="preserve">流星瀑布10-6 </t>
  </si>
  <si>
    <t xml:space="preserve">流星瀑布10-10 </t>
  </si>
  <si>
    <t xml:space="preserve">流星瀑布11-3 </t>
  </si>
  <si>
    <t xml:space="preserve">流星瀑布11-6 </t>
  </si>
  <si>
    <t xml:space="preserve">流星瀑布11-10 </t>
  </si>
  <si>
    <t xml:space="preserve">流星瀑布12-3 </t>
  </si>
  <si>
    <t xml:space="preserve">流星瀑布12-6 </t>
  </si>
  <si>
    <t xml:space="preserve">流星瀑布12-10 </t>
  </si>
  <si>
    <t xml:space="preserve">流星瀑布13-3 </t>
  </si>
  <si>
    <t xml:space="preserve">流星瀑布13-6 </t>
  </si>
  <si>
    <t xml:space="preserve">流星瀑布13-10 </t>
  </si>
  <si>
    <t xml:space="preserve">流星瀑布14-3 </t>
  </si>
  <si>
    <t xml:space="preserve">流星瀑布14-6 </t>
  </si>
  <si>
    <t xml:space="preserve">流星瀑布14-10 </t>
  </si>
  <si>
    <t xml:space="preserve">流星瀑布15-3 </t>
  </si>
  <si>
    <t xml:space="preserve">流星瀑布15-6 </t>
  </si>
  <si>
    <t xml:space="preserve">流星瀑布15-10 </t>
  </si>
  <si>
    <t xml:space="preserve">流星瀑布16-3 </t>
  </si>
  <si>
    <t xml:space="preserve">流星瀑布16-6 </t>
  </si>
  <si>
    <t xml:space="preserve">流星瀑布16-10 </t>
  </si>
  <si>
    <t xml:space="preserve">流星瀑布17-3 </t>
  </si>
  <si>
    <t xml:space="preserve">流星瀑布17-6 </t>
  </si>
  <si>
    <t xml:space="preserve">流星瀑布17-10 </t>
  </si>
  <si>
    <t xml:space="preserve">流星瀑布18-3 </t>
  </si>
  <si>
    <t xml:space="preserve">流星瀑布18-6 </t>
  </si>
  <si>
    <t xml:space="preserve">流星瀑布18-10 </t>
  </si>
  <si>
    <t xml:space="preserve">流星瀑布19-3 </t>
  </si>
  <si>
    <t xml:space="preserve">流星瀑布19-6 </t>
  </si>
  <si>
    <t xml:space="preserve">流星瀑布19-10 </t>
  </si>
  <si>
    <t xml:space="preserve">流星瀑布20-3 </t>
  </si>
  <si>
    <t xml:space="preserve">流星瀑布20-6 </t>
  </si>
  <si>
    <t xml:space="preserve">流星瀑布20-10 </t>
  </si>
  <si>
    <t xml:space="preserve">流星瀑布21-3 </t>
  </si>
  <si>
    <t xml:space="preserve">流星瀑布21-6 </t>
  </si>
  <si>
    <t xml:space="preserve">流星瀑布21-10 </t>
  </si>
  <si>
    <t xml:space="preserve">流星瀑布22-3 </t>
  </si>
  <si>
    <t xml:space="preserve">流星瀑布22-6 </t>
  </si>
  <si>
    <t xml:space="preserve">流星瀑布22-10 </t>
  </si>
  <si>
    <t xml:space="preserve">流星瀑布23-3 </t>
  </si>
  <si>
    <t xml:space="preserve">流星瀑布23-6 </t>
  </si>
  <si>
    <t xml:space="preserve">流星瀑布23-10 </t>
  </si>
  <si>
    <t xml:space="preserve">流星瀑布24-3 </t>
  </si>
  <si>
    <t xml:space="preserve">流星瀑布24-6 </t>
  </si>
  <si>
    <t xml:space="preserve">流星瀑布24-10 </t>
  </si>
  <si>
    <t xml:space="preserve">流星瀑布25-3 </t>
  </si>
  <si>
    <t xml:space="preserve">流星瀑布25-6 </t>
  </si>
  <si>
    <t xml:space="preserve">流星瀑布25-10 </t>
  </si>
  <si>
    <t xml:space="preserve">流星瀑布26-3 </t>
  </si>
  <si>
    <t xml:space="preserve">流星瀑布26-6 </t>
  </si>
  <si>
    <t xml:space="preserve">流星瀑布26-10 </t>
  </si>
  <si>
    <t xml:space="preserve">天气研究所1-3 </t>
  </si>
  <si>
    <t>2_300000;1_3652124</t>
  </si>
  <si>
    <t xml:space="preserve">天气研究所1-6 </t>
  </si>
  <si>
    <t xml:space="preserve">天气研究所1-10 </t>
  </si>
  <si>
    <t xml:space="preserve">天气研究所2-3 </t>
  </si>
  <si>
    <t xml:space="preserve">天气研究所2-6 </t>
  </si>
  <si>
    <t xml:space="preserve">天气研究所2-10 </t>
  </si>
  <si>
    <t xml:space="preserve">天气研究所3-3 </t>
  </si>
  <si>
    <t xml:space="preserve">天气研究所3-6 </t>
  </si>
  <si>
    <t xml:space="preserve">天气研究所3-10 </t>
  </si>
  <si>
    <t xml:space="preserve">天气研究所4-3 </t>
  </si>
  <si>
    <t xml:space="preserve">天气研究所4-6 </t>
  </si>
  <si>
    <t xml:space="preserve">天气研究所4-10 </t>
  </si>
  <si>
    <t xml:space="preserve">天气研究所5-3 </t>
  </si>
  <si>
    <t xml:space="preserve">天气研究所5-6 </t>
  </si>
  <si>
    <t xml:space="preserve">天气研究所5-10 </t>
  </si>
  <si>
    <t xml:space="preserve">天气研究所6-3 </t>
  </si>
  <si>
    <t xml:space="preserve">天气研究所6-6 </t>
  </si>
  <si>
    <t xml:space="preserve">天气研究所6-10 </t>
  </si>
  <si>
    <t xml:space="preserve">天气研究所7-3 </t>
  </si>
  <si>
    <t xml:space="preserve">天气研究所7-6 </t>
  </si>
  <si>
    <t xml:space="preserve">天气研究所7-10 </t>
  </si>
  <si>
    <t xml:space="preserve">天气研究所8-3 </t>
  </si>
  <si>
    <t xml:space="preserve">天气研究所8-6 </t>
  </si>
  <si>
    <t xml:space="preserve">天气研究所8-10 </t>
  </si>
  <si>
    <t xml:space="preserve">天气研究所9-3 </t>
  </si>
  <si>
    <t xml:space="preserve">天气研究所9-6 </t>
  </si>
  <si>
    <t xml:space="preserve">天气研究所9-10 </t>
  </si>
  <si>
    <t xml:space="preserve">天气研究所10-3 </t>
  </si>
  <si>
    <t xml:space="preserve">天气研究所10-6 </t>
  </si>
  <si>
    <t xml:space="preserve">天气研究所10-10 </t>
  </si>
  <si>
    <t xml:space="preserve">天气研究所11-3 </t>
  </si>
  <si>
    <t xml:space="preserve">天气研究所11-6 </t>
  </si>
  <si>
    <t xml:space="preserve">天气研究所11-10 </t>
  </si>
  <si>
    <t xml:space="preserve">天气研究所12-3 </t>
  </si>
  <si>
    <t xml:space="preserve">天气研究所12-6 </t>
  </si>
  <si>
    <t xml:space="preserve">天气研究所12-10 </t>
  </si>
  <si>
    <t xml:space="preserve">天气研究所13-3 </t>
  </si>
  <si>
    <t xml:space="preserve">天气研究所13-6 </t>
  </si>
  <si>
    <t xml:space="preserve">天气研究所13-10 </t>
  </si>
  <si>
    <t xml:space="preserve">天气研究所14-3 </t>
  </si>
  <si>
    <t xml:space="preserve">天气研究所14-6 </t>
  </si>
  <si>
    <t xml:space="preserve">天气研究所14-10 </t>
  </si>
  <si>
    <t xml:space="preserve">天气研究所15-3 </t>
  </si>
  <si>
    <t xml:space="preserve">天气研究所15-6 </t>
  </si>
  <si>
    <t xml:space="preserve">天气研究所15-10 </t>
  </si>
  <si>
    <t xml:space="preserve">天气研究所16-3 </t>
  </si>
  <si>
    <t xml:space="preserve">天气研究所16-6 </t>
  </si>
  <si>
    <t xml:space="preserve">天气研究所16-10 </t>
  </si>
  <si>
    <t xml:space="preserve">天气研究所17-3 </t>
  </si>
  <si>
    <t xml:space="preserve">天气研究所17-6 </t>
  </si>
  <si>
    <t xml:space="preserve">天气研究所17-10 </t>
  </si>
  <si>
    <t xml:space="preserve">天气研究所18-3 </t>
  </si>
  <si>
    <t xml:space="preserve">天气研究所18-6 </t>
  </si>
  <si>
    <t xml:space="preserve">天气研究所18-10 </t>
  </si>
  <si>
    <t xml:space="preserve">天气研究所19-3 </t>
  </si>
  <si>
    <t xml:space="preserve">天气研究所19-6 </t>
  </si>
  <si>
    <t xml:space="preserve">天气研究所19-10 </t>
  </si>
  <si>
    <t xml:space="preserve">天气研究所20-3 </t>
  </si>
  <si>
    <t xml:space="preserve">天气研究所20-6 </t>
  </si>
  <si>
    <t xml:space="preserve">天气研究所20-10 </t>
  </si>
  <si>
    <t xml:space="preserve">天气研究所21-3 </t>
  </si>
  <si>
    <t xml:space="preserve">天气研究所21-6 </t>
  </si>
  <si>
    <t xml:space="preserve">天气研究所21-10 </t>
  </si>
  <si>
    <t xml:space="preserve">天气研究所22-3 </t>
  </si>
  <si>
    <t xml:space="preserve">天气研究所22-6 </t>
  </si>
  <si>
    <t xml:space="preserve">天气研究所22-10 </t>
  </si>
  <si>
    <t xml:space="preserve">天气研究所23-3 </t>
  </si>
  <si>
    <t xml:space="preserve">天气研究所23-6 </t>
  </si>
  <si>
    <t xml:space="preserve">天气研究所23-10 </t>
  </si>
  <si>
    <t xml:space="preserve">天气研究所24-3 </t>
  </si>
  <si>
    <t xml:space="preserve">天气研究所24-6 </t>
  </si>
  <si>
    <t xml:space="preserve">天气研究所24-10 </t>
  </si>
  <si>
    <t xml:space="preserve">天气研究所25-3 </t>
  </si>
  <si>
    <t xml:space="preserve">天气研究所25-6 </t>
  </si>
  <si>
    <t xml:space="preserve">天气研究所25-10 </t>
  </si>
  <si>
    <t xml:space="preserve">天气研究所26-3 </t>
  </si>
  <si>
    <t xml:space="preserve">天气研究所26-6 </t>
  </si>
  <si>
    <t xml:space="preserve">天气研究所26-10 </t>
  </si>
  <si>
    <t xml:space="preserve">废弃工厂1-5 </t>
  </si>
  <si>
    <t>2_300000;1_4000000</t>
  </si>
  <si>
    <t xml:space="preserve">废弃工厂1-10 </t>
  </si>
  <si>
    <t xml:space="preserve">废弃工厂2-5 </t>
  </si>
  <si>
    <t xml:space="preserve">废弃工厂2-10 </t>
  </si>
  <si>
    <t xml:space="preserve">废弃工厂3-5 </t>
  </si>
  <si>
    <t xml:space="preserve">废弃工厂3-10 </t>
  </si>
  <si>
    <t xml:space="preserve">废弃工厂4-5 </t>
  </si>
  <si>
    <t xml:space="preserve">废弃工厂4-10 </t>
  </si>
  <si>
    <t xml:space="preserve">废弃工厂5-5 </t>
  </si>
  <si>
    <t xml:space="preserve">废弃工厂5-10 </t>
  </si>
  <si>
    <t xml:space="preserve">废弃工厂6-5 </t>
  </si>
  <si>
    <t xml:space="preserve">废弃工厂6-10 </t>
  </si>
  <si>
    <t xml:space="preserve">废弃工厂7-5 </t>
  </si>
  <si>
    <t xml:space="preserve">废弃工厂7-10 </t>
  </si>
  <si>
    <t xml:space="preserve">废弃工厂8-5 </t>
  </si>
  <si>
    <t xml:space="preserve">废弃工厂8-10 </t>
  </si>
  <si>
    <t xml:space="preserve">废弃工厂9-5 </t>
  </si>
  <si>
    <t xml:space="preserve">废弃工厂9-10 </t>
  </si>
  <si>
    <t xml:space="preserve">废弃工厂10-5 </t>
  </si>
  <si>
    <t xml:space="preserve">废弃工厂10-10 </t>
  </si>
  <si>
    <t xml:space="preserve">废弃工厂11-5 </t>
  </si>
  <si>
    <t xml:space="preserve">废弃工厂11-10 </t>
  </si>
  <si>
    <t xml:space="preserve">废弃工厂12-5 </t>
  </si>
  <si>
    <t xml:space="preserve">废弃工厂12-10 </t>
  </si>
  <si>
    <t xml:space="preserve">废弃工厂13-5 </t>
  </si>
  <si>
    <t xml:space="preserve">废弃工厂13-10 </t>
  </si>
  <si>
    <t xml:space="preserve">废弃工厂14-5 </t>
  </si>
  <si>
    <t xml:space="preserve">废弃工厂14-10 </t>
  </si>
  <si>
    <t xml:space="preserve">废弃工厂15-5 </t>
  </si>
  <si>
    <t xml:space="preserve">废弃工厂15-10 </t>
  </si>
  <si>
    <t xml:space="preserve">废弃工厂16-5 </t>
  </si>
  <si>
    <t xml:space="preserve">废弃工厂16-10 </t>
  </si>
  <si>
    <t xml:space="preserve">废弃工厂17-5 </t>
  </si>
  <si>
    <t xml:space="preserve">废弃工厂17-10 </t>
  </si>
  <si>
    <t xml:space="preserve">废弃工厂18-5 </t>
  </si>
  <si>
    <t xml:space="preserve">废弃工厂18-10 </t>
  </si>
  <si>
    <t xml:space="preserve">废弃工厂19-5 </t>
  </si>
  <si>
    <t xml:space="preserve">废弃工厂19-10 </t>
  </si>
  <si>
    <t xml:space="preserve">废弃工厂20-5 </t>
  </si>
  <si>
    <t xml:space="preserve">废弃工厂20-10 </t>
  </si>
  <si>
    <t xml:space="preserve">废弃工厂21-5 </t>
  </si>
  <si>
    <t xml:space="preserve">废弃工厂21-10 </t>
  </si>
  <si>
    <t xml:space="preserve">废弃工厂22-5 </t>
  </si>
  <si>
    <t xml:space="preserve">废弃工厂22-10 </t>
  </si>
  <si>
    <t xml:space="preserve">废弃工厂23-5 </t>
  </si>
  <si>
    <t xml:space="preserve">废弃工厂23-10 </t>
  </si>
  <si>
    <t xml:space="preserve">废弃工厂24-5 </t>
  </si>
  <si>
    <t xml:space="preserve">废弃工厂24-10 </t>
  </si>
  <si>
    <t xml:space="preserve">废弃工厂25-5 </t>
  </si>
  <si>
    <t xml:space="preserve">废弃工厂25-10 </t>
  </si>
  <si>
    <t xml:space="preserve">废弃工厂26-5 </t>
  </si>
  <si>
    <t xml:space="preserve">废弃工厂26-10 </t>
  </si>
  <si>
    <t xml:space="preserve">废弃工厂27-5 </t>
  </si>
  <si>
    <t xml:space="preserve">废弃工厂27-10 </t>
  </si>
  <si>
    <t xml:space="preserve">废弃工厂28-5 </t>
  </si>
  <si>
    <t xml:space="preserve">废弃工厂28-10 </t>
  </si>
  <si>
    <t xml:space="preserve">水静市外滩1-5 </t>
  </si>
  <si>
    <t xml:space="preserve">水静市外滩1-10 </t>
  </si>
  <si>
    <t xml:space="preserve">水静市外滩2-5 </t>
  </si>
  <si>
    <t xml:space="preserve">水静市外滩2-10 </t>
  </si>
  <si>
    <t xml:space="preserve">水静市外滩3-5 </t>
  </si>
  <si>
    <t xml:space="preserve">水静市外滩3-10 </t>
  </si>
  <si>
    <t xml:space="preserve">水静市外滩4-5 </t>
  </si>
  <si>
    <t xml:space="preserve">水静市外滩4-10 </t>
  </si>
  <si>
    <t xml:space="preserve">水静市外滩5-5 </t>
  </si>
  <si>
    <t xml:space="preserve">水静市外滩5-10 </t>
  </si>
  <si>
    <t xml:space="preserve">水静市外滩6-5 </t>
  </si>
  <si>
    <t xml:space="preserve">水静市外滩6-10 </t>
  </si>
  <si>
    <t xml:space="preserve">水静市外滩7-5 </t>
  </si>
  <si>
    <t xml:space="preserve">水静市外滩7-10 </t>
  </si>
  <si>
    <t xml:space="preserve">水静市外滩8-5 </t>
  </si>
  <si>
    <t xml:space="preserve">水静市外滩8-10 </t>
  </si>
  <si>
    <t xml:space="preserve">水静市外滩9-5 </t>
  </si>
  <si>
    <t xml:space="preserve">水静市外滩9-10 </t>
  </si>
  <si>
    <t xml:space="preserve">水静市外滩10-5 </t>
  </si>
  <si>
    <t xml:space="preserve">水静市外滩10-10 </t>
  </si>
  <si>
    <t xml:space="preserve">水静市外滩11-5 </t>
  </si>
  <si>
    <t xml:space="preserve">水静市外滩11-10 </t>
  </si>
  <si>
    <t xml:space="preserve">水静市外滩12-5 </t>
  </si>
  <si>
    <t xml:space="preserve">水静市外滩12-10 </t>
  </si>
  <si>
    <t xml:space="preserve">水静市外滩13-5 </t>
  </si>
  <si>
    <t xml:space="preserve">水静市外滩13-10 </t>
  </si>
  <si>
    <t xml:space="preserve">水静市外滩14-5 </t>
  </si>
  <si>
    <t xml:space="preserve">水静市外滩14-10 </t>
  </si>
  <si>
    <t xml:space="preserve">水静市外滩15-5 </t>
  </si>
  <si>
    <t xml:space="preserve">水静市外滩15-10 </t>
  </si>
  <si>
    <t xml:space="preserve">水静市外滩16-5 </t>
  </si>
  <si>
    <t xml:space="preserve">水静市外滩16-10 </t>
  </si>
  <si>
    <t xml:space="preserve">水静市外滩17-5 </t>
  </si>
  <si>
    <t xml:space="preserve">水静市外滩17-10 </t>
  </si>
  <si>
    <t xml:space="preserve">水静市外滩18-5 </t>
  </si>
  <si>
    <t xml:space="preserve">水静市外滩18-10 </t>
  </si>
  <si>
    <t xml:space="preserve">水静市外滩19-5 </t>
  </si>
  <si>
    <t xml:space="preserve">水静市外滩19-10 </t>
  </si>
  <si>
    <t xml:space="preserve">水静市外滩20-5 </t>
  </si>
  <si>
    <t xml:space="preserve">水静市外滩20-10 </t>
  </si>
  <si>
    <t xml:space="preserve">水静市外滩21-5 </t>
  </si>
  <si>
    <t xml:space="preserve">水静市外滩21-10 </t>
  </si>
  <si>
    <t xml:space="preserve">水静市外滩22-5 </t>
  </si>
  <si>
    <t xml:space="preserve">水静市外滩22-10 </t>
  </si>
  <si>
    <t xml:space="preserve">水静市外滩23-5 </t>
  </si>
  <si>
    <t xml:space="preserve">水静市外滩23-10 </t>
  </si>
  <si>
    <t xml:space="preserve">水静市外滩24-5 </t>
  </si>
  <si>
    <t xml:space="preserve">水静市外滩24-10 </t>
  </si>
  <si>
    <t xml:space="preserve">水静市外滩25-5 </t>
  </si>
  <si>
    <t xml:space="preserve">水静市外滩25-10 </t>
  </si>
  <si>
    <t xml:space="preserve">水静市外滩26-5 </t>
  </si>
  <si>
    <t xml:space="preserve">水静市外滩26-10 </t>
  </si>
  <si>
    <t xml:space="preserve">水静市外滩27-5 </t>
  </si>
  <si>
    <t xml:space="preserve">水静市外滩27-10 </t>
  </si>
  <si>
    <t xml:space="preserve">水静市外滩28-5 </t>
  </si>
  <si>
    <t xml:space="preserve">水静市外滩28-10 </t>
  </si>
  <si>
    <t xml:space="preserve">水静市外滩29-5 </t>
  </si>
  <si>
    <t xml:space="preserve">水静市外滩29-10 </t>
  </si>
  <si>
    <t xml:space="preserve">水静市外滩30-5 </t>
  </si>
  <si>
    <t xml:space="preserve">水静市外滩30-10 </t>
  </si>
  <si>
    <t xml:space="preserve">水舰队基地1-5 </t>
  </si>
  <si>
    <t xml:space="preserve">水舰队基地1-10 </t>
  </si>
  <si>
    <t xml:space="preserve">水舰队基地2-5 </t>
  </si>
  <si>
    <t xml:space="preserve">水舰队基地2-10 </t>
  </si>
  <si>
    <t xml:space="preserve">水舰队基地3-5 </t>
  </si>
  <si>
    <t xml:space="preserve">水舰队基地3-10 </t>
  </si>
  <si>
    <t xml:space="preserve">水舰队基地4-5 </t>
  </si>
  <si>
    <t xml:space="preserve">水舰队基地4-10 </t>
  </si>
  <si>
    <t xml:space="preserve">水舰队基地5-5 </t>
  </si>
  <si>
    <t xml:space="preserve">水舰队基地5-10 </t>
  </si>
  <si>
    <t xml:space="preserve">水舰队基地6-5 </t>
  </si>
  <si>
    <t xml:space="preserve">水舰队基地6-10 </t>
  </si>
  <si>
    <t xml:space="preserve">水舰队基地7-5 </t>
  </si>
  <si>
    <t xml:space="preserve">水舰队基地7-10 </t>
  </si>
  <si>
    <t xml:space="preserve">水舰队基地8-5 </t>
  </si>
  <si>
    <t xml:space="preserve">水舰队基地8-10 </t>
  </si>
  <si>
    <t xml:space="preserve">水舰队基地9-5 </t>
  </si>
  <si>
    <t xml:space="preserve">水舰队基地9-10 </t>
  </si>
  <si>
    <t xml:space="preserve">水舰队基地10-5 </t>
  </si>
  <si>
    <t xml:space="preserve">水舰队基地10-10 </t>
  </si>
  <si>
    <t xml:space="preserve">水舰队基地11-5 </t>
  </si>
  <si>
    <t xml:space="preserve">水舰队基地11-10 </t>
  </si>
  <si>
    <t xml:space="preserve">水舰队基地12-5 </t>
  </si>
  <si>
    <t xml:space="preserve">水舰队基地12-10 </t>
  </si>
  <si>
    <t xml:space="preserve">水舰队基地13-5 </t>
  </si>
  <si>
    <t xml:space="preserve">水舰队基地13-10 </t>
  </si>
  <si>
    <t xml:space="preserve">水舰队基地14-5 </t>
  </si>
  <si>
    <t xml:space="preserve">水舰队基地14-10 </t>
  </si>
  <si>
    <t xml:space="preserve">水舰队基地15-5 </t>
  </si>
  <si>
    <t xml:space="preserve">水舰队基地15-10 </t>
  </si>
  <si>
    <t xml:space="preserve">水舰队基地16-5 </t>
  </si>
  <si>
    <t xml:space="preserve">水舰队基地16-10 </t>
  </si>
  <si>
    <t xml:space="preserve">水舰队基地17-5 </t>
  </si>
  <si>
    <t xml:space="preserve">水舰队基地17-10 </t>
  </si>
  <si>
    <t xml:space="preserve">水舰队基地18-5 </t>
  </si>
  <si>
    <t xml:space="preserve">水舰队基地18-10 </t>
  </si>
  <si>
    <t xml:space="preserve">水舰队基地19-5 </t>
  </si>
  <si>
    <t xml:space="preserve">水舰队基地19-10 </t>
  </si>
  <si>
    <t xml:space="preserve">水舰队基地20-5 </t>
  </si>
  <si>
    <t xml:space="preserve">水舰队基地20-10 </t>
  </si>
  <si>
    <t xml:space="preserve">水舰队基地21-5 </t>
  </si>
  <si>
    <t xml:space="preserve">水舰队基地21-10 </t>
  </si>
  <si>
    <t xml:space="preserve">水舰队基地22-5 </t>
  </si>
  <si>
    <t xml:space="preserve">水舰队基地22-10 </t>
  </si>
  <si>
    <t xml:space="preserve">水舰队基地23-5 </t>
  </si>
  <si>
    <t xml:space="preserve">水舰队基地23-10 </t>
  </si>
  <si>
    <t xml:space="preserve">水舰队基地24-5 </t>
  </si>
  <si>
    <t xml:space="preserve">水舰队基地24-10 </t>
  </si>
  <si>
    <t xml:space="preserve">水舰队基地25-5 </t>
  </si>
  <si>
    <t xml:space="preserve">水舰队基地25-10 </t>
  </si>
  <si>
    <t xml:space="preserve">水舰队基地26-5 </t>
  </si>
  <si>
    <t xml:space="preserve">水舰队基地26-10 </t>
  </si>
  <si>
    <t xml:space="preserve">水舰队基地27-5 </t>
  </si>
  <si>
    <t xml:space="preserve">水舰队基地27-10 </t>
  </si>
  <si>
    <t xml:space="preserve">水舰队基地28-5 </t>
  </si>
  <si>
    <t xml:space="preserve">水舰队基地28-10 </t>
  </si>
  <si>
    <t xml:space="preserve">水舰队基地29-5 </t>
  </si>
  <si>
    <t xml:space="preserve">水舰队基地29-10 </t>
  </si>
  <si>
    <t xml:space="preserve">水舰队基地30-5 </t>
  </si>
  <si>
    <t xml:space="preserve">水舰队基地30-10 </t>
  </si>
  <si>
    <t xml:space="preserve">水舰队基地31-5 </t>
  </si>
  <si>
    <t xml:space="preserve">水舰队基地31-10 </t>
  </si>
  <si>
    <t xml:space="preserve">水舰队基地32-5 </t>
  </si>
  <si>
    <t xml:space="preserve">水舰队基地32-10 </t>
  </si>
  <si>
    <t xml:space="preserve">琉璃市1-5 </t>
  </si>
  <si>
    <t xml:space="preserve">琉璃市1-10 </t>
  </si>
  <si>
    <t xml:space="preserve">琉璃市2-5 </t>
  </si>
  <si>
    <t xml:space="preserve">琉璃市2-10 </t>
  </si>
  <si>
    <t xml:space="preserve">琉璃市3-5 </t>
  </si>
  <si>
    <t xml:space="preserve">琉璃市3-10 </t>
  </si>
  <si>
    <t xml:space="preserve">琉璃市4-5 </t>
  </si>
  <si>
    <t xml:space="preserve">琉璃市4-10 </t>
  </si>
  <si>
    <t xml:space="preserve">琉璃市5-5 </t>
  </si>
  <si>
    <t xml:space="preserve">琉璃市5-10 </t>
  </si>
  <si>
    <t xml:space="preserve">琉璃市6-5 </t>
  </si>
  <si>
    <t xml:space="preserve">琉璃市6-10 </t>
  </si>
  <si>
    <t xml:space="preserve">琉璃市7-5 </t>
  </si>
  <si>
    <t xml:space="preserve">琉璃市7-10 </t>
  </si>
  <si>
    <t xml:space="preserve">琉璃市8-5 </t>
  </si>
  <si>
    <t xml:space="preserve">琉璃市8-10 </t>
  </si>
  <si>
    <t xml:space="preserve">琉璃市9-5 </t>
  </si>
  <si>
    <t xml:space="preserve">琉璃市9-10 </t>
  </si>
  <si>
    <t xml:space="preserve">琉璃市10-5 </t>
  </si>
  <si>
    <t xml:space="preserve">琉璃市10-10 </t>
  </si>
  <si>
    <t xml:space="preserve">琉璃市11-5 </t>
  </si>
  <si>
    <t xml:space="preserve">琉璃市11-10 </t>
  </si>
  <si>
    <t xml:space="preserve">琉璃市12-5 </t>
  </si>
  <si>
    <t xml:space="preserve">琉璃市12-10 </t>
  </si>
  <si>
    <t xml:space="preserve">琉璃市13-5 </t>
  </si>
  <si>
    <t xml:space="preserve">琉璃市13-10 </t>
  </si>
  <si>
    <t xml:space="preserve">琉璃市14-5 </t>
  </si>
  <si>
    <t xml:space="preserve">琉璃市14-10 </t>
  </si>
  <si>
    <t xml:space="preserve">琉璃市15-5 </t>
  </si>
  <si>
    <t xml:space="preserve">琉璃市15-10 </t>
  </si>
  <si>
    <t xml:space="preserve">琉璃市16-5 </t>
  </si>
  <si>
    <t xml:space="preserve">琉璃市16-10 </t>
  </si>
  <si>
    <t xml:space="preserve">琉璃市17-5 </t>
  </si>
  <si>
    <t xml:space="preserve">琉璃市17-10 </t>
  </si>
  <si>
    <t xml:space="preserve">琉璃市18-5 </t>
  </si>
  <si>
    <t xml:space="preserve">琉璃市18-10 </t>
  </si>
  <si>
    <t xml:space="preserve">琉璃市19-5 </t>
  </si>
  <si>
    <t xml:space="preserve">琉璃市19-10 </t>
  </si>
  <si>
    <t xml:space="preserve">琉璃市20-5 </t>
  </si>
  <si>
    <t xml:space="preserve">琉璃市20-10 </t>
  </si>
  <si>
    <t xml:space="preserve">琉璃市21-5 </t>
  </si>
  <si>
    <t xml:space="preserve">琉璃市21-10 </t>
  </si>
  <si>
    <t xml:space="preserve">琉璃市22-5 </t>
  </si>
  <si>
    <t xml:space="preserve">琉璃市22-10 </t>
  </si>
  <si>
    <t xml:space="preserve">琉璃市23-5 </t>
  </si>
  <si>
    <t xml:space="preserve">琉璃市23-10 </t>
  </si>
  <si>
    <t xml:space="preserve">琉璃市24-5 </t>
  </si>
  <si>
    <t xml:space="preserve">琉璃市24-10 </t>
  </si>
  <si>
    <t xml:space="preserve">琉璃市25-5 </t>
  </si>
  <si>
    <t xml:space="preserve">琉璃市25-10 </t>
  </si>
  <si>
    <t xml:space="preserve">琉璃市26-5 </t>
  </si>
  <si>
    <t xml:space="preserve">琉璃市26-10 </t>
  </si>
  <si>
    <t xml:space="preserve">琉璃市27-5 </t>
  </si>
  <si>
    <t xml:space="preserve">琉璃市27-10 </t>
  </si>
  <si>
    <t xml:space="preserve">琉璃市28-5 </t>
  </si>
  <si>
    <t xml:space="preserve">琉璃市28-10 </t>
  </si>
  <si>
    <t xml:space="preserve">琉璃市29-5 </t>
  </si>
  <si>
    <t xml:space="preserve">琉璃市29-10 </t>
  </si>
  <si>
    <t xml:space="preserve">琉璃市30-5 </t>
  </si>
  <si>
    <t xml:space="preserve">琉璃市30-10 </t>
  </si>
  <si>
    <t xml:space="preserve">琉璃市31-5 </t>
  </si>
  <si>
    <t xml:space="preserve">琉璃市31-10 </t>
  </si>
  <si>
    <t xml:space="preserve">琉璃市32-5 </t>
  </si>
  <si>
    <t xml:space="preserve">琉璃市32-10 </t>
  </si>
  <si>
    <t xml:space="preserve">琉璃市33-5 </t>
  </si>
  <si>
    <t xml:space="preserve">琉璃市33-10 </t>
  </si>
  <si>
    <t>2_300000_0</t>
  </si>
  <si>
    <t xml:space="preserve">琉璃市34-5 </t>
  </si>
  <si>
    <t xml:space="preserve">琉璃市34-10 </t>
  </si>
  <si>
    <t xml:space="preserve">海底洞窟1-10 </t>
  </si>
  <si>
    <t xml:space="preserve">海底洞窟2-10 </t>
  </si>
  <si>
    <t xml:space="preserve">海底洞窟3-10 </t>
  </si>
  <si>
    <t xml:space="preserve">海底洞窟4-10 </t>
  </si>
  <si>
    <t xml:space="preserve">海底洞窟5-10 </t>
  </si>
  <si>
    <t xml:space="preserve">海底洞窟6-10 </t>
  </si>
  <si>
    <t xml:space="preserve">海底洞窟7-10 </t>
  </si>
  <si>
    <t xml:space="preserve">海底洞窟8-10 </t>
  </si>
  <si>
    <t xml:space="preserve">海底洞窟9-10 </t>
  </si>
  <si>
    <t xml:space="preserve">海底洞窟10-10 </t>
  </si>
  <si>
    <t xml:space="preserve">海底洞窟11-10 </t>
  </si>
  <si>
    <t xml:space="preserve">海底洞窟12-10 </t>
  </si>
  <si>
    <t xml:space="preserve">海底洞窟13-10 </t>
  </si>
  <si>
    <t xml:space="preserve">海底洞窟14-10 </t>
  </si>
  <si>
    <t xml:space="preserve">海底洞窟15-10 </t>
  </si>
  <si>
    <t xml:space="preserve">海底洞窟16-10 </t>
  </si>
  <si>
    <t xml:space="preserve">海底洞窟17-10 </t>
  </si>
  <si>
    <t xml:space="preserve">海底洞窟18-10 </t>
  </si>
  <si>
    <t xml:space="preserve">海底洞窟19-10 </t>
  </si>
  <si>
    <t xml:space="preserve">海底洞窟20-10 </t>
  </si>
  <si>
    <t xml:space="preserve">海底洞窟21-10 </t>
  </si>
  <si>
    <t xml:space="preserve">海底洞窟22-10 </t>
  </si>
  <si>
    <t xml:space="preserve">海底洞窟23-10 </t>
  </si>
  <si>
    <t xml:space="preserve">海底洞窟24-10 </t>
  </si>
  <si>
    <t xml:space="preserve">海底洞窟25-10 </t>
  </si>
  <si>
    <t xml:space="preserve">海底洞窟26-10 </t>
  </si>
  <si>
    <t xml:space="preserve">海底洞窟27-10 </t>
  </si>
  <si>
    <t xml:space="preserve">海底洞窟28-10 </t>
  </si>
  <si>
    <t xml:space="preserve">海底洞窟29-10 </t>
  </si>
  <si>
    <t xml:space="preserve">海底洞窟30-10 </t>
  </si>
  <si>
    <t xml:space="preserve">海底洞窟31-10 </t>
  </si>
  <si>
    <t xml:space="preserve">海底洞窟32-10 </t>
  </si>
  <si>
    <t xml:space="preserve">海底洞窟33-10 </t>
  </si>
  <si>
    <t xml:space="preserve">海底洞窟34-10 </t>
  </si>
  <si>
    <t xml:space="preserve">海底洞窟35-10 </t>
  </si>
  <si>
    <t xml:space="preserve">海底洞窟36-10 </t>
  </si>
  <si>
    <t xml:space="preserve">极冰挑战1-10 </t>
  </si>
  <si>
    <t xml:space="preserve">极冰挑战2-10 </t>
  </si>
  <si>
    <t xml:space="preserve">极冰挑战3-10 </t>
  </si>
  <si>
    <t xml:space="preserve">极冰挑战4-10 </t>
  </si>
  <si>
    <t xml:space="preserve">极冰挑战5-10 </t>
  </si>
  <si>
    <t xml:space="preserve">极冰挑战6-10 </t>
  </si>
  <si>
    <t xml:space="preserve">极冰挑战7-10 </t>
  </si>
  <si>
    <t xml:space="preserve">极冰挑战8-10 </t>
  </si>
  <si>
    <t xml:space="preserve">极冰挑战9-10 </t>
  </si>
  <si>
    <t xml:space="preserve">极冰挑战10-10 </t>
  </si>
  <si>
    <t xml:space="preserve">极冰挑战11-10 </t>
  </si>
  <si>
    <t xml:space="preserve">极冰挑战12-10 </t>
  </si>
  <si>
    <t xml:space="preserve">极冰挑战13-10 </t>
  </si>
  <si>
    <t xml:space="preserve">极冰挑战14-10 </t>
  </si>
  <si>
    <t xml:space="preserve">极冰挑战15-10 </t>
  </si>
  <si>
    <t xml:space="preserve">极冰挑战16-10 </t>
  </si>
  <si>
    <t xml:space="preserve">极冰挑战17-10 </t>
  </si>
  <si>
    <t xml:space="preserve">极冰挑战18-10 </t>
  </si>
  <si>
    <t xml:space="preserve">极冰挑战19-10 </t>
  </si>
  <si>
    <t xml:space="preserve">极冰挑战20-10 </t>
  </si>
  <si>
    <t xml:space="preserve">极冰挑战21-10 </t>
  </si>
  <si>
    <t xml:space="preserve">极冰挑战22-10 </t>
  </si>
  <si>
    <t xml:space="preserve">极冰挑战23-10 </t>
  </si>
  <si>
    <t xml:space="preserve">极冰挑战24-10 </t>
  </si>
  <si>
    <t xml:space="preserve">极冰挑战25-10 </t>
  </si>
  <si>
    <t xml:space="preserve">极冰挑战26-10 </t>
  </si>
  <si>
    <t xml:space="preserve">极冰挑战27-10 </t>
  </si>
  <si>
    <t xml:space="preserve">极冰挑战28-10 </t>
  </si>
  <si>
    <t xml:space="preserve">极冰挑战29-10 </t>
  </si>
  <si>
    <t xml:space="preserve">极冰挑战30-10 </t>
  </si>
  <si>
    <t xml:space="preserve">极冰挑战31-10 </t>
  </si>
  <si>
    <t xml:space="preserve">极冰挑战32-10 </t>
  </si>
  <si>
    <t xml:space="preserve">极冰挑战33-10 </t>
  </si>
  <si>
    <t xml:space="preserve">极冰挑战34-10 </t>
  </si>
  <si>
    <t xml:space="preserve">极冰挑战35-10 </t>
  </si>
  <si>
    <t xml:space="preserve">极冰挑战36-10 </t>
  </si>
  <si>
    <t xml:space="preserve">极冰挑战37-10 </t>
  </si>
  <si>
    <t xml:space="preserve">极冰挑战38-10 </t>
  </si>
  <si>
    <t xml:space="preserve">冠军之路1-10 </t>
  </si>
  <si>
    <t xml:space="preserve">冠军之路2-10 </t>
  </si>
  <si>
    <t xml:space="preserve">冠军之路3-10 </t>
  </si>
  <si>
    <t xml:space="preserve">冠军之路4-10 </t>
  </si>
  <si>
    <t xml:space="preserve">冠军之路5-10 </t>
  </si>
  <si>
    <t xml:space="preserve">冠军之路6-10 </t>
  </si>
  <si>
    <t xml:space="preserve">冠军之路7-10 </t>
  </si>
  <si>
    <t xml:space="preserve">冠军之路8-10 </t>
  </si>
  <si>
    <t xml:space="preserve">冠军之路9-10 </t>
  </si>
  <si>
    <t xml:space="preserve">冠军之路10-10 </t>
  </si>
  <si>
    <t xml:space="preserve">冠军之路11-10 </t>
  </si>
  <si>
    <t xml:space="preserve">冠军之路12-10 </t>
  </si>
  <si>
    <t xml:space="preserve">冠军之路13-10 </t>
  </si>
  <si>
    <t xml:space="preserve">冠军之路14-10 </t>
  </si>
  <si>
    <t xml:space="preserve">冠军之路15-10 </t>
  </si>
  <si>
    <t xml:space="preserve">冠军之路16-10 </t>
  </si>
  <si>
    <t xml:space="preserve">冠军之路17-10 </t>
  </si>
  <si>
    <t xml:space="preserve">冠军之路18-10 </t>
  </si>
  <si>
    <t xml:space="preserve">冠军之路19-10 </t>
  </si>
  <si>
    <t xml:space="preserve">冠军之路20-10 </t>
  </si>
  <si>
    <t xml:space="preserve">冠军之路21-10 </t>
  </si>
  <si>
    <t xml:space="preserve">冠军之路22-10 </t>
  </si>
  <si>
    <t xml:space="preserve">冠军之路23-10 </t>
  </si>
  <si>
    <t xml:space="preserve">冠军之路24-10 </t>
  </si>
  <si>
    <t xml:space="preserve">冠军之路25-10 </t>
  </si>
  <si>
    <t xml:space="preserve">冠军之路26-10 </t>
  </si>
  <si>
    <t xml:space="preserve">冠军之路27-10 </t>
  </si>
  <si>
    <t xml:space="preserve">冠军之路28-10 </t>
  </si>
  <si>
    <t xml:space="preserve">冠军之路29-10 </t>
  </si>
  <si>
    <t xml:space="preserve">冠军之路30-10 </t>
  </si>
  <si>
    <t xml:space="preserve">冠军之路31-10 </t>
  </si>
  <si>
    <t xml:space="preserve">冠军之路32-10 </t>
  </si>
  <si>
    <t xml:space="preserve">冠军之路33-10 </t>
  </si>
  <si>
    <t xml:space="preserve">冠军之路34-10 </t>
  </si>
  <si>
    <t xml:space="preserve">冠军之路35-10 </t>
  </si>
  <si>
    <t xml:space="preserve">冠军之路36-10 </t>
  </si>
  <si>
    <t xml:space="preserve">冠军之路37-10 </t>
  </si>
  <si>
    <t xml:space="preserve">冠军之路38-10 </t>
  </si>
  <si>
    <t xml:space="preserve">冠军之路39-10 </t>
  </si>
  <si>
    <t xml:space="preserve">冠军之路40-10 </t>
  </si>
  <si>
    <t xml:space="preserve">幻之小岛1-10 </t>
  </si>
  <si>
    <t xml:space="preserve">幻之小岛2-10 </t>
  </si>
  <si>
    <t xml:space="preserve">幻之小岛3-10 </t>
  </si>
  <si>
    <t xml:space="preserve">幻之小岛4-10 </t>
  </si>
  <si>
    <t xml:space="preserve">幻之小岛5-10 </t>
  </si>
  <si>
    <t xml:space="preserve">幻之小岛6-10 </t>
  </si>
  <si>
    <t xml:space="preserve">幻之小岛7-10 </t>
  </si>
  <si>
    <t xml:space="preserve">幻之小岛8-10 </t>
  </si>
  <si>
    <t xml:space="preserve">幻之小岛9-10 </t>
  </si>
  <si>
    <t xml:space="preserve">幻之小岛10-10 </t>
  </si>
  <si>
    <t xml:space="preserve">幻之小岛11-10 </t>
  </si>
  <si>
    <t xml:space="preserve">幻之小岛12-10 </t>
  </si>
  <si>
    <t xml:space="preserve">幻之小岛13-10 </t>
  </si>
  <si>
    <t xml:space="preserve">幻之小岛14-10 </t>
  </si>
  <si>
    <t xml:space="preserve">幻之小岛15-10 </t>
  </si>
  <si>
    <t xml:space="preserve">幻之小岛16-10 </t>
  </si>
  <si>
    <t xml:space="preserve">幻之小岛17-10 </t>
  </si>
  <si>
    <t xml:space="preserve">幻之小岛18-10 </t>
  </si>
  <si>
    <t xml:space="preserve">幻之小岛19-10 </t>
  </si>
  <si>
    <t xml:space="preserve">幻之小岛20-10 </t>
  </si>
  <si>
    <t xml:space="preserve">幻之小岛21-10 </t>
  </si>
  <si>
    <t xml:space="preserve">幻之小岛22-10 </t>
  </si>
  <si>
    <t xml:space="preserve">幻之小岛23-10 </t>
  </si>
  <si>
    <t xml:space="preserve">幻之小岛24-10 </t>
  </si>
  <si>
    <t xml:space="preserve">幻之小岛25-10 </t>
  </si>
  <si>
    <t xml:space="preserve">幻之小岛26-10 </t>
  </si>
  <si>
    <t xml:space="preserve">幻之小岛27-10 </t>
  </si>
  <si>
    <t xml:space="preserve">幻之小岛28-10 </t>
  </si>
  <si>
    <t xml:space="preserve">幻之小岛29-10 </t>
  </si>
  <si>
    <t xml:space="preserve">幻之小岛30-10 </t>
  </si>
  <si>
    <t xml:space="preserve">幻之小岛31-10 </t>
  </si>
  <si>
    <t xml:space="preserve">幻之小岛32-10 </t>
  </si>
  <si>
    <t xml:space="preserve">幻之小岛33-10 </t>
  </si>
  <si>
    <t xml:space="preserve">幻之小岛34-10 </t>
  </si>
  <si>
    <t xml:space="preserve">幻之小岛35-10 </t>
  </si>
  <si>
    <t xml:space="preserve">幻之小岛36-10 </t>
  </si>
  <si>
    <t xml:space="preserve">幻之小岛37-10 </t>
  </si>
  <si>
    <t xml:space="preserve">幻之小岛38-10 </t>
  </si>
  <si>
    <t xml:space="preserve">幻之小岛39-10 </t>
  </si>
  <si>
    <t xml:space="preserve">幻之小岛40-10 </t>
  </si>
  <si>
    <t xml:space="preserve">幻之小岛41-10 </t>
  </si>
  <si>
    <t xml:space="preserve">幻之小岛42-10 </t>
  </si>
  <si>
    <t xml:space="preserve">幻之小岛43-10 </t>
  </si>
  <si>
    <t xml:space="preserve">幻之小岛44-10 </t>
  </si>
  <si>
    <t xml:space="preserve">幻之小岛45-10 </t>
  </si>
  <si>
    <t xml:space="preserve">幻之小岛46-10 </t>
  </si>
  <si>
    <t xml:space="preserve">幻之小岛47-10 </t>
  </si>
  <si>
    <t xml:space="preserve">幻之小岛48-10 </t>
  </si>
  <si>
    <t xml:space="preserve">幻之小岛49-10 </t>
  </si>
  <si>
    <t xml:space="preserve">幻之小岛50-10 </t>
  </si>
  <si>
    <t xml:space="preserve">南方小岛1-10 </t>
  </si>
  <si>
    <t xml:space="preserve">南方小岛2-10 </t>
  </si>
  <si>
    <t xml:space="preserve">南方小岛3-10 </t>
  </si>
  <si>
    <t xml:space="preserve">南方小岛4-10 </t>
  </si>
  <si>
    <t xml:space="preserve">南方小岛5-10 </t>
  </si>
  <si>
    <t xml:space="preserve">南方小岛6-10 </t>
  </si>
  <si>
    <t xml:space="preserve">南方小岛7-10 </t>
  </si>
  <si>
    <t xml:space="preserve">南方小岛8-10 </t>
  </si>
  <si>
    <t xml:space="preserve">南方小岛9-10 </t>
  </si>
  <si>
    <t xml:space="preserve">南方小岛10-10 </t>
  </si>
  <si>
    <t xml:space="preserve">南方小岛11-10 </t>
  </si>
  <si>
    <t xml:space="preserve">南方小岛12-10 </t>
  </si>
  <si>
    <t xml:space="preserve">南方小岛13-10 </t>
  </si>
  <si>
    <t xml:space="preserve">南方小岛14-10 </t>
  </si>
  <si>
    <t xml:space="preserve">南方小岛15-10 </t>
  </si>
  <si>
    <t xml:space="preserve">南方小岛16-10 </t>
  </si>
  <si>
    <t xml:space="preserve">南方小岛17-10 </t>
  </si>
  <si>
    <t xml:space="preserve">南方小岛18-10 </t>
  </si>
  <si>
    <t xml:space="preserve">南方小岛19-10 </t>
  </si>
  <si>
    <t xml:space="preserve">南方小岛20-10 </t>
  </si>
  <si>
    <t xml:space="preserve">南方小岛21-10 </t>
  </si>
  <si>
    <t xml:space="preserve">南方小岛22-10 </t>
  </si>
  <si>
    <t xml:space="preserve">南方小岛23-10 </t>
  </si>
  <si>
    <t xml:space="preserve">南方小岛24-10 </t>
  </si>
  <si>
    <t xml:space="preserve">南方小岛25-10 </t>
  </si>
  <si>
    <t xml:space="preserve">南方小岛26-10 </t>
  </si>
  <si>
    <t xml:space="preserve">南方小岛27-10 </t>
  </si>
  <si>
    <t xml:space="preserve">南方小岛28-10 </t>
  </si>
  <si>
    <t xml:space="preserve">南方小岛29-10 </t>
  </si>
  <si>
    <t xml:space="preserve">南方小岛30-10 </t>
  </si>
  <si>
    <t xml:space="preserve">南方小岛31-10 </t>
  </si>
  <si>
    <t xml:space="preserve">南方小岛32-10 </t>
  </si>
  <si>
    <t xml:space="preserve">南方小岛33-10 </t>
  </si>
  <si>
    <t xml:space="preserve">南方小岛34-10 </t>
  </si>
  <si>
    <t xml:space="preserve">南方小岛35-10 </t>
  </si>
  <si>
    <t xml:space="preserve">南方小岛36-10 </t>
  </si>
  <si>
    <t xml:space="preserve">南方小岛37-10 </t>
  </si>
  <si>
    <t xml:space="preserve">南方小岛38-10 </t>
  </si>
  <si>
    <t xml:space="preserve">南方小岛39-10 </t>
  </si>
  <si>
    <t xml:space="preserve">南方小岛40-10 </t>
  </si>
  <si>
    <t xml:space="preserve">南方小岛41-10 </t>
  </si>
  <si>
    <t xml:space="preserve">南方小岛42-10 </t>
  </si>
  <si>
    <t xml:space="preserve">南方小岛43-10 </t>
  </si>
  <si>
    <t xml:space="preserve">南方小岛44-10 </t>
  </si>
  <si>
    <t xml:space="preserve">南方小岛45-10 </t>
  </si>
  <si>
    <t xml:space="preserve">南方小岛46-10 </t>
  </si>
  <si>
    <t xml:space="preserve">南方小岛47-10 </t>
  </si>
  <si>
    <t xml:space="preserve">南方小岛48-10 </t>
  </si>
  <si>
    <t xml:space="preserve">南方小岛49-10 </t>
  </si>
  <si>
    <t xml:space="preserve">南方小岛50-10 </t>
  </si>
  <si>
    <t xml:space="preserve">南方小岛51-10 </t>
  </si>
  <si>
    <t xml:space="preserve">南方小岛52-10 </t>
  </si>
  <si>
    <t xml:space="preserve">南方小岛53-10 </t>
  </si>
  <si>
    <t xml:space="preserve">南方小岛54-10 </t>
  </si>
  <si>
    <t xml:space="preserve">南方小岛55-10 </t>
  </si>
  <si>
    <t xml:space="preserve">南方小岛56-10 </t>
  </si>
  <si>
    <t xml:space="preserve">南方小岛57-10 </t>
  </si>
  <si>
    <t xml:space="preserve">南方小岛58-10 </t>
  </si>
  <si>
    <t xml:space="preserve">南方小岛59-10 </t>
  </si>
  <si>
    <t xml:space="preserve">南方小岛60-10 </t>
  </si>
  <si>
    <t xml:space="preserve">遥远孤岛1-10 </t>
  </si>
  <si>
    <t xml:space="preserve">遥远孤岛2-10 </t>
  </si>
  <si>
    <t xml:space="preserve">遥远孤岛3-10 </t>
  </si>
  <si>
    <t xml:space="preserve">遥远孤岛4-10 </t>
  </si>
  <si>
    <t xml:space="preserve">遥远孤岛5-10 </t>
  </si>
  <si>
    <t xml:space="preserve">遥远孤岛6-10 </t>
  </si>
  <si>
    <t xml:space="preserve">遥远孤岛7-10 </t>
  </si>
  <si>
    <t xml:space="preserve">遥远孤岛8-10 </t>
  </si>
  <si>
    <t xml:space="preserve">遥远孤岛9-10 </t>
  </si>
  <si>
    <t xml:space="preserve">遥远孤岛10-10 </t>
  </si>
  <si>
    <t xml:space="preserve">遥远孤岛11-10 </t>
  </si>
  <si>
    <t xml:space="preserve">遥远孤岛12-10 </t>
  </si>
  <si>
    <t xml:space="preserve">遥远孤岛13-10 </t>
  </si>
  <si>
    <t xml:space="preserve">遥远孤岛14-10 </t>
  </si>
  <si>
    <t xml:space="preserve">遥远孤岛15-10 </t>
  </si>
  <si>
    <t xml:space="preserve">遥远孤岛16-10 </t>
  </si>
  <si>
    <t xml:space="preserve">遥远孤岛17-10 </t>
  </si>
  <si>
    <t xml:space="preserve">遥远孤岛18-10 </t>
  </si>
  <si>
    <t xml:space="preserve">遥远孤岛19-10 </t>
  </si>
  <si>
    <t xml:space="preserve">遥远孤岛20-10 </t>
  </si>
  <si>
    <t xml:space="preserve">遥远孤岛21-10 </t>
  </si>
  <si>
    <t xml:space="preserve">遥远孤岛22-10 </t>
  </si>
  <si>
    <t xml:space="preserve">遥远孤岛23-10 </t>
  </si>
  <si>
    <t xml:space="preserve">遥远孤岛24-10 </t>
  </si>
  <si>
    <t xml:space="preserve">遥远孤岛25-10 </t>
  </si>
  <si>
    <t xml:space="preserve">遥远孤岛26-10 </t>
  </si>
  <si>
    <t xml:space="preserve">遥远孤岛27-10 </t>
  </si>
  <si>
    <t xml:space="preserve">遥远孤岛28-10 </t>
  </si>
  <si>
    <t xml:space="preserve">遥远孤岛29-10 </t>
  </si>
  <si>
    <t xml:space="preserve">遥远孤岛30-10 </t>
  </si>
  <si>
    <t xml:space="preserve">遥远孤岛31-10 </t>
  </si>
  <si>
    <t xml:space="preserve">遥远孤岛32-10 </t>
  </si>
  <si>
    <t xml:space="preserve">遥远孤岛33-10 </t>
  </si>
  <si>
    <t xml:space="preserve">遥远孤岛34-10 </t>
  </si>
  <si>
    <t xml:space="preserve">遥远孤岛35-10 </t>
  </si>
  <si>
    <t xml:space="preserve">遥远孤岛36-10 </t>
  </si>
  <si>
    <t xml:space="preserve">遥远孤岛37-10 </t>
  </si>
  <si>
    <t xml:space="preserve">遥远孤岛38-10 </t>
  </si>
  <si>
    <t xml:space="preserve">遥远孤岛39-10 </t>
  </si>
  <si>
    <t xml:space="preserve">遥远孤岛40-10 </t>
  </si>
  <si>
    <t xml:space="preserve">遥远孤岛41-10 </t>
  </si>
  <si>
    <t xml:space="preserve">遥远孤岛42-10 </t>
  </si>
  <si>
    <t xml:space="preserve">遥远孤岛43-10 </t>
  </si>
  <si>
    <t xml:space="preserve">遥远孤岛44-10 </t>
  </si>
  <si>
    <t xml:space="preserve">遥远孤岛45-10 </t>
  </si>
  <si>
    <t xml:space="preserve">遥远孤岛46-10 </t>
  </si>
  <si>
    <t xml:space="preserve">遥远孤岛47-10 </t>
  </si>
  <si>
    <t xml:space="preserve">遥远孤岛48-10 </t>
  </si>
  <si>
    <t xml:space="preserve">遥远孤岛49-10 </t>
  </si>
  <si>
    <t xml:space="preserve">遥远孤岛50-10 </t>
  </si>
  <si>
    <t xml:space="preserve">遥远孤岛51-10 </t>
  </si>
  <si>
    <t xml:space="preserve">遥远孤岛52-10 </t>
  </si>
  <si>
    <t xml:space="preserve">遥远孤岛53-10 </t>
  </si>
  <si>
    <t xml:space="preserve">遥远孤岛54-10 </t>
  </si>
  <si>
    <t xml:space="preserve">遥远孤岛55-10 </t>
  </si>
  <si>
    <t xml:space="preserve">遥远孤岛56-10 </t>
  </si>
  <si>
    <t xml:space="preserve">遥远孤岛57-10 </t>
  </si>
  <si>
    <t xml:space="preserve">遥远孤岛58-10 </t>
  </si>
  <si>
    <t xml:space="preserve">遥远孤岛59-10 </t>
  </si>
  <si>
    <t xml:space="preserve">遥远孤岛60-10 </t>
  </si>
  <si>
    <t xml:space="preserve">遥远孤岛61-10 </t>
  </si>
  <si>
    <t xml:space="preserve">遥远孤岛62-10 </t>
  </si>
  <si>
    <t xml:space="preserve">遥远孤岛63-10 </t>
  </si>
  <si>
    <t xml:space="preserve">遥远孤岛64-10 </t>
  </si>
  <si>
    <t xml:space="preserve">遥远孤岛65-10 </t>
  </si>
  <si>
    <t xml:space="preserve">遥远孤岛66-10 </t>
  </si>
  <si>
    <t xml:space="preserve">遥远孤岛67-10 </t>
  </si>
  <si>
    <t xml:space="preserve">遥远孤岛68-10 </t>
  </si>
  <si>
    <t xml:space="preserve">遥远孤岛69-10 </t>
  </si>
  <si>
    <t xml:space="preserve">遥远孤岛70-10 </t>
  </si>
  <si>
    <t xml:space="preserve">诞生岛1-10 </t>
  </si>
  <si>
    <t xml:space="preserve">诞生岛2-10 </t>
  </si>
  <si>
    <t xml:space="preserve">诞生岛3-10 </t>
  </si>
  <si>
    <t xml:space="preserve">诞生岛4-10 </t>
  </si>
  <si>
    <t xml:space="preserve">诞生岛5-10 </t>
  </si>
  <si>
    <t xml:space="preserve">诞生岛6-10 </t>
  </si>
  <si>
    <t xml:space="preserve">诞生岛7-10 </t>
  </si>
  <si>
    <t xml:space="preserve">诞生岛8-10 </t>
  </si>
  <si>
    <t xml:space="preserve">诞生岛9-10 </t>
  </si>
  <si>
    <t xml:space="preserve">诞生岛10-10 </t>
  </si>
  <si>
    <t xml:space="preserve">诞生岛11-10 </t>
  </si>
  <si>
    <t xml:space="preserve">诞生岛12-10 </t>
  </si>
  <si>
    <t xml:space="preserve">诞生岛13-10 </t>
  </si>
  <si>
    <t xml:space="preserve">诞生岛14-10 </t>
  </si>
  <si>
    <t xml:space="preserve">诞生岛15-10 </t>
  </si>
  <si>
    <t xml:space="preserve">诞生岛16-10 </t>
  </si>
  <si>
    <t xml:space="preserve">诞生岛17-10 </t>
  </si>
  <si>
    <t xml:space="preserve">诞生岛18-10 </t>
  </si>
  <si>
    <t xml:space="preserve">诞生岛19-10 </t>
  </si>
  <si>
    <t xml:space="preserve">诞生岛20-10 </t>
  </si>
  <si>
    <t xml:space="preserve">诞生岛21-10 </t>
  </si>
  <si>
    <t xml:space="preserve">诞生岛22-10 </t>
  </si>
  <si>
    <t xml:space="preserve">诞生岛23-10 </t>
  </si>
  <si>
    <t xml:space="preserve">诞生岛24-10 </t>
  </si>
  <si>
    <t xml:space="preserve">诞生岛25-10 </t>
  </si>
  <si>
    <t xml:space="preserve">诞生岛26-10 </t>
  </si>
  <si>
    <t xml:space="preserve">诞生岛27-10 </t>
  </si>
  <si>
    <t xml:space="preserve">诞生岛28-10 </t>
  </si>
  <si>
    <t xml:space="preserve">诞生岛29-10 </t>
  </si>
  <si>
    <t xml:space="preserve">诞生岛30-10 </t>
  </si>
  <si>
    <t xml:space="preserve">诞生岛31-10 </t>
  </si>
  <si>
    <t xml:space="preserve">诞生岛32-10 </t>
  </si>
  <si>
    <t xml:space="preserve">诞生岛33-10 </t>
  </si>
  <si>
    <t xml:space="preserve">诞生岛34-10 </t>
  </si>
  <si>
    <t xml:space="preserve">诞生岛35-10 </t>
  </si>
  <si>
    <t xml:space="preserve">诞生岛36-10 </t>
  </si>
  <si>
    <t xml:space="preserve">诞生岛37-10 </t>
  </si>
  <si>
    <t xml:space="preserve">诞生岛38-10 </t>
  </si>
  <si>
    <t xml:space="preserve">诞生岛39-10 </t>
  </si>
  <si>
    <t xml:space="preserve">诞生岛40-10 </t>
  </si>
  <si>
    <t>击败橙华市3邪恶势力</t>
  </si>
  <si>
    <t>击败卡娜兹市1邪恶势力</t>
  </si>
  <si>
    <t>击败哈奇小屋6邪恶势力</t>
  </si>
  <si>
    <t>击败凯那海滩8邪恶势力</t>
  </si>
  <si>
    <t>击败凯那市场12邪恶势力</t>
  </si>
  <si>
    <t>击败发电厂16邪恶势力</t>
  </si>
  <si>
    <t>击败烟囱山14邪恶势力</t>
  </si>
  <si>
    <t>击败沙漠遗迹6邪恶势力</t>
  </si>
  <si>
    <t>击败沙漠遗迹20邪恶势力</t>
  </si>
  <si>
    <t>击败流星瀑布6邪恶势力</t>
  </si>
  <si>
    <t>击败天气研究所20邪恶势力</t>
  </si>
  <si>
    <t>击败废弃工厂14邪恶势力</t>
  </si>
  <si>
    <t>击败水静市外滩8邪恶势力</t>
  </si>
  <si>
    <t>击败水静市外滩24邪恶势力</t>
  </si>
  <si>
    <t>击败水舰队基地20邪恶势力</t>
  </si>
  <si>
    <t>击败琉璃市34邪恶势力</t>
  </si>
  <si>
    <t>击败海底洞窟30邪恶势力</t>
  </si>
  <si>
    <t>击败极冰挑战24邪恶势力</t>
  </si>
  <si>
    <t>击败冠军之路8邪恶势力</t>
  </si>
  <si>
    <t>击败冠军之路24邪恶势力</t>
  </si>
  <si>
    <t>击败南方小岛2邪恶势力</t>
  </si>
  <si>
    <t>击败南方小岛4邪恶势力</t>
  </si>
  <si>
    <t>击败南方小岛16邪恶势力</t>
  </si>
  <si>
    <t>击败遥远孤岛8邪恶势力</t>
  </si>
  <si>
    <t>击败遥远孤岛16邪恶势力</t>
  </si>
  <si>
    <t>点亮暗系图鉴5个</t>
  </si>
  <si>
    <t>点亮水系图鉴10个</t>
  </si>
  <si>
    <t>点亮火系图鉴12个</t>
  </si>
  <si>
    <t>点亮光系图鉴5个</t>
  </si>
  <si>
    <t>点亮草系图鉴12个</t>
  </si>
  <si>
    <t>点亮水系图鉴15个</t>
  </si>
  <si>
    <t>点亮光系图鉴10个</t>
  </si>
  <si>
    <t>点亮暗系图鉴10个</t>
  </si>
  <si>
    <t>点亮草系图鉴18个</t>
  </si>
  <si>
    <t>点亮火系图鉴18个</t>
  </si>
  <si>
    <t>点亮暗系图鉴15个</t>
  </si>
  <si>
    <t>点亮草系图鉴24个</t>
  </si>
  <si>
    <t>点亮光系图鉴15个</t>
  </si>
  <si>
    <t>点亮火系图鉴24个</t>
  </si>
  <si>
    <t>点亮水系图鉴20个</t>
  </si>
  <si>
    <t>点亮火系图鉴30个</t>
  </si>
  <si>
    <t>点亮水系图鉴25个</t>
  </si>
  <si>
    <t>点亮草系图鉴30个</t>
  </si>
  <si>
    <t>点亮暗系图鉴20个</t>
  </si>
  <si>
    <t>点亮光系图鉴20个</t>
  </si>
  <si>
    <t>拥有1只5星宠物</t>
  </si>
  <si>
    <t>拥有1只6星宠物</t>
  </si>
  <si>
    <t>拥有8只5星宠物</t>
  </si>
  <si>
    <t>拥有12只5星宠物</t>
  </si>
  <si>
    <t>拥有3只6星宠物</t>
  </si>
  <si>
    <t>拥有20只5星宠物</t>
  </si>
  <si>
    <t>完成日常对战1次</t>
  </si>
  <si>
    <t>日常组队</t>
  </si>
  <si>
    <t>完成日常组队1次</t>
  </si>
  <si>
    <t>古代遗迹</t>
  </si>
  <si>
    <t>任意成功挑战1次或者扫荡1次</t>
  </si>
  <si>
    <t>神秘宝藏</t>
  </si>
  <si>
    <t>精灵试练</t>
  </si>
  <si>
    <t>消耗1次竞技场挑战次数</t>
  </si>
  <si>
    <t>野外boss</t>
  </si>
  <si>
    <t>占领并击杀1只野外boss</t>
  </si>
  <si>
    <t>全民boss</t>
  </si>
  <si>
    <t>消耗1次全民boss挑战次数</t>
  </si>
  <si>
    <t>大师塔</t>
  </si>
  <si>
    <t>个人boss</t>
  </si>
  <si>
    <t>成功挑战一次公会副本</t>
  </si>
  <si>
    <t>完成1次公会研究</t>
  </si>
  <si>
    <t>宠物抓捕</t>
  </si>
  <si>
    <t>参与1次抓捕，不论成功失败</t>
  </si>
  <si>
    <t>好友赠礼</t>
  </si>
  <si>
    <t>赠送任意1个好友1个友情币</t>
  </si>
  <si>
    <t>协助过关</t>
  </si>
  <si>
    <t>帮助玩家通过1关主线关卡或遭遇战关卡</t>
  </si>
  <si>
    <t>参加华丽大赛</t>
  </si>
  <si>
    <t>参加一次华丽大赛</t>
  </si>
  <si>
    <t>参加狩猎乐园</t>
  </si>
  <si>
    <t>在狩猎乐园中成功抓捕一只宠物</t>
  </si>
  <si>
    <t>挑战究极空间副本</t>
  </si>
  <si>
    <t>宅急送</t>
  </si>
  <si>
    <t>完成1次宅急送（不是双倍也可以）</t>
  </si>
  <si>
    <t>跨服组队</t>
  </si>
  <si>
    <t>成功挑战1次跨服组队（不是双倍也可以）</t>
  </si>
  <si>
    <t>答题活动</t>
  </si>
  <si>
    <t>参与一次答题，有积分就算参与</t>
  </si>
  <si>
    <t>跨服争霸</t>
  </si>
  <si>
    <t>参与一次跨服挖矿，有积分就算参与</t>
  </si>
  <si>
    <t>跨服渔场</t>
  </si>
  <si>
    <t>参与一次跨服渔场，有积分就算参与</t>
  </si>
  <si>
    <t>进化任意宠物3次</t>
  </si>
  <si>
    <t>进化任意宠物6次</t>
  </si>
  <si>
    <t>普通扭蛋50次</t>
  </si>
  <si>
    <t>高级扭蛋15次</t>
  </si>
  <si>
    <t>百变怪进阶至5阶</t>
  </si>
  <si>
    <t>百变怪技能全部提升至30级</t>
  </si>
  <si>
    <t>累计抓捕10次</t>
  </si>
  <si>
    <t>收集20个宠物图鉴</t>
  </si>
  <si>
    <t>击败300波小怪</t>
  </si>
  <si>
    <t>战胜5次邪恶势力</t>
  </si>
  <si>
    <t>训练师装备6件金装</t>
  </si>
  <si>
    <t>装备10件金装，激活套装达人</t>
  </si>
  <si>
    <t>3阶强化大师</t>
  </si>
  <si>
    <t>2阶精炼大师提</t>
  </si>
  <si>
    <t>收集10个称号</t>
  </si>
  <si>
    <t>称号总战力达到10万</t>
  </si>
  <si>
    <t>竞技场前100名</t>
  </si>
  <si>
    <t>竞技场累计挑战20次</t>
  </si>
  <si>
    <t>累计获得100点游历经验</t>
  </si>
  <si>
    <t>游历等级达到5级</t>
  </si>
  <si>
    <t>累计战胜5名对手</t>
  </si>
  <si>
    <t>领取一次9胜宝箱</t>
  </si>
  <si>
    <t>将坐骑进阶至6阶</t>
  </si>
  <si>
    <t>穿戴4件坐骑部件</t>
  </si>
  <si>
    <t>增幅10次坐骑</t>
  </si>
  <si>
    <t>收集5个时装</t>
  </si>
  <si>
    <t>时装总战力达到5万</t>
  </si>
  <si>
    <t>Z结晶进阶至6阶</t>
  </si>
  <si>
    <t>穿戴4件Z结晶部件</t>
  </si>
  <si>
    <t>增幅10次Z结晶</t>
  </si>
  <si>
    <t>挑战5次公会副本</t>
  </si>
  <si>
    <t>完成1次公会地图采集</t>
  </si>
  <si>
    <t>公会研究3次</t>
  </si>
  <si>
    <t>与一名训练师结伴</t>
  </si>
  <si>
    <t>请教一名前辈</t>
  </si>
  <si>
    <t>锻炼等级+50</t>
  </si>
  <si>
    <t>宝石等级+9</t>
  </si>
  <si>
    <t>Z手环进阶至6阶</t>
  </si>
  <si>
    <t>装备4件Z手环部件</t>
  </si>
  <si>
    <t>增幅10次Z手环</t>
  </si>
  <si>
    <t>累计击杀3只野外boss</t>
  </si>
  <si>
    <t>从野外boss中获得一件金装掉落</t>
  </si>
  <si>
    <t>累计使用10瓶药剂</t>
  </si>
  <si>
    <t>药剂加成战力达到10000</t>
  </si>
  <si>
    <t>领取3次口袋福利奖励</t>
  </si>
  <si>
    <t>领取1次口袋福利钻石奖励</t>
  </si>
  <si>
    <t>报名参加一次联盟大赛</t>
  </si>
  <si>
    <t>参与3次淘汰赛押注</t>
  </si>
  <si>
    <t>穿戴两件超级饰品</t>
  </si>
  <si>
    <t>打造Ⅰ改饰品一件</t>
  </si>
  <si>
    <t>累计使用10个潜能果</t>
  </si>
  <si>
    <t>潜能突破3次</t>
  </si>
  <si>
    <t>同时出战4只橙色或红色宠物</t>
  </si>
  <si>
    <t>出战一只红色宠物</t>
  </si>
  <si>
    <t>累计首通5关大师塔</t>
  </si>
  <si>
    <t>大师塔协助他人3次</t>
  </si>
  <si>
    <t>将伊布进阶至6阶</t>
  </si>
  <si>
    <t>使用3次普通伊布属性药</t>
  </si>
  <si>
    <t>电光一闪提升至3级</t>
  </si>
  <si>
    <t>累计20次打造</t>
  </si>
  <si>
    <t>将一件宝物升至10级</t>
  </si>
  <si>
    <t>装备一件红色宝物</t>
  </si>
  <si>
    <t>将电伊布进阶至6阶</t>
  </si>
  <si>
    <t>使用3次电形态属性药</t>
  </si>
  <si>
    <t>麻麻电击提升至3级</t>
  </si>
  <si>
    <t>将火伊布进阶至6阶</t>
  </si>
  <si>
    <t>使用3次火形态属性药</t>
  </si>
  <si>
    <t>砰砰连击提升至3级</t>
  </si>
  <si>
    <t>将水伊布进阶至6阶</t>
  </si>
  <si>
    <t>使用3次水形态属性药</t>
  </si>
  <si>
    <t>活活水泡提升至3级</t>
  </si>
  <si>
    <t>激活2件套神装链接共鸣</t>
  </si>
  <si>
    <t>神装等级共鸣达到200级</t>
  </si>
  <si>
    <t>累计种类洗练 5次</t>
  </si>
  <si>
    <t>累计属性洗练 30次</t>
  </si>
  <si>
    <t>激活2个徽章</t>
  </si>
  <si>
    <t>任意一个徽章提升至30级</t>
  </si>
  <si>
    <t>累计参加华丽大赛5次</t>
  </si>
  <si>
    <t>在狩猎乐园收服1只5星橙色宠物</t>
  </si>
  <si>
    <t>狩猎乐园中喂食5次</t>
  </si>
  <si>
    <t>训练师到达120级</t>
  </si>
  <si>
    <t>进化任意宠物20次</t>
  </si>
  <si>
    <t>训练师装备10件金装，激活套装达人</t>
  </si>
  <si>
    <t>百变怪进阶至9阶</t>
  </si>
  <si>
    <t>收集80个宠物图鉴</t>
  </si>
  <si>
    <t>竞技场前30名</t>
  </si>
  <si>
    <t>出战2只红色品质的宠物</t>
  </si>
  <si>
    <t>训练师装备2件神装</t>
  </si>
  <si>
    <t>训练师速度属性达到680点</t>
  </si>
  <si>
    <t>speed</t>
  </si>
  <si>
    <t>获得200活跃点</t>
  </si>
  <si>
    <t>4_10</t>
  </si>
  <si>
    <t>sbsy_daoju</t>
  </si>
  <si>
    <t>协助过关5次</t>
  </si>
  <si>
    <t>sbsy_daoju2</t>
  </si>
  <si>
    <t>狩猎乐园抓捕宠物10只</t>
  </si>
  <si>
    <t>sbsy_daoju3</t>
  </si>
  <si>
    <t>在会公战中派出30次队伍</t>
  </si>
  <si>
    <t>sbsy_daoju7</t>
  </si>
  <si>
    <t>挑战究极空间50次</t>
  </si>
  <si>
    <t>sbsy_daoju5</t>
  </si>
  <si>
    <t>参与跨服竞技20次</t>
  </si>
  <si>
    <t>sbsy_daoju6</t>
  </si>
  <si>
    <t>宠物资质累计提升680点</t>
  </si>
  <si>
    <t>sbsy_daoju4</t>
  </si>
  <si>
    <t>进化任意宠物15次</t>
  </si>
  <si>
    <t>31_280;3_100</t>
  </si>
  <si>
    <t>接收或传授心得3次</t>
  </si>
  <si>
    <t>联盟大赛压注3次</t>
  </si>
  <si>
    <r>
      <rPr>
        <sz val="11"/>
        <color theme="1"/>
        <rFont val="宋体"/>
        <family val="3"/>
        <charset val="134"/>
        <scheme val="minor"/>
      </rPr>
      <t>在会公战中派出80</t>
    </r>
    <r>
      <rPr>
        <sz val="11"/>
        <color theme="1"/>
        <rFont val="宋体"/>
        <family val="3"/>
        <charset val="134"/>
        <scheme val="minor"/>
      </rPr>
      <t>次队伍</t>
    </r>
  </si>
  <si>
    <t>参与8次跨服挖矿、渔场或BOSS来袭</t>
  </si>
  <si>
    <r>
      <rPr>
        <sz val="11"/>
        <color indexed="8"/>
        <rFont val="宋体"/>
        <family val="3"/>
        <charset val="134"/>
      </rPr>
      <t>合体小游戏的分数到达</t>
    </r>
    <r>
      <rPr>
        <b/>
        <sz val="11"/>
        <color indexed="8"/>
        <rFont val="宋体"/>
        <family val="3"/>
        <charset val="134"/>
      </rPr>
      <t>2000</t>
    </r>
    <r>
      <rPr>
        <sz val="11"/>
        <color indexed="8"/>
        <rFont val="宋体"/>
        <family val="3"/>
        <charset val="134"/>
      </rPr>
      <t>分10次</t>
    </r>
  </si>
  <si>
    <t>训练师穿戴6件金色及以上的装备</t>
  </si>
  <si>
    <t>参加1次答题活动</t>
  </si>
  <si>
    <t>神宠、神秘或兽灵商店购买10次物品</t>
  </si>
  <si>
    <t>参与任意等级的华丽大赛3次</t>
  </si>
  <si>
    <t>日常复仇对手</t>
  </si>
  <si>
    <t>跨服挖矿活动1次</t>
  </si>
  <si>
    <t>合体小游戏的分数到达2000分5次</t>
  </si>
  <si>
    <t>与好友切磋5次</t>
  </si>
  <si>
    <t>使用药剂20次</t>
  </si>
  <si>
    <t>参与跨服钓鱼</t>
  </si>
  <si>
    <t>神宠、神秘或兽灵商店购买5次物品</t>
  </si>
  <si>
    <t>参与大师塔5次</t>
  </si>
  <si>
    <t>宠物升级30次</t>
  </si>
  <si>
    <t>提升宠物资质5次</t>
  </si>
  <si>
    <t>跨服竞技达到白银段位</t>
  </si>
  <si>
    <t>4_200;30_2200;2_2000000</t>
  </si>
  <si>
    <t>跨服竞技达到黄金段位</t>
  </si>
  <si>
    <t>4_300;30_2800;2_5000000</t>
  </si>
  <si>
    <t>跨服竞技战胜5名对手</t>
  </si>
  <si>
    <t>30_500;1093_30;2_100000</t>
  </si>
  <si>
    <t>跨服竞技战胜10名对手</t>
  </si>
  <si>
    <t>30_500;1093_40;2_100000</t>
  </si>
  <si>
    <t>跨服竞技战胜15名对手</t>
  </si>
  <si>
    <t>30_500;1093_50;2_100000</t>
  </si>
  <si>
    <t>跨服竞技战胜20名对手</t>
  </si>
  <si>
    <t>30_500;1278_10;5390_1</t>
  </si>
  <si>
    <t>跨服竞技战胜25名对手</t>
  </si>
  <si>
    <t>30_800;1093_60;2_100000</t>
  </si>
  <si>
    <t>跨服竞技战胜30名对手</t>
  </si>
  <si>
    <t>30_800;5803_20;2_100000</t>
  </si>
  <si>
    <t>跨服竞技战胜35名对手</t>
  </si>
  <si>
    <t>30_800;1093_70;2_100000</t>
  </si>
  <si>
    <t>跨服竞技战胜40名对手</t>
  </si>
  <si>
    <t>30_1000;5411_5;1011_1</t>
  </si>
  <si>
    <t>跨服竞技战胜45名对手</t>
  </si>
  <si>
    <t>30_1000;1093_80;2_100000</t>
  </si>
  <si>
    <t>跨服竞技战胜50名对手</t>
  </si>
  <si>
    <t>30_1000;5800_5;5390_1</t>
  </si>
  <si>
    <t>升级宠物</t>
  </si>
  <si>
    <t>3_100</t>
  </si>
  <si>
    <t>百变怪进到8阶</t>
  </si>
  <si>
    <t>历史</t>
  </si>
  <si>
    <t>日常对战20次</t>
  </si>
  <si>
    <t>结Z晶进到7阶</t>
  </si>
  <si>
    <t>结Z手环进到7阶</t>
  </si>
  <si>
    <t>坐骑进到8阶</t>
  </si>
  <si>
    <t>训练师速度属性达到500点</t>
  </si>
  <si>
    <t>通过精灵试炼第68关</t>
  </si>
  <si>
    <t>通过古代遗迹关200关</t>
  </si>
  <si>
    <t>进化任务宠物10次</t>
  </si>
  <si>
    <t>协助过关10次</t>
  </si>
  <si>
    <t>合体游戏分数到达2000分5次</t>
  </si>
  <si>
    <t>狩猎乐园抓捕宠物20只</t>
  </si>
  <si>
    <t>竞技场击败对手10次</t>
  </si>
  <si>
    <t>参与跨服竞技10次</t>
  </si>
  <si>
    <t>穿戴4件红色训练师神装</t>
  </si>
  <si>
    <t>打造5次饰品</t>
  </si>
  <si>
    <t>出战4只5星宠</t>
  </si>
  <si>
    <t>狩猎乐园抓捕到2只5星宠</t>
  </si>
  <si>
    <t>激活6枚道馆徽章</t>
  </si>
  <si>
    <t>宠物资质累计提升1000点</t>
  </si>
  <si>
    <t>公会成功占领城市3次</t>
  </si>
  <si>
    <t>24_500;5150_1;4_10</t>
  </si>
  <si>
    <t>成功防守敌人进攻5次</t>
  </si>
  <si>
    <t>24_500;1278_1;4_10</t>
  </si>
  <si>
    <t>成功占领雷文市</t>
  </si>
  <si>
    <t>24_500;1271_1;4_10</t>
  </si>
  <si>
    <t>占领1个中型城市</t>
  </si>
  <si>
    <t>24_500;5368_1;4_10</t>
  </si>
  <si>
    <t>成功派出队伍30次</t>
  </si>
  <si>
    <t>击败5个对手</t>
  </si>
  <si>
    <t>公会成功占领城市1次</t>
  </si>
  <si>
    <t>同时占领3个小型城市</t>
  </si>
  <si>
    <t>与10个玩家在攻城战中对战</t>
  </si>
  <si>
    <t>宠物升级50次</t>
  </si>
  <si>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family val="3"/>
        <charset val="134"/>
        <scheme val="minor"/>
      </rPr>
      <t>_280;3_100</t>
    </r>
  </si>
  <si>
    <t>提升宠物资质20次</t>
  </si>
  <si>
    <t>联盟大赛压注1次</t>
  </si>
  <si>
    <t>参与5次跨服挖矿、渔场或BOSS来袭</t>
  </si>
  <si>
    <r>
      <rPr>
        <sz val="11"/>
        <color indexed="8"/>
        <rFont val="宋体"/>
        <family val="3"/>
        <charset val="134"/>
      </rPr>
      <t>合体小游戏的分数到达</t>
    </r>
    <r>
      <rPr>
        <b/>
        <sz val="11"/>
        <color indexed="8"/>
        <rFont val="宋体"/>
        <family val="3"/>
        <charset val="134"/>
      </rPr>
      <t>2000</t>
    </r>
    <r>
      <rPr>
        <sz val="11"/>
        <color indexed="8"/>
        <rFont val="宋体"/>
        <family val="3"/>
        <charset val="134"/>
      </rPr>
      <t>分5次</t>
    </r>
  </si>
  <si>
    <t>24_200;5150_1;4_10</t>
  </si>
  <si>
    <t>24_200;1278_1;4_10</t>
  </si>
  <si>
    <t>24_200;1271_1;4_10</t>
  </si>
  <si>
    <t>24_200;5368_1;4_10</t>
  </si>
  <si>
    <t>进行80次限时扭蛋</t>
  </si>
  <si>
    <t>1279_5</t>
  </si>
  <si>
    <t>进行220次限时扭蛋</t>
  </si>
  <si>
    <t>1279_8</t>
  </si>
  <si>
    <t>拥有化石翼龙</t>
  </si>
  <si>
    <t>拥有快龙</t>
  </si>
  <si>
    <t>拥有凤王</t>
  </si>
  <si>
    <t>5379_1;5370_3;3_777</t>
  </si>
  <si>
    <t>与有凤王的玩家一同攻略公会副本</t>
  </si>
  <si>
    <t>5368_1;5600_3</t>
  </si>
  <si>
    <t>与有凤王的玩家一同攻略组队副本</t>
  </si>
  <si>
    <t>与有凤王的玩家一同攻略大师塔</t>
  </si>
  <si>
    <t>拥有燃烧虫</t>
  </si>
  <si>
    <t>拥有赫拉克罗斯</t>
  </si>
  <si>
    <t>拥有酋雷姆</t>
  </si>
  <si>
    <t>与有酋雷姆的玩家一同攻略公会副本</t>
  </si>
  <si>
    <t>与有酋雷姆的玩家一同攻略组队副本</t>
  </si>
  <si>
    <t>与有酋雷姆的玩家一同攻略大师塔</t>
  </si>
  <si>
    <t>拥有鲤鱼王</t>
  </si>
  <si>
    <t>拥有暴飞龙</t>
  </si>
  <si>
    <t>拥有谢米</t>
  </si>
  <si>
    <t>与有谢米的玩家一同攻略公会副本</t>
  </si>
  <si>
    <t>与有谢米的玩家一同攻略组队副本</t>
  </si>
  <si>
    <t>与有谢米的玩家一同攻略大师塔</t>
  </si>
  <si>
    <t>拥有圆陆鲨</t>
  </si>
  <si>
    <t>拥有凯罗斯</t>
  </si>
  <si>
    <t>拥有烈空坐</t>
  </si>
  <si>
    <t>与有烈空坐的玩家一同攻略公会副本</t>
  </si>
  <si>
    <t>与有烈空坐的玩家一同攻略组队副本</t>
  </si>
  <si>
    <t>与有烈空坐的玩家一同攻略大师塔</t>
  </si>
  <si>
    <t>拥有班基拉斯</t>
  </si>
  <si>
    <t>拥有达克莱伊</t>
  </si>
  <si>
    <t>拥有露奈雅拉</t>
  </si>
  <si>
    <t>与有达克莱伊的玩家一同攻略公会副本</t>
  </si>
  <si>
    <t>与有露奈雅拉的玩家一同攻略组队副本</t>
  </si>
  <si>
    <t>与有露奈雅拉的玩家一同攻略大师塔</t>
  </si>
  <si>
    <t>拥有拉帝亚斯</t>
  </si>
  <si>
    <t>拥有克雷色利亚</t>
  </si>
  <si>
    <t>拥有索尔迦雷欧</t>
  </si>
  <si>
    <t>与有克雷色利亚的玩家一同攻略公会副本</t>
  </si>
  <si>
    <t>与有索尔迦雷欧的玩家一同攻略组队副本</t>
  </si>
  <si>
    <t>与有索尔迦雷欧的玩家一同攻略大师塔</t>
  </si>
  <si>
    <t>甲贺忍蛙升级至80级</t>
  </si>
  <si>
    <t>把宠物呱呱泡蛙进化为甲贺忍蛙+8</t>
  </si>
  <si>
    <r>
      <rPr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3"/>
        <charset val="134"/>
        <scheme val="minor"/>
      </rPr>
      <t>nt</t>
    </r>
  </si>
  <si>
    <r>
      <rPr>
        <sz val="11"/>
        <color theme="1"/>
        <rFont val="宋体"/>
        <family val="3"/>
        <charset val="134"/>
        <scheme val="minor"/>
      </rPr>
      <t>g</t>
    </r>
    <r>
      <rPr>
        <sz val="11"/>
        <color theme="1"/>
        <rFont val="宋体"/>
        <family val="3"/>
        <charset val="134"/>
        <scheme val="minor"/>
      </rPr>
      <t>uideId</t>
    </r>
  </si>
  <si>
    <r>
      <rPr>
        <sz val="11"/>
        <color theme="1"/>
        <rFont val="宋体"/>
        <family val="3"/>
        <charset val="134"/>
        <scheme val="minor"/>
      </rPr>
      <t>3_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family val="3"/>
        <charset val="134"/>
        <scheme val="minor"/>
      </rPr>
      <t>00;1233_1</t>
    </r>
  </si>
  <si>
    <r>
      <rPr>
        <sz val="11"/>
        <color theme="1"/>
        <rFont val="宋体"/>
        <family val="3"/>
        <charset val="134"/>
        <scheme val="minor"/>
      </rPr>
      <t>3_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3"/>
        <charset val="134"/>
        <scheme val="minor"/>
      </rPr>
      <t>00;1233_1</t>
    </r>
  </si>
  <si>
    <r>
      <rPr>
        <sz val="11"/>
        <color theme="1"/>
        <rFont val="宋体"/>
        <family val="3"/>
        <charset val="134"/>
        <scheme val="minor"/>
      </rPr>
      <t>3_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family val="3"/>
        <charset val="134"/>
        <scheme val="minor"/>
      </rPr>
      <t>00;1233_1</t>
    </r>
  </si>
  <si>
    <r>
      <rPr>
        <sz val="11"/>
        <color theme="1"/>
        <rFont val="宋体"/>
        <family val="3"/>
        <charset val="134"/>
        <scheme val="minor"/>
      </rPr>
      <t>3_5</t>
    </r>
    <r>
      <rPr>
        <sz val="11"/>
        <color theme="1"/>
        <rFont val="宋体"/>
        <family val="3"/>
        <charset val="134"/>
        <scheme val="minor"/>
      </rPr>
      <t>00;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3"/>
        <charset val="134"/>
        <scheme val="minor"/>
      </rPr>
      <t>_</t>
    </r>
    <r>
      <rPr>
        <sz val="11"/>
        <color theme="1"/>
        <rFont val="宋体"/>
        <family val="3"/>
        <charset val="134"/>
        <scheme val="minor"/>
      </rPr>
      <t>200</t>
    </r>
  </si>
  <si>
    <t>穿戴1件装备</t>
  </si>
  <si>
    <t>进行一次普通扭蛋</t>
  </si>
  <si>
    <t>3_50;2_300000;1_35000</t>
  </si>
  <si>
    <t>技能升级1次</t>
  </si>
  <si>
    <t>3_50;2_300000;1_66340</t>
  </si>
  <si>
    <t>通关未白镇1-1</t>
  </si>
  <si>
    <t>3_50;2_300000;1_105400;1093_10</t>
  </si>
  <si>
    <t>升级宠物3次</t>
  </si>
  <si>
    <t>3_50;2_300000;1_146010</t>
  </si>
  <si>
    <t>技能升级4次</t>
  </si>
  <si>
    <t>3_50;2_300000;1_207390</t>
  </si>
  <si>
    <t>通关未白镇1-2</t>
  </si>
  <si>
    <r>
      <rPr>
        <sz val="11"/>
        <color theme="1"/>
        <rFont val="宋体"/>
        <family val="3"/>
        <charset val="134"/>
        <scheme val="minor"/>
      </rPr>
      <t>3_50;2_300000;1_276520</t>
    </r>
    <r>
      <rPr>
        <sz val="11"/>
        <color theme="1"/>
        <rFont val="宋体"/>
        <family val="3"/>
        <charset val="134"/>
        <scheme val="minor"/>
      </rPr>
      <t>;1093_10</t>
    </r>
  </si>
  <si>
    <t>升级宠物6次</t>
  </si>
  <si>
    <t>3_50;2_300000;1_328910</t>
  </si>
  <si>
    <t>穿戴5件装备</t>
  </si>
  <si>
    <t>进行一次高级扭蛋</t>
  </si>
  <si>
    <t>3_50;2_300000;1_383160</t>
  </si>
  <si>
    <t>通关未白镇1-3</t>
  </si>
  <si>
    <t>3_50;2_300000;1_438960</t>
  </si>
  <si>
    <t>强化装备10次</t>
  </si>
  <si>
    <t>3_50;2_300000;1_560170</t>
  </si>
  <si>
    <t>等级升到8级</t>
  </si>
  <si>
    <t>3_50;2_300000;1_319300</t>
  </si>
  <si>
    <t>通关未白镇1-4</t>
  </si>
  <si>
    <t>3_50;2_300000;1_337590</t>
  </si>
  <si>
    <t>在世界说句话</t>
  </si>
  <si>
    <r>
      <rPr>
        <sz val="11"/>
        <color theme="1"/>
        <rFont val="宋体"/>
        <family val="3"/>
        <charset val="134"/>
        <scheme val="minor"/>
      </rPr>
      <t>3_50;2_300000;1_356500</t>
    </r>
    <r>
      <rPr>
        <sz val="11"/>
        <color theme="1"/>
        <rFont val="宋体"/>
        <family val="3"/>
        <charset val="134"/>
        <scheme val="minor"/>
      </rPr>
      <t>;1048_10</t>
    </r>
  </si>
  <si>
    <t>百变怪进阶3次</t>
  </si>
  <si>
    <t>3_50;2_300000;1_375410</t>
  </si>
  <si>
    <t>通关未白镇1-5</t>
  </si>
  <si>
    <t>3_50;2_300000;1_394630;1093_100</t>
  </si>
  <si>
    <t>宠物升级9次</t>
  </si>
  <si>
    <t>3_50;2_300000;1_413850</t>
  </si>
  <si>
    <t>穿戴8件装备</t>
  </si>
  <si>
    <t>进化一次宠物</t>
  </si>
  <si>
    <t>3_50;2_300000;1_433690</t>
  </si>
  <si>
    <t>通关未白镇1-6</t>
  </si>
  <si>
    <t>3_50;2_300000;1_453530</t>
  </si>
  <si>
    <t>技能升级10次</t>
  </si>
  <si>
    <t>3_50;2_300000;1_473990</t>
  </si>
  <si>
    <t>等级升到18级</t>
  </si>
  <si>
    <t>3_50;2_300000;1_494450</t>
  </si>
  <si>
    <t>通关未白镇1-7</t>
  </si>
  <si>
    <t>3_50;2_300000;1_652860</t>
  </si>
  <si>
    <t>强化装备20次</t>
  </si>
  <si>
    <t>去掉</t>
  </si>
  <si>
    <r>
      <rPr>
        <sz val="11"/>
        <color theme="1"/>
        <rFont val="宋体"/>
        <family val="3"/>
        <charset val="134"/>
        <scheme val="minor"/>
      </rPr>
      <t>3_50;2_300000;1_679520</t>
    </r>
    <r>
      <rPr>
        <sz val="11"/>
        <color theme="1"/>
        <rFont val="宋体"/>
        <family val="3"/>
        <charset val="134"/>
        <scheme val="minor"/>
      </rPr>
      <t>;1048_10</t>
    </r>
  </si>
  <si>
    <t>百变怪进阶6次</t>
  </si>
  <si>
    <t>3_50;2_300000;1_706800</t>
  </si>
  <si>
    <t>通关未白镇1-8</t>
  </si>
  <si>
    <t>3_50;2_300000;1_734390</t>
  </si>
  <si>
    <t>穿戴10件装备</t>
  </si>
  <si>
    <t>3_50;2_300000;1_762290</t>
  </si>
  <si>
    <t>熔炼一次装备</t>
  </si>
  <si>
    <t>3_50;2_300000;1_790500</t>
  </si>
  <si>
    <t>通关未白镇1-9</t>
  </si>
  <si>
    <t>3_50;2_300000;1_819330</t>
  </si>
  <si>
    <t>等级升到20级</t>
  </si>
  <si>
    <t>3_50;2_300000;1_848160</t>
  </si>
  <si>
    <t>物宠升级12次</t>
  </si>
  <si>
    <t>3_50;2_300000;1_877920</t>
  </si>
  <si>
    <t>通关未白镇1-10</t>
  </si>
  <si>
    <t>3_50;2_300000;1_907680</t>
  </si>
  <si>
    <t>前往橙华森林</t>
  </si>
  <si>
    <t>3_50;2_300000;1_836380</t>
  </si>
  <si>
    <t>开启自动挑战关卡</t>
  </si>
  <si>
    <t>通关橙华森林1-1</t>
  </si>
  <si>
    <r>
      <rPr>
        <sz val="11"/>
        <color theme="1"/>
        <rFont val="宋体"/>
        <family val="3"/>
        <charset val="134"/>
        <scheme val="minor"/>
      </rPr>
      <t>3_50;2_300000;1_891146</t>
    </r>
    <r>
      <rPr>
        <sz val="11"/>
        <color theme="1"/>
        <rFont val="宋体"/>
        <family val="3"/>
        <charset val="134"/>
        <scheme val="minor"/>
      </rPr>
      <t>;1093_10</t>
    </r>
  </si>
  <si>
    <t>宠物升级15次</t>
  </si>
  <si>
    <t>3_50;2_300000;1_891146</t>
  </si>
  <si>
    <t>通关橙华森林1-3</t>
  </si>
  <si>
    <t>3_50;2_300000;1_947360</t>
  </si>
  <si>
    <t>强化装备30次</t>
  </si>
  <si>
    <t>通关橙华森林1-5</t>
  </si>
  <si>
    <t>通关橙华森林1-7</t>
  </si>
  <si>
    <t>3_50;2_300000;1_1005226</t>
  </si>
  <si>
    <t>等级提升到30级</t>
  </si>
  <si>
    <t>进行1次个人BOSS</t>
  </si>
  <si>
    <t>通关神秘宝藏1-3</t>
  </si>
  <si>
    <t>通关神秘宝藏第3关</t>
  </si>
  <si>
    <t>3_50;2_300000;1_1064746;1093_10</t>
  </si>
  <si>
    <t>宠物升级20次</t>
  </si>
  <si>
    <t>3_50;2_300000;1_1064746</t>
  </si>
  <si>
    <t>通关百变怪副本</t>
  </si>
  <si>
    <t>3_50;2_300000;1_1064746;1048_60</t>
  </si>
  <si>
    <t>百变怪进10次</t>
  </si>
  <si>
    <t>3_50;2_300000;1_1486140</t>
  </si>
  <si>
    <t>通关橙华森林1-10</t>
  </si>
  <si>
    <t>3_50;2_300000;1_1486140;1096_30</t>
  </si>
  <si>
    <t>御三家升阶5次</t>
  </si>
  <si>
    <t>领取神秘宝藏通关星级奖励</t>
  </si>
  <si>
    <t>领取神秘宝藏星级奖励</t>
  </si>
  <si>
    <t>3_50;2_300000;1_1569116</t>
  </si>
  <si>
    <t>通关神秘宝藏1-6</t>
  </si>
  <si>
    <t>通关神秘宝藏第6关</t>
  </si>
  <si>
    <t>参与竞场1次</t>
  </si>
  <si>
    <t>参与竞技1次</t>
  </si>
  <si>
    <t>参与竞场3次</t>
  </si>
  <si>
    <t>参与竞技3次</t>
  </si>
  <si>
    <t>3_50;2_300000;1_1654470</t>
  </si>
  <si>
    <t>通关橙华森林2-4</t>
  </si>
  <si>
    <r>
      <rPr>
        <sz val="11"/>
        <color theme="1"/>
        <rFont val="宋体"/>
        <family val="3"/>
        <charset val="134"/>
        <scheme val="minor"/>
      </rPr>
      <t>3_50;2_300000;1_1654470</t>
    </r>
    <r>
      <rPr>
        <sz val="11"/>
        <color theme="1"/>
        <rFont val="宋体"/>
        <family val="3"/>
        <charset val="134"/>
        <scheme val="minor"/>
      </rPr>
      <t>;1230_20</t>
    </r>
  </si>
  <si>
    <r>
      <rPr>
        <sz val="11"/>
        <color theme="1"/>
        <rFont val="宋体"/>
        <family val="3"/>
        <charset val="134"/>
        <scheme val="minor"/>
      </rPr>
      <t>3_50;2_300000;1_1654470</t>
    </r>
    <r>
      <rPr>
        <sz val="11"/>
        <color theme="1"/>
        <rFont val="宋体"/>
        <family val="3"/>
        <charset val="134"/>
        <scheme val="minor"/>
      </rPr>
      <t>;1096_30</t>
    </r>
  </si>
  <si>
    <t>精炼装备提升10次</t>
  </si>
  <si>
    <t>3_50;2_300000;1_1742096</t>
  </si>
  <si>
    <t>通关橙华森林2-7</t>
  </si>
  <si>
    <t>通关橙华森林2-10</t>
  </si>
  <si>
    <t>前往橙华市</t>
  </si>
  <si>
    <t>3_50;2_300000;1_1832410</t>
  </si>
  <si>
    <t>完成3次日常对战</t>
  </si>
  <si>
    <t>通关橙华市1-1</t>
  </si>
  <si>
    <t>技能升级20次</t>
  </si>
  <si>
    <t>通关橙华市1-3</t>
  </si>
  <si>
    <t>3_50;2_300000;1_1963325;1096_50</t>
  </si>
  <si>
    <t>御三家升阶10次</t>
  </si>
  <si>
    <t>3_50;2_300000;1_1963325</t>
  </si>
  <si>
    <t>通关橙华市1-4</t>
  </si>
  <si>
    <t>通关神秘宝藏2-6</t>
  </si>
  <si>
    <t>通关神秘宝藏第12关</t>
  </si>
  <si>
    <t>宠物升级24次</t>
  </si>
  <si>
    <t>完成5次组队副本</t>
  </si>
  <si>
    <t>通关橙华市1-7</t>
  </si>
  <si>
    <t>等级达到50级</t>
  </si>
  <si>
    <t>3_50;2_300000;1_1963325;1038_30</t>
  </si>
  <si>
    <t>Z结晶进阶3次</t>
  </si>
  <si>
    <t>通关橙华市1-10</t>
  </si>
  <si>
    <t>通关古代遗迹第6关</t>
  </si>
  <si>
    <t>通关橙华市2-1</t>
  </si>
  <si>
    <t>3_50;2_300000;1_1963325;1096_30</t>
  </si>
  <si>
    <t>御三家升级15次</t>
  </si>
  <si>
    <t>通关橙华市2-4</t>
  </si>
  <si>
    <t>通关橙华市2-10</t>
  </si>
  <si>
    <t>等级升到60级</t>
  </si>
  <si>
    <t>通关橙华市3-1</t>
  </si>
  <si>
    <t>3_50;2_300000;1_1463611</t>
  </si>
  <si>
    <t>通关橙华市3-4</t>
  </si>
  <si>
    <t>通关橙华市3-7</t>
  </si>
  <si>
    <t>通关橙华市3-10</t>
  </si>
  <si>
    <t>前往卡娜兹市郊</t>
  </si>
  <si>
    <t>通关卡娜兹市郊1-1</t>
  </si>
  <si>
    <t>通关卡娜兹市郊1-4</t>
  </si>
  <si>
    <t>通关卡娜兹市郊1-7</t>
  </si>
  <si>
    <t>通关卡娜兹市郊1-10</t>
  </si>
  <si>
    <t>通关卡娜兹市郊2-1</t>
  </si>
  <si>
    <t>通关卡娜兹市郊2-4</t>
  </si>
  <si>
    <t>通关卡娜兹市郊2-7</t>
  </si>
  <si>
    <t>通关卡娜兹市郊2-10</t>
  </si>
  <si>
    <t>通关卡娜兹市郊3-1</t>
  </si>
  <si>
    <t>通关卡娜兹市郊3-4</t>
  </si>
  <si>
    <t>通关卡娜兹市郊3-7</t>
  </si>
  <si>
    <t>通关卡娜兹市郊3-10</t>
  </si>
  <si>
    <t>前往卡娜兹市</t>
  </si>
  <si>
    <t>3_50;2_300000;1_3293446</t>
  </si>
  <si>
    <t>通关卡娜兹市1-1</t>
  </si>
  <si>
    <t>通关卡娜兹市1-4</t>
  </si>
  <si>
    <t>通关卡娜兹市1-7</t>
  </si>
  <si>
    <t>通关卡娜兹市1-10</t>
  </si>
  <si>
    <t>通关卡娜兹市2-1</t>
  </si>
  <si>
    <t>通关卡娜兹市2-4</t>
  </si>
  <si>
    <t>通关卡娜兹市2-7</t>
  </si>
  <si>
    <t>通关卡娜兹市2-10</t>
  </si>
  <si>
    <t>通关卡娜兹市3-1</t>
  </si>
  <si>
    <t>通关卡娜兹市3-4</t>
  </si>
  <si>
    <t>通关卡娜兹市3-7</t>
  </si>
  <si>
    <t>通关卡娜兹市3-10</t>
  </si>
  <si>
    <t>前往哈奇小层</t>
  </si>
  <si>
    <t>3_50;2_300000;1_3193714</t>
  </si>
  <si>
    <t>通关哈奇小层1-1</t>
  </si>
  <si>
    <t>通关哈奇小层1-4</t>
  </si>
  <si>
    <t>通关哈奇小层1-7</t>
  </si>
  <si>
    <t>通关哈奇小层1-10</t>
  </si>
  <si>
    <t>通关哈奇小层2-1</t>
  </si>
  <si>
    <t>通关哈奇小层2-4</t>
  </si>
  <si>
    <t>通关哈奇小层2-7</t>
  </si>
  <si>
    <t>通关哈奇小层2-10</t>
  </si>
  <si>
    <t>通关哈奇小层3-1</t>
  </si>
  <si>
    <t>通关哈奇小层3-4</t>
  </si>
  <si>
    <t>通关哈奇小层3-7</t>
  </si>
  <si>
    <t>通关哈奇小层3-10</t>
  </si>
  <si>
    <t>通关哈奇小层4-1</t>
  </si>
  <si>
    <t>通关哈奇小层4-4</t>
  </si>
  <si>
    <t>通关哈奇小层4-7</t>
  </si>
  <si>
    <t>通关哈奇小层4-10</t>
  </si>
  <si>
    <t>通关哈奇小层5-1</t>
  </si>
  <si>
    <t>通关哈奇小层5-4</t>
  </si>
  <si>
    <t>通关哈奇小层5-7</t>
  </si>
  <si>
    <t>通关哈奇小层5-10</t>
  </si>
  <si>
    <t>前往凯那海滩</t>
  </si>
  <si>
    <t>3_50;2_300000;1_5267961</t>
  </si>
  <si>
    <t>通关凯那海滩1-1</t>
  </si>
  <si>
    <t>通关凯那海滩1-4</t>
  </si>
  <si>
    <t>通关凯那海滩1-7</t>
  </si>
  <si>
    <t>通关凯那海滩1-10</t>
  </si>
  <si>
    <t>通关凯那海滩2-1</t>
  </si>
  <si>
    <t>通关凯那海滩2-4</t>
  </si>
  <si>
    <t>通关凯那海滩2-7</t>
  </si>
  <si>
    <t>通关凯那海滩2-10</t>
  </si>
  <si>
    <t>通关凯那海滩3-1</t>
  </si>
  <si>
    <t>通关凯那海滩3-4</t>
  </si>
  <si>
    <t>通关凯那海滩3-7</t>
  </si>
  <si>
    <t>通关凯那海滩3-10</t>
  </si>
  <si>
    <t>通关凯那海滩4-1</t>
  </si>
  <si>
    <t>通关凯那海滩4-4</t>
  </si>
  <si>
    <t>通关凯那海滩4-7</t>
  </si>
  <si>
    <t>通关凯那海滩4-10</t>
  </si>
  <si>
    <t>通关凯那海滩5-1</t>
  </si>
  <si>
    <t>通关凯那海滩5-4</t>
  </si>
  <si>
    <t>通关凯那海滩5-7</t>
  </si>
  <si>
    <t>通关凯那海滩5-10</t>
  </si>
  <si>
    <t>前往凯那市场</t>
  </si>
  <si>
    <t>3_50;2_300000;1_2548309</t>
  </si>
  <si>
    <t>通关凯那市场1-1</t>
  </si>
  <si>
    <t>通关凯那市场1-4</t>
  </si>
  <si>
    <t>通关凯那市场1-7</t>
  </si>
  <si>
    <t>通关凯那市场1-10</t>
  </si>
  <si>
    <t>通关凯那市场2-1</t>
  </si>
  <si>
    <t>通关凯那市场2-4</t>
  </si>
  <si>
    <t>通关凯那市场2-7</t>
  </si>
  <si>
    <t>通关凯那市场2-10</t>
  </si>
  <si>
    <t>通关凯那市场3-1</t>
  </si>
  <si>
    <t>通关凯那市场3-4</t>
  </si>
  <si>
    <t>通关凯那市场3-7</t>
  </si>
  <si>
    <t>通关凯那市场3-10</t>
  </si>
  <si>
    <t>通关凯那市场4-1</t>
  </si>
  <si>
    <t>通关凯那市场4-4</t>
  </si>
  <si>
    <t>通关凯那市场4-7</t>
  </si>
  <si>
    <t>通关凯那市场4-10</t>
  </si>
  <si>
    <t>通关凯那市场5-1</t>
  </si>
  <si>
    <t>通关凯那市场5-4</t>
  </si>
  <si>
    <t>通关凯那市场5-7</t>
  </si>
  <si>
    <t>通关凯那市场5-10</t>
  </si>
  <si>
    <t>通关凯那市场6-1</t>
  </si>
  <si>
    <t>通关凯那市场6-4</t>
  </si>
  <si>
    <t>通关凯那市场6-7</t>
  </si>
  <si>
    <t>通关凯那市场6-10</t>
  </si>
  <si>
    <t>通关凯那市场7-1</t>
  </si>
  <si>
    <t>通关凯那市场7-4</t>
  </si>
  <si>
    <t>通关凯那市场7-7</t>
  </si>
  <si>
    <t>通关凯那市场7-10</t>
  </si>
  <si>
    <t>通关凯那市场8-1</t>
  </si>
  <si>
    <t>通关凯那市场8-4</t>
  </si>
  <si>
    <t>通关凯那市场8-7</t>
  </si>
  <si>
    <t>通关凯那市场8-10</t>
  </si>
  <si>
    <t>前往发电厂</t>
  </si>
  <si>
    <t>3_50;2_300000;1_4057915</t>
  </si>
  <si>
    <t>通关发电厂1-1</t>
  </si>
  <si>
    <t>通关发电厂1-4</t>
  </si>
  <si>
    <t>通关发电厂1-7</t>
  </si>
  <si>
    <t>通关发电厂1-10</t>
  </si>
  <si>
    <t>通关发电厂2-1</t>
  </si>
  <si>
    <t>通关发电厂2-4</t>
  </si>
  <si>
    <t>通关发电厂2-7</t>
  </si>
  <si>
    <t>通关发电厂2-10</t>
  </si>
  <si>
    <t>通关发电厂3-1</t>
  </si>
  <si>
    <t>通关发电厂3-4</t>
  </si>
  <si>
    <t>通关发电厂3-7</t>
  </si>
  <si>
    <t>通关发电厂3-10</t>
  </si>
  <si>
    <t>通关发电厂4-1</t>
  </si>
  <si>
    <t>通关发电厂4-4</t>
  </si>
  <si>
    <t>通关发电厂4-7</t>
  </si>
  <si>
    <t>通关发电厂4-10</t>
  </si>
  <si>
    <t>通关发电厂5-1</t>
  </si>
  <si>
    <t>通关发电厂5-4</t>
  </si>
  <si>
    <t>通关发电厂5-7</t>
  </si>
  <si>
    <t>通关发电厂5-10</t>
  </si>
  <si>
    <t>通关发电厂6-1</t>
  </si>
  <si>
    <t>通关发电厂6-4</t>
  </si>
  <si>
    <t>通关发电厂6-7</t>
  </si>
  <si>
    <t>通关发电厂6-10</t>
  </si>
  <si>
    <t>通关发电厂7-1</t>
  </si>
  <si>
    <t>通关发电厂7-4</t>
  </si>
  <si>
    <t>通关发电厂7-7</t>
  </si>
  <si>
    <t>通关发电厂7-10</t>
  </si>
  <si>
    <t>通关发电厂8-1</t>
  </si>
  <si>
    <t>通关发电厂8-4</t>
  </si>
  <si>
    <t>通关发电厂8-7</t>
  </si>
  <si>
    <t>通关发电厂8-10</t>
  </si>
  <si>
    <t>前往烟囱山</t>
  </si>
  <si>
    <t>3_50;2_300000;1_4845624</t>
  </si>
  <si>
    <t>通关烟囱山1-1</t>
  </si>
  <si>
    <t>通关烟囱山1-4</t>
  </si>
  <si>
    <t>通关烟囱山1-7</t>
  </si>
  <si>
    <t>通关烟囱山1-10</t>
  </si>
  <si>
    <t>通关烟囱山2-1</t>
  </si>
  <si>
    <t>通关烟囱山2-4</t>
  </si>
  <si>
    <t>通关烟囱山2-7</t>
  </si>
  <si>
    <t>通关烟囱山2-10</t>
  </si>
  <si>
    <t>通关烟囱山3-1</t>
  </si>
  <si>
    <t>通关烟囱山3-4</t>
  </si>
  <si>
    <t>通关烟囱山3-7</t>
  </si>
  <si>
    <t>通关烟囱山3-10</t>
  </si>
  <si>
    <t>通关烟囱山4-1</t>
  </si>
  <si>
    <t>通关烟囱山4-4</t>
  </si>
  <si>
    <t>通关烟囱山4-7</t>
  </si>
  <si>
    <t>通关烟囱山4-10</t>
  </si>
  <si>
    <t>通关烟囱山5-1</t>
  </si>
  <si>
    <t>通关烟囱山5-4</t>
  </si>
  <si>
    <t>通关烟囱山5-7</t>
  </si>
  <si>
    <t>通关烟囱山5-10</t>
  </si>
  <si>
    <t>通关烟囱山6-1</t>
  </si>
  <si>
    <t>通关烟囱山6-4</t>
  </si>
  <si>
    <t>通关烟囱山6-7</t>
  </si>
  <si>
    <t>通关烟囱山6-10</t>
  </si>
  <si>
    <t>通关烟囱山7-1</t>
  </si>
  <si>
    <t>通关烟囱山7-4</t>
  </si>
  <si>
    <t>通关烟囱山7-7</t>
  </si>
  <si>
    <t>通关烟囱山7-10</t>
  </si>
  <si>
    <t>通关烟囱山8-1</t>
  </si>
  <si>
    <t>通关烟囱山8-4</t>
  </si>
  <si>
    <t>通关烟囱山8-7</t>
  </si>
  <si>
    <t>通关烟囱山8-10</t>
  </si>
  <si>
    <t>通关烟囱山9-1</t>
  </si>
  <si>
    <t>通关烟囱山9-4</t>
  </si>
  <si>
    <t>通关烟囱山9-7</t>
  </si>
  <si>
    <t>通关烟囱山9-10</t>
  </si>
  <si>
    <t>通关烟囱山10-1</t>
  </si>
  <si>
    <t>通关烟囱山10-4</t>
  </si>
  <si>
    <t>通关烟囱山10-7</t>
  </si>
  <si>
    <t>通关烟囱山10-10</t>
  </si>
  <si>
    <t>沙漠遗迹1-3</t>
  </si>
  <si>
    <t>3_70</t>
  </si>
  <si>
    <t>沙漠遗迹1-6</t>
  </si>
  <si>
    <t>沙漠遗迹1-10</t>
  </si>
  <si>
    <t>沙漠遗迹2-3</t>
  </si>
  <si>
    <t>沙漠遗迹2-6</t>
  </si>
  <si>
    <t>沙漠遗迹2-10</t>
  </si>
  <si>
    <t>沙漠遗迹3-3</t>
  </si>
  <si>
    <t>沙漠遗迹3-6</t>
  </si>
  <si>
    <t>沙漠遗迹3-10</t>
  </si>
  <si>
    <t>沙漠遗迹4-3</t>
  </si>
  <si>
    <t>沙漠遗迹4-6</t>
  </si>
  <si>
    <t>沙漠遗迹4-10</t>
  </si>
  <si>
    <t>沙漠遗迹5-3</t>
  </si>
  <si>
    <t>沙漠遗迹5-6</t>
  </si>
  <si>
    <t>沙漠遗迹5-10</t>
  </si>
  <si>
    <t>沙漠遗迹6-3</t>
  </si>
  <si>
    <t>沙漠遗迹6-6</t>
  </si>
  <si>
    <t>沙漠遗迹6-10</t>
  </si>
  <si>
    <t>沙漠遗迹7-3</t>
  </si>
  <si>
    <t>沙漠遗迹7-6</t>
  </si>
  <si>
    <t>沙漠遗迹7-10</t>
  </si>
  <si>
    <t>沙漠遗迹8-3</t>
  </si>
  <si>
    <t>沙漠遗迹8-6</t>
  </si>
  <si>
    <t>沙漠遗迹8-10</t>
  </si>
  <si>
    <t>沙漠遗迹9-3</t>
  </si>
  <si>
    <t>沙漠遗迹9-6</t>
  </si>
  <si>
    <t>沙漠遗迹9-10</t>
  </si>
  <si>
    <t>沙漠遗迹10-3</t>
  </si>
  <si>
    <t>沙漠遗迹10-6</t>
  </si>
  <si>
    <t>沙漠遗迹10-10</t>
  </si>
  <si>
    <t>流星瀑布1-3</t>
  </si>
  <si>
    <t>流星瀑布1-6</t>
  </si>
  <si>
    <t>流星瀑布1-10</t>
  </si>
  <si>
    <t>流星瀑布2-3</t>
  </si>
  <si>
    <t>流星瀑布2-6</t>
  </si>
  <si>
    <t>流星瀑布2-10</t>
  </si>
  <si>
    <t>流星瀑布3-3</t>
  </si>
  <si>
    <t>流星瀑布3-6</t>
  </si>
  <si>
    <t>流星瀑布3-10</t>
  </si>
  <si>
    <t>流星瀑布4-3</t>
  </si>
  <si>
    <t>流星瀑布4-6</t>
  </si>
  <si>
    <t>流星瀑布4-10</t>
  </si>
  <si>
    <t>流星瀑布5-3</t>
  </si>
  <si>
    <t>流星瀑布5-6</t>
  </si>
  <si>
    <t>流星瀑布5-10</t>
  </si>
  <si>
    <t>流星瀑布6-3</t>
  </si>
  <si>
    <t>流星瀑布6-6</t>
  </si>
  <si>
    <t>流星瀑布6-10</t>
  </si>
  <si>
    <t>流星瀑布7-3</t>
  </si>
  <si>
    <t>流星瀑布7-6</t>
  </si>
  <si>
    <t>流星瀑布7-10</t>
  </si>
  <si>
    <t>流星瀑布8-3</t>
  </si>
  <si>
    <t>流星瀑布8-6</t>
  </si>
  <si>
    <t>流星瀑布8-10</t>
  </si>
  <si>
    <t>流星瀑布9-3</t>
  </si>
  <si>
    <t>流星瀑布9-6</t>
  </si>
  <si>
    <t>流星瀑布9-10</t>
  </si>
  <si>
    <t>流星瀑布10-3</t>
  </si>
  <si>
    <t>流星瀑布10-6</t>
  </si>
  <si>
    <t>流星瀑布10-10</t>
  </si>
  <si>
    <t>流星瀑布11-3</t>
  </si>
  <si>
    <t>流星瀑布11-6</t>
  </si>
  <si>
    <t>流星瀑布11-10</t>
  </si>
  <si>
    <t>流星瀑布12-3</t>
  </si>
  <si>
    <t>流星瀑布12-6</t>
  </si>
  <si>
    <t>流星瀑布12-10</t>
  </si>
  <si>
    <t>流星瀑布13-3</t>
  </si>
  <si>
    <t>流星瀑布13-6</t>
  </si>
  <si>
    <t>流星瀑布13-10</t>
  </si>
  <si>
    <t>天气研究所1-3</t>
  </si>
  <si>
    <t>天气研究所1-6</t>
  </si>
  <si>
    <t>天气研究所1-10</t>
  </si>
  <si>
    <t>天气研究所2-3</t>
  </si>
  <si>
    <t>天气研究所2-6</t>
  </si>
  <si>
    <t>天气研究所2-10</t>
  </si>
  <si>
    <t>天气研究所3-3</t>
  </si>
  <si>
    <t>天气研究所3-6</t>
  </si>
  <si>
    <t>天气研究所3-10</t>
  </si>
  <si>
    <t>天气研究所4-3</t>
  </si>
  <si>
    <t>天气研究所4-6</t>
  </si>
  <si>
    <t>天气研究所4-10</t>
  </si>
  <si>
    <t>天气研究所5-3</t>
  </si>
  <si>
    <t>天气研究所5-6</t>
  </si>
  <si>
    <t>天气研究所5-10</t>
  </si>
  <si>
    <t>天气研究所6-3</t>
  </si>
  <si>
    <t>天气研究所6-6</t>
  </si>
  <si>
    <t>天气研究所6-10</t>
  </si>
  <si>
    <t>天气研究所7-3</t>
  </si>
  <si>
    <t>天气研究所7-6</t>
  </si>
  <si>
    <t>天气研究所7-10</t>
  </si>
  <si>
    <t>天气研究所8-3</t>
  </si>
  <si>
    <t>天气研究所8-6</t>
  </si>
  <si>
    <t>天气研究所8-10</t>
  </si>
  <si>
    <t>天气研究所9-3</t>
  </si>
  <si>
    <t>天气研究所9-6</t>
  </si>
  <si>
    <t>天气研究所9-10</t>
  </si>
  <si>
    <t>天气研究所10-3</t>
  </si>
  <si>
    <t>天气研究所10-6</t>
  </si>
  <si>
    <t>天气研究所10-10</t>
  </si>
  <si>
    <t>天气研究所11-3</t>
  </si>
  <si>
    <t>天气研究所11-6</t>
  </si>
  <si>
    <t>天气研究所11-10</t>
  </si>
  <si>
    <t>天气研究所12-3</t>
  </si>
  <si>
    <t>天气研究所12-6</t>
  </si>
  <si>
    <t>天气研究所12-10</t>
  </si>
  <si>
    <t>天气研究所13-3</t>
  </si>
  <si>
    <t>天气研究所13-6</t>
  </si>
  <si>
    <t>天气研究所13-10</t>
  </si>
  <si>
    <t>废弃工厂1-5</t>
  </si>
  <si>
    <t>3_90</t>
  </si>
  <si>
    <t>废弃工厂1-10</t>
  </si>
  <si>
    <t>废弃工厂2-5</t>
  </si>
  <si>
    <t>废弃工厂2-10</t>
  </si>
  <si>
    <t>废弃工厂3-5</t>
  </si>
  <si>
    <t>废弃工厂3-10</t>
  </si>
  <si>
    <t>废弃工厂4-5</t>
  </si>
  <si>
    <t>废弃工厂4-10</t>
  </si>
  <si>
    <t>废弃工厂5-5</t>
  </si>
  <si>
    <t>废弃工厂5-10</t>
  </si>
  <si>
    <t>废弃工厂6-5</t>
  </si>
  <si>
    <t>废弃工厂6-10</t>
  </si>
  <si>
    <t>废弃工厂7-5</t>
  </si>
  <si>
    <t>废弃工厂7-10</t>
  </si>
  <si>
    <t>废弃工厂8-5</t>
  </si>
  <si>
    <t>废弃工厂8-10</t>
  </si>
  <si>
    <t>废弃工厂9-5</t>
  </si>
  <si>
    <t>废弃工厂9-10</t>
  </si>
  <si>
    <t>废弃工厂10-5</t>
  </si>
  <si>
    <t>废弃工厂10-10</t>
  </si>
  <si>
    <t>废弃工厂11-5</t>
  </si>
  <si>
    <t>废弃工厂11-10</t>
  </si>
  <si>
    <t>废弃工厂12-5</t>
  </si>
  <si>
    <t>废弃工厂12-10</t>
  </si>
  <si>
    <t>废弃工厂13-5</t>
  </si>
  <si>
    <t>废弃工厂13-10</t>
  </si>
  <si>
    <t>废弃工厂14-5</t>
  </si>
  <si>
    <t>废弃工厂14-10</t>
  </si>
  <si>
    <t>水静市外滩1-5</t>
  </si>
  <si>
    <t>水静市外滩1-10</t>
  </si>
  <si>
    <t>水静市外滩2-5</t>
  </si>
  <si>
    <t>水静市外滩2-10</t>
  </si>
  <si>
    <t>水静市外滩3-5</t>
  </si>
  <si>
    <t>水静市外滩3-10</t>
  </si>
  <si>
    <t>水静市外滩4-5</t>
  </si>
  <si>
    <t>水静市外滩4-10</t>
  </si>
  <si>
    <t>水静市外滩5-5</t>
  </si>
  <si>
    <t>水静市外滩5-10</t>
  </si>
  <si>
    <t>水静市外滩6-5</t>
  </si>
  <si>
    <t>水静市外滩6-10</t>
  </si>
  <si>
    <t>水静市外滩7-5</t>
  </si>
  <si>
    <t>水静市外滩7-10</t>
  </si>
  <si>
    <t>水静市外滩8-5</t>
  </si>
  <si>
    <t>水静市外滩8-10</t>
  </si>
  <si>
    <t>水静市外滩9-5</t>
  </si>
  <si>
    <t>水静市外滩9-10</t>
  </si>
  <si>
    <t>水静市外滩10-5</t>
  </si>
  <si>
    <t>水静市外滩10-10</t>
  </si>
  <si>
    <t>水静市外滩11-5</t>
  </si>
  <si>
    <t>水静市外滩11-10</t>
  </si>
  <si>
    <t>水静市外滩12-5</t>
  </si>
  <si>
    <t>水静市外滩12-10</t>
  </si>
  <si>
    <t>水静市外滩13-5</t>
  </si>
  <si>
    <t>水静市外滩13-10</t>
  </si>
  <si>
    <t>水静市外滩14-5</t>
  </si>
  <si>
    <t>水静市外滩14-10</t>
  </si>
  <si>
    <t>水静市外滩15-5</t>
  </si>
  <si>
    <t>水静市外滩15-10</t>
  </si>
  <si>
    <t>水舰队基地1-5</t>
  </si>
  <si>
    <t>水舰队基地1-10</t>
  </si>
  <si>
    <t>水舰队基地2-5</t>
  </si>
  <si>
    <t>水舰队基地2-10</t>
  </si>
  <si>
    <t>水舰队基地3-5</t>
  </si>
  <si>
    <t>水舰队基地3-10</t>
  </si>
  <si>
    <t>水舰队基地4-5</t>
  </si>
  <si>
    <t>水舰队基地4-10</t>
  </si>
  <si>
    <t>水舰队基地5-5</t>
  </si>
  <si>
    <t>水舰队基地5-10</t>
  </si>
  <si>
    <t>水舰队基地6-5</t>
  </si>
  <si>
    <t>水舰队基地6-10</t>
  </si>
  <si>
    <t>水舰队基地7-5</t>
  </si>
  <si>
    <t>水舰队基地7-10</t>
  </si>
  <si>
    <t>水舰队基地8-5</t>
  </si>
  <si>
    <t>水舰队基地8-10</t>
  </si>
  <si>
    <t>水舰队基地9-5</t>
  </si>
  <si>
    <t>水舰队基地9-10</t>
  </si>
  <si>
    <t>水舰队基地10-5</t>
  </si>
  <si>
    <t>水舰队基地10-10</t>
  </si>
  <si>
    <t>水舰队基地11-5</t>
  </si>
  <si>
    <t>水舰队基地11-10</t>
  </si>
  <si>
    <t>水舰队基地12-5</t>
  </si>
  <si>
    <t>水舰队基地12-10</t>
  </si>
  <si>
    <t>水舰队基地13-5</t>
  </si>
  <si>
    <t>水舰队基地13-10</t>
  </si>
  <si>
    <t>水舰队基地14-5</t>
  </si>
  <si>
    <t>水舰队基地14-10</t>
  </si>
  <si>
    <t>水舰队基地15-5</t>
  </si>
  <si>
    <t>水舰队基地15-10</t>
  </si>
  <si>
    <t>水舰队基地16-5</t>
  </si>
  <si>
    <t>水舰队基地16-10</t>
  </si>
  <si>
    <t>琉璃市1-5</t>
  </si>
  <si>
    <t>琉璃市1-10</t>
  </si>
  <si>
    <t>琉璃市2-5</t>
  </si>
  <si>
    <t>琉璃市2-10</t>
  </si>
  <si>
    <t>琉璃市3-5</t>
  </si>
  <si>
    <t>琉璃市3-10</t>
  </si>
  <si>
    <t>琉璃市4-5</t>
  </si>
  <si>
    <t>琉璃市4-10</t>
  </si>
  <si>
    <t>琉璃市5-5</t>
  </si>
  <si>
    <t>琉璃市5-10</t>
  </si>
  <si>
    <t>琉璃市6-5</t>
  </si>
  <si>
    <t>琉璃市6-10</t>
  </si>
  <si>
    <t>琉璃市7-5</t>
  </si>
  <si>
    <t>琉璃市7-10</t>
  </si>
  <si>
    <t>琉璃市8-5</t>
  </si>
  <si>
    <t>琉璃市8-10</t>
  </si>
  <si>
    <t>琉璃市9-5</t>
  </si>
  <si>
    <t>琉璃市9-10</t>
  </si>
  <si>
    <t>琉璃市10-5</t>
  </si>
  <si>
    <t>琉璃市10-10</t>
  </si>
  <si>
    <t>琉璃市11-5</t>
  </si>
  <si>
    <t>琉璃市11-10</t>
  </si>
  <si>
    <t>琉璃市12-5</t>
  </si>
  <si>
    <t>琉璃市12-10</t>
  </si>
  <si>
    <t>琉璃市13-5</t>
  </si>
  <si>
    <t>琉璃市13-10</t>
  </si>
  <si>
    <t>琉璃市14-5</t>
  </si>
  <si>
    <t>琉璃市14-10</t>
  </si>
  <si>
    <t>琉璃市15-5</t>
  </si>
  <si>
    <t>琉璃市15-10</t>
  </si>
  <si>
    <t>琉璃市16-5</t>
  </si>
  <si>
    <t>琉璃市16-10</t>
  </si>
  <si>
    <t>琉璃市17-5</t>
  </si>
  <si>
    <t>琉璃市17-10</t>
  </si>
  <si>
    <t>极冰挑战1-10</t>
  </si>
  <si>
    <t>极冰挑战2-10</t>
  </si>
  <si>
    <t>极冰挑战3-10</t>
  </si>
  <si>
    <t>极冰挑战4-10</t>
  </si>
  <si>
    <t>极冰挑战5-10</t>
  </si>
  <si>
    <t>极冰挑战6-10</t>
  </si>
  <si>
    <t>极冰挑战7-10</t>
  </si>
  <si>
    <t>极冰挑战8-10</t>
  </si>
  <si>
    <t>极冰挑战9-10</t>
  </si>
  <si>
    <t>极冰挑战10-10</t>
  </si>
  <si>
    <t>极冰挑战11-10</t>
  </si>
  <si>
    <t>极冰挑战12-10</t>
  </si>
  <si>
    <t>极冰挑战13-10</t>
  </si>
  <si>
    <t>极冰挑战14-10</t>
  </si>
  <si>
    <t>极冰挑战15-10</t>
  </si>
  <si>
    <t>极冰挑战16-10</t>
  </si>
  <si>
    <t>极冰挑战17-10</t>
  </si>
  <si>
    <t>极冰挑战18-10</t>
  </si>
  <si>
    <t>海地洞窟1-10</t>
  </si>
  <si>
    <t>海地洞窟2-10</t>
  </si>
  <si>
    <t>海地洞窟3-10</t>
  </si>
  <si>
    <t>海地洞窟4-10</t>
  </si>
  <si>
    <t>海地洞窟5-10</t>
  </si>
  <si>
    <t>海地洞窟6-10</t>
  </si>
  <si>
    <t>海地洞窟7-10</t>
  </si>
  <si>
    <t>海地洞窟8-10</t>
  </si>
  <si>
    <t>海地洞窟9-10</t>
  </si>
  <si>
    <t>海地洞窟10-10</t>
  </si>
  <si>
    <t>海地洞窟11-10</t>
  </si>
  <si>
    <t>海地洞窟12-10</t>
  </si>
  <si>
    <t>海地洞窟13-10</t>
  </si>
  <si>
    <t>海地洞窟14-10</t>
  </si>
  <si>
    <t>海地洞窟15-10</t>
  </si>
  <si>
    <t>海地洞窟16-10</t>
  </si>
  <si>
    <t>海地洞窟17-10</t>
  </si>
  <si>
    <t>海地洞窟18-10</t>
  </si>
  <si>
    <t>海地洞窟19-10</t>
  </si>
  <si>
    <t>冠军之路1-10</t>
  </si>
  <si>
    <t>冠军之路2-10</t>
  </si>
  <si>
    <t>冠军之路3-10</t>
  </si>
  <si>
    <t>冠军之路4-10</t>
  </si>
  <si>
    <t>冠军之路5-10</t>
  </si>
  <si>
    <t>冠军之路6-10</t>
  </si>
  <si>
    <t>冠军之路7-10</t>
  </si>
  <si>
    <t>冠军之路8-10</t>
  </si>
  <si>
    <t>冠军之路9-10</t>
  </si>
  <si>
    <t>冠军之路10-10</t>
  </si>
  <si>
    <t>冠军之路11-10</t>
  </si>
  <si>
    <t>冠军之路12-10</t>
  </si>
  <si>
    <t>冠军之路13-10</t>
  </si>
  <si>
    <t>冠军之路14-10</t>
  </si>
  <si>
    <t>冠军之路15-10</t>
  </si>
  <si>
    <t>冠军之路16-10</t>
  </si>
  <si>
    <t>冠军之路17-10</t>
  </si>
  <si>
    <t>冠军之路18-10</t>
  </si>
  <si>
    <t>冠军之路19-10</t>
  </si>
  <si>
    <t>冠军之路20-10</t>
  </si>
  <si>
    <t>幻之小岛1-10</t>
  </si>
  <si>
    <t>幻之小岛2-10</t>
  </si>
  <si>
    <t>幻之小岛3-10</t>
  </si>
  <si>
    <t>幻之小岛4-10</t>
  </si>
  <si>
    <t>幻之小岛5-10</t>
  </si>
  <si>
    <t>幻之小岛6-10</t>
  </si>
  <si>
    <t>幻之小岛7-10</t>
  </si>
  <si>
    <t>幻之小岛8-10</t>
  </si>
  <si>
    <t>幻之小岛9-10</t>
  </si>
  <si>
    <t>幻之小岛10-10</t>
  </si>
  <si>
    <t>幻之小岛11-10</t>
  </si>
  <si>
    <t>幻之小岛12-10</t>
  </si>
  <si>
    <t>幻之小岛13-10</t>
  </si>
  <si>
    <t>幻之小岛14-10</t>
  </si>
  <si>
    <t>幻之小岛15-10</t>
  </si>
  <si>
    <t>幻之小岛16-10</t>
  </si>
  <si>
    <t>幻之小岛17-10</t>
  </si>
  <si>
    <t>幻之小岛18-10</t>
  </si>
  <si>
    <t>幻之小岛19-10</t>
  </si>
  <si>
    <t>幻之小岛20-10</t>
  </si>
  <si>
    <t>幻之小岛21-10</t>
  </si>
  <si>
    <t>幻之小岛22-10</t>
  </si>
  <si>
    <t>幻之小岛23-10</t>
  </si>
  <si>
    <t>幻之小岛24-10</t>
  </si>
  <si>
    <t>幻之小岛25-10</t>
  </si>
  <si>
    <t>南方小岛1-10</t>
  </si>
  <si>
    <t>南方小岛2-10</t>
  </si>
  <si>
    <t>南方小岛3-10</t>
  </si>
  <si>
    <t>南方小岛4-10</t>
  </si>
  <si>
    <t>南方小岛5-10</t>
  </si>
  <si>
    <t>南方小岛6-10</t>
  </si>
  <si>
    <t>南方小岛7-10</t>
  </si>
  <si>
    <t>南方小岛8-10</t>
  </si>
  <si>
    <t>南方小岛9-10</t>
  </si>
  <si>
    <t>南方小岛10-10</t>
  </si>
  <si>
    <t>南方小岛11-10</t>
  </si>
  <si>
    <t>南方小岛12-10</t>
  </si>
  <si>
    <t>南方小岛13-10</t>
  </si>
  <si>
    <t>南方小岛14-10</t>
  </si>
  <si>
    <t>南方小岛15-10</t>
  </si>
  <si>
    <t>南方小岛16-10</t>
  </si>
  <si>
    <t>南方小岛17-10</t>
  </si>
  <si>
    <t>南方小岛18-10</t>
  </si>
  <si>
    <t>南方小岛19-10</t>
  </si>
  <si>
    <t>南方小岛20-10</t>
  </si>
  <si>
    <t>南方小岛21-10</t>
  </si>
  <si>
    <t>南方小岛22-10</t>
  </si>
  <si>
    <t>南方小岛23-10</t>
  </si>
  <si>
    <t>南方小岛24-10</t>
  </si>
  <si>
    <t>南方小岛25-10</t>
  </si>
  <si>
    <t>南方小岛26-10</t>
  </si>
  <si>
    <t>南方小岛27-10</t>
  </si>
  <si>
    <t>南方小岛28-10</t>
  </si>
  <si>
    <t>南方小岛29-10</t>
  </si>
  <si>
    <t>南方小岛30-10</t>
  </si>
  <si>
    <t>遥远孤岛1-10</t>
  </si>
  <si>
    <t>遥远孤岛2-10</t>
  </si>
  <si>
    <t>遥远孤岛3-10</t>
  </si>
  <si>
    <t>遥远孤岛4-10</t>
  </si>
  <si>
    <t>遥远孤岛5-10</t>
  </si>
  <si>
    <t>遥远孤岛6-10</t>
  </si>
  <si>
    <t>遥远孤岛7-10</t>
  </si>
  <si>
    <t>遥远孤岛8-10</t>
  </si>
  <si>
    <t>遥远孤岛9-10</t>
  </si>
  <si>
    <t>遥远孤岛10-10</t>
  </si>
  <si>
    <t>遥远孤岛11-10</t>
  </si>
  <si>
    <t>遥远孤岛12-10</t>
  </si>
  <si>
    <t>遥远孤岛13-10</t>
  </si>
  <si>
    <t>遥远孤岛14-10</t>
  </si>
  <si>
    <t>遥远孤岛15-10</t>
  </si>
  <si>
    <t>遥远孤岛16-10</t>
  </si>
  <si>
    <t>遥远孤岛17-10</t>
  </si>
  <si>
    <t>遥远孤岛18-10</t>
  </si>
  <si>
    <t>遥远孤岛19-10</t>
  </si>
  <si>
    <t>遥远孤岛20-10</t>
  </si>
  <si>
    <t>遥远孤岛21-10</t>
  </si>
  <si>
    <t>遥远孤岛22-10</t>
  </si>
  <si>
    <t>遥远孤岛23-10</t>
  </si>
  <si>
    <t>遥远孤岛24-10</t>
  </si>
  <si>
    <t>遥远孤岛25-10</t>
  </si>
  <si>
    <t>遥远孤岛26-10</t>
  </si>
  <si>
    <t>遥远孤岛27-10</t>
  </si>
  <si>
    <t>遥远孤岛28-10</t>
  </si>
  <si>
    <t>遥远孤岛29-10</t>
  </si>
  <si>
    <t>遥远孤岛30-10</t>
  </si>
  <si>
    <t>遥远孤岛31-10</t>
  </si>
  <si>
    <t>遥远孤岛32-10</t>
  </si>
  <si>
    <t>遥远孤岛33-10</t>
  </si>
  <si>
    <t>遥远孤岛34-10</t>
  </si>
  <si>
    <t>遥远孤岛35-10</t>
  </si>
  <si>
    <t>诞生岛1-10</t>
  </si>
  <si>
    <t>诞生岛2-10</t>
  </si>
  <si>
    <t>诞生岛3-10</t>
  </si>
  <si>
    <t>诞生岛4-10</t>
  </si>
  <si>
    <t>诞生岛5-10</t>
  </si>
  <si>
    <t>诞生岛6-10</t>
  </si>
  <si>
    <t>诞生岛7-10</t>
  </si>
  <si>
    <t>诞生岛8-10</t>
  </si>
  <si>
    <t>诞生岛9-10</t>
  </si>
  <si>
    <t>诞生岛10-10</t>
  </si>
  <si>
    <t>诞生岛11-10</t>
  </si>
  <si>
    <t>诞生岛12-10</t>
  </si>
  <si>
    <t>诞生岛13-10</t>
  </si>
  <si>
    <t>诞生岛14-10</t>
  </si>
  <si>
    <t>诞生岛15-10</t>
  </si>
  <si>
    <t>诞生岛16-10</t>
  </si>
  <si>
    <t>诞生岛17-10</t>
  </si>
  <si>
    <t>诞生岛18-10</t>
  </si>
  <si>
    <t>诞生岛19-10</t>
  </si>
  <si>
    <t>诞生岛20-10</t>
  </si>
  <si>
    <t>诞生岛21-10</t>
  </si>
  <si>
    <t>诞生岛22-10</t>
  </si>
  <si>
    <t>诞生岛23-10</t>
  </si>
  <si>
    <t>诞生岛24-10</t>
  </si>
  <si>
    <t>诞生岛25-10</t>
  </si>
  <si>
    <t>诞生岛26-10</t>
  </si>
  <si>
    <t>诞生岛27-10</t>
  </si>
  <si>
    <t>诞生岛28-10</t>
  </si>
  <si>
    <t>诞生岛29-10</t>
  </si>
  <si>
    <t>诞生岛30-10</t>
  </si>
  <si>
    <t>诞生岛31-10</t>
  </si>
  <si>
    <t>诞生岛32-10</t>
  </si>
  <si>
    <t>诞生岛33-10</t>
  </si>
  <si>
    <t>诞生岛34-10</t>
  </si>
  <si>
    <t>诞生岛35-10</t>
  </si>
  <si>
    <t>诞生岛36-10</t>
  </si>
  <si>
    <t>诞生岛37-10</t>
  </si>
  <si>
    <t>诞生岛38-10</t>
  </si>
  <si>
    <t>诞生岛39-10</t>
  </si>
  <si>
    <t>诞生岛40-10</t>
  </si>
  <si>
    <t>3_50</t>
  </si>
  <si>
    <t>1_28000</t>
  </si>
  <si>
    <t>1093_32</t>
  </si>
  <si>
    <t>未白镇1-1</t>
  </si>
  <si>
    <t>哈奇小屋1-1</t>
  </si>
  <si>
    <t>哈奇小屋</t>
  </si>
  <si>
    <t>1_33000</t>
  </si>
  <si>
    <t>未白镇1-2</t>
  </si>
  <si>
    <t>哈奇小屋1-4</t>
  </si>
  <si>
    <t>1_38000</t>
  </si>
  <si>
    <t>1270_10</t>
  </si>
  <si>
    <t>1265_25</t>
  </si>
  <si>
    <t>1266_25</t>
  </si>
  <si>
    <t>1267_25</t>
  </si>
  <si>
    <t>未白镇1-3</t>
  </si>
  <si>
    <t>哈奇小屋1-7</t>
  </si>
  <si>
    <t>1_43000</t>
  </si>
  <si>
    <t>1093_20</t>
  </si>
  <si>
    <t>未白镇1-4</t>
  </si>
  <si>
    <t>哈奇小屋1-10</t>
  </si>
  <si>
    <t>1_58000</t>
  </si>
  <si>
    <t>1270_20</t>
  </si>
  <si>
    <t>1265_50</t>
  </si>
  <si>
    <t>1266_50</t>
  </si>
  <si>
    <t>1267_50</t>
  </si>
  <si>
    <t>未白镇1-5</t>
  </si>
  <si>
    <t>哈奇小屋2-1</t>
  </si>
  <si>
    <t>1_73000</t>
  </si>
  <si>
    <t>未白镇1-6</t>
  </si>
  <si>
    <t>哈奇小屋2-4</t>
  </si>
  <si>
    <t>1_88000</t>
  </si>
  <si>
    <t>1093_50</t>
  </si>
  <si>
    <t>1266_10</t>
  </si>
  <si>
    <t>未白镇1-7</t>
  </si>
  <si>
    <t>哈奇小屋2-7</t>
  </si>
  <si>
    <t>1_103000</t>
  </si>
  <si>
    <t>未白镇1-8</t>
  </si>
  <si>
    <t>哈奇小屋2-10</t>
  </si>
  <si>
    <t>1_118000</t>
  </si>
  <si>
    <t>2_100</t>
  </si>
  <si>
    <t>未白镇1-9</t>
  </si>
  <si>
    <t>哈奇小屋3-1</t>
  </si>
  <si>
    <t>1_133000</t>
  </si>
  <si>
    <t>1048_10</t>
  </si>
  <si>
    <t>未白镇1-10</t>
  </si>
  <si>
    <t>哈奇小屋3-4</t>
  </si>
  <si>
    <t>1_148000</t>
  </si>
  <si>
    <t>橙华森林1-1</t>
  </si>
  <si>
    <t>哈奇小屋3-7</t>
  </si>
  <si>
    <t>1_163000</t>
  </si>
  <si>
    <t>橙华森林1-2</t>
  </si>
  <si>
    <t>哈奇小屋3-10</t>
  </si>
  <si>
    <t>1_178000</t>
  </si>
  <si>
    <t>1093_12</t>
  </si>
  <si>
    <t>橙华森林1-3</t>
  </si>
  <si>
    <t>哈奇小屋4-1</t>
  </si>
  <si>
    <t>1_193000</t>
  </si>
  <si>
    <t>橙华森林1-4</t>
  </si>
  <si>
    <t>哈奇小屋4-4</t>
  </si>
  <si>
    <t>1_208000</t>
  </si>
  <si>
    <t>橙华森林1-5</t>
  </si>
  <si>
    <t>哈奇小屋4-7</t>
  </si>
  <si>
    <t>1_223000</t>
  </si>
  <si>
    <t>橙华森林1-6</t>
  </si>
  <si>
    <t>哈奇小屋4-10</t>
  </si>
  <si>
    <t>1_238000</t>
  </si>
  <si>
    <t>1048_60</t>
  </si>
  <si>
    <t>橙华森林1-7</t>
  </si>
  <si>
    <t>哈奇小屋5-1</t>
  </si>
  <si>
    <t>1_253000</t>
  </si>
  <si>
    <t>橙华森林1-8</t>
  </si>
  <si>
    <t>哈奇小屋5-4</t>
  </si>
  <si>
    <t>1_268000</t>
  </si>
  <si>
    <t>橙华森林1-9</t>
  </si>
  <si>
    <t>哈奇小屋5-7</t>
  </si>
  <si>
    <t>1_283000</t>
  </si>
  <si>
    <t>橙华森林1-10</t>
  </si>
  <si>
    <t>哈奇小屋5-10</t>
  </si>
  <si>
    <t>1_298000</t>
  </si>
  <si>
    <t>橙华森林2-1</t>
  </si>
  <si>
    <t>哈奇小屋6-1</t>
  </si>
  <si>
    <t>1_313000</t>
  </si>
  <si>
    <t>橙华森林2-2</t>
  </si>
  <si>
    <t>哈奇小屋6-4</t>
  </si>
  <si>
    <t>1_328000</t>
  </si>
  <si>
    <t>橙华森林2-3</t>
  </si>
  <si>
    <t>哈奇小屋6-7</t>
  </si>
  <si>
    <t>1_343000</t>
  </si>
  <si>
    <t>橙华森林2-4</t>
  </si>
  <si>
    <t>哈奇小屋6-10</t>
  </si>
  <si>
    <t>1_358000</t>
  </si>
  <si>
    <t>橙华森林2-5</t>
  </si>
  <si>
    <t>哈奇小屋7-1</t>
  </si>
  <si>
    <t>1_373000</t>
  </si>
  <si>
    <t>橙华森林2-6</t>
  </si>
  <si>
    <t>哈奇小屋7-4</t>
  </si>
  <si>
    <t>1_383000</t>
  </si>
  <si>
    <t>2005_1</t>
  </si>
  <si>
    <t>橙华森林2-7</t>
  </si>
  <si>
    <t>哈奇小屋7-7</t>
  </si>
  <si>
    <t>1_393000</t>
  </si>
  <si>
    <t>橙华森林2-8</t>
  </si>
  <si>
    <t>哈奇小屋7-10</t>
  </si>
  <si>
    <t>1_403000</t>
  </si>
  <si>
    <t>橙华森林2-9</t>
  </si>
  <si>
    <t>哈奇小屋8-1</t>
  </si>
  <si>
    <t>1_413000</t>
  </si>
  <si>
    <t>橙华森林2-10</t>
  </si>
  <si>
    <t>哈奇小屋8-4</t>
  </si>
  <si>
    <t>1_423000</t>
  </si>
  <si>
    <t>橙华市1-1</t>
  </si>
  <si>
    <t>哈奇小屋8-7</t>
  </si>
  <si>
    <t>1_433000</t>
  </si>
  <si>
    <t>橙华市1-2</t>
  </si>
  <si>
    <t>哈奇小屋8-10</t>
  </si>
  <si>
    <t>1_443000</t>
  </si>
  <si>
    <t>1093_100</t>
  </si>
  <si>
    <t>橙华市1-3</t>
  </si>
  <si>
    <t>哈奇小屋9-1</t>
  </si>
  <si>
    <t>1_453000</t>
  </si>
  <si>
    <t>橙华市1-4</t>
  </si>
  <si>
    <t>哈奇小屋9-4</t>
  </si>
  <si>
    <t>1_463000</t>
  </si>
  <si>
    <t>橙华市1-5</t>
  </si>
  <si>
    <t>哈奇小屋9-7</t>
  </si>
  <si>
    <t>1_473000</t>
  </si>
  <si>
    <t>橙华市1-6</t>
  </si>
  <si>
    <t>哈奇小屋9-10</t>
  </si>
  <si>
    <t>1_483000</t>
  </si>
  <si>
    <t>橙华市1-7</t>
  </si>
  <si>
    <t>哈奇小屋10-1</t>
  </si>
  <si>
    <t>1_1000000</t>
  </si>
  <si>
    <t>橙华市1-8</t>
  </si>
  <si>
    <t>哈奇小屋10-4</t>
  </si>
  <si>
    <t>橙华市1-9</t>
  </si>
  <si>
    <t>哈奇小屋10-7</t>
  </si>
  <si>
    <t>1_400000</t>
  </si>
  <si>
    <t>橙华市1-10</t>
  </si>
  <si>
    <t>哈奇小屋10-10</t>
  </si>
  <si>
    <t>橙华市2-1</t>
  </si>
  <si>
    <t>通过遭遇战</t>
  </si>
  <si>
    <t>橙华市2-2</t>
  </si>
  <si>
    <t>橙华市2-3</t>
  </si>
  <si>
    <t>凯那海滩1-1</t>
  </si>
  <si>
    <t>凯那海滩</t>
  </si>
  <si>
    <t>橙华市2-4</t>
  </si>
  <si>
    <t>凯那海滩1-4</t>
  </si>
  <si>
    <t>橙华市2-5</t>
  </si>
  <si>
    <t>凯那海滩1-7</t>
  </si>
  <si>
    <t>1096_30</t>
  </si>
  <si>
    <t>橙华市2-6</t>
  </si>
  <si>
    <t>凯那海滩1-10</t>
  </si>
  <si>
    <t>橙华市2-7</t>
  </si>
  <si>
    <t>凯那海滩2-1</t>
  </si>
  <si>
    <t>1052_5</t>
  </si>
  <si>
    <t>橙华市2-8</t>
  </si>
  <si>
    <t>凯那海滩2-4</t>
  </si>
  <si>
    <t>橙华市2-9</t>
  </si>
  <si>
    <t>凯那海滩2-7</t>
  </si>
  <si>
    <t>橙华市2-10</t>
  </si>
  <si>
    <t>凯那海滩2-10</t>
  </si>
  <si>
    <t>橙华市3-1</t>
  </si>
  <si>
    <t>凯那海滩3-1</t>
  </si>
  <si>
    <t>1230_20</t>
  </si>
  <si>
    <t>橙华市3-2</t>
  </si>
  <si>
    <t>凯那海滩3-4</t>
  </si>
  <si>
    <t>橙华市3-3</t>
  </si>
  <si>
    <t>凯那海滩3-7</t>
  </si>
  <si>
    <t>1093_60</t>
  </si>
  <si>
    <t>橙华市3-4</t>
  </si>
  <si>
    <t>凯那海滩3-10</t>
  </si>
  <si>
    <t>橙华市3-5</t>
  </si>
  <si>
    <t>凯那海滩4-1</t>
  </si>
  <si>
    <t>1_450000</t>
  </si>
  <si>
    <t>橙华市3-6</t>
  </si>
  <si>
    <t>凯那海滩4-4</t>
  </si>
  <si>
    <t>橙华市3-7</t>
  </si>
  <si>
    <t>凯那海滩4-7</t>
  </si>
  <si>
    <t>橙华市3-8</t>
  </si>
  <si>
    <t>凯那海滩4-10</t>
  </si>
  <si>
    <t>橙华市3-9</t>
  </si>
  <si>
    <t>凯那海滩5-1</t>
  </si>
  <si>
    <t>橙华市3-10</t>
  </si>
  <si>
    <t>凯那海滩5-4</t>
  </si>
  <si>
    <t>1096_50</t>
  </si>
  <si>
    <t>卡娜兹市郊1-1</t>
  </si>
  <si>
    <t>凯那海滩5-7</t>
  </si>
  <si>
    <t>卡娜兹市郊1-2</t>
  </si>
  <si>
    <t>凯那海滩5-10</t>
  </si>
  <si>
    <t>1093_80</t>
  </si>
  <si>
    <t>卡娜兹市郊1-3</t>
  </si>
  <si>
    <t>凯那海滩6-1</t>
  </si>
  <si>
    <t>卡娜兹市郊1-4</t>
  </si>
  <si>
    <t>凯那海滩6-4</t>
  </si>
  <si>
    <t>卡娜兹市郊1-5</t>
  </si>
  <si>
    <t>凯那海滩6-7</t>
  </si>
  <si>
    <t>卡娜兹市郊1-6</t>
  </si>
  <si>
    <t>凯那海滩6-10</t>
  </si>
  <si>
    <t>卡娜兹市郊1-7</t>
  </si>
  <si>
    <t>凯那海滩7-1</t>
  </si>
  <si>
    <t>1038_30</t>
  </si>
  <si>
    <t>卡娜兹市郊1-8</t>
  </si>
  <si>
    <t>凯那海滩7-4</t>
  </si>
  <si>
    <t>卡娜兹市郊1-9</t>
  </si>
  <si>
    <t>凯那海滩7-7</t>
  </si>
  <si>
    <t>卡娜兹市郊1-10</t>
  </si>
  <si>
    <t>凯那海滩7-10</t>
  </si>
  <si>
    <t>卡娜兹市郊2-1</t>
  </si>
  <si>
    <t>凯那海滩8-1</t>
  </si>
  <si>
    <t>卡娜兹市郊2-2</t>
  </si>
  <si>
    <t>凯那海滩8-4</t>
  </si>
  <si>
    <t>卡娜兹市郊2-3</t>
  </si>
  <si>
    <t>凯那海滩8-7</t>
  </si>
  <si>
    <t>卡娜兹市郊2-4</t>
  </si>
  <si>
    <t>凯那海滩8-10</t>
  </si>
  <si>
    <t>卡娜兹市郊2-5</t>
  </si>
  <si>
    <t>凯那海滩9-1</t>
  </si>
  <si>
    <t>卡娜兹市郊2-6</t>
  </si>
  <si>
    <t>凯那海滩9-4</t>
  </si>
  <si>
    <t>卡娜兹市郊2-7</t>
  </si>
  <si>
    <t>凯那海滩9-7</t>
  </si>
  <si>
    <t>卡娜兹市郊2-8</t>
  </si>
  <si>
    <t>凯那海滩9-10</t>
  </si>
  <si>
    <t>1033_30</t>
  </si>
  <si>
    <t>卡娜兹市郊2-9</t>
  </si>
  <si>
    <t>凯那海滩10-1</t>
  </si>
  <si>
    <t>卡娜兹市郊2-10</t>
  </si>
  <si>
    <t>凯那海滩10-4</t>
  </si>
  <si>
    <t>卡娜兹市郊3-1</t>
  </si>
  <si>
    <t>凯那海滩10-7</t>
  </si>
  <si>
    <t>卡娜兹市郊3-2</t>
  </si>
  <si>
    <t>凯那海滩10-10</t>
  </si>
  <si>
    <t>卡娜兹市郊3-3</t>
  </si>
  <si>
    <t>卡娜兹市郊3-4</t>
  </si>
  <si>
    <t>卡娜兹市郊3-5</t>
  </si>
  <si>
    <t>凯那市场1-1</t>
  </si>
  <si>
    <t>凯那市场</t>
  </si>
  <si>
    <t>卡娜兹市郊3-6</t>
  </si>
  <si>
    <t>凯那市场1-4</t>
  </si>
  <si>
    <t>卡娜兹市郊3-7</t>
  </si>
  <si>
    <t>凯那市场1-7</t>
  </si>
  <si>
    <t>卡娜兹市郊3-8</t>
  </si>
  <si>
    <t>凯那市场1-10</t>
  </si>
  <si>
    <t>卡娜兹市郊3-9</t>
  </si>
  <si>
    <t>凯那市场2-1</t>
  </si>
  <si>
    <t>卡娜兹市郊3-10</t>
  </si>
  <si>
    <t>凯那市场2-4</t>
  </si>
  <si>
    <t>卡娜兹市1-1</t>
  </si>
  <si>
    <t>凯那市场2-7</t>
  </si>
  <si>
    <t>卡娜兹市1-2</t>
  </si>
  <si>
    <t>凯那市场2-10</t>
  </si>
  <si>
    <t>卡娜兹市1-3</t>
  </si>
  <si>
    <t>凯那市场3-1</t>
  </si>
  <si>
    <t>卡娜兹市1-4</t>
  </si>
  <si>
    <t>凯那市场3-4</t>
  </si>
  <si>
    <t>卡娜兹市1-5</t>
  </si>
  <si>
    <t>凯那市场3-7</t>
  </si>
  <si>
    <t>卡娜兹市1-6</t>
  </si>
  <si>
    <t>凯那市场3-10</t>
  </si>
  <si>
    <t>卡娜兹市1-7</t>
  </si>
  <si>
    <t>凯那市场4-1</t>
  </si>
  <si>
    <t>卡娜兹市1-8</t>
  </si>
  <si>
    <t>凯那市场4-4</t>
  </si>
  <si>
    <t>卡娜兹市1-9</t>
  </si>
  <si>
    <t>凯那市场4-7</t>
  </si>
  <si>
    <t>卡娜兹市1-10</t>
  </si>
  <si>
    <t>凯那市场4-10</t>
  </si>
  <si>
    <t>卡娜兹市2-1</t>
  </si>
  <si>
    <t>凯那市场5-1</t>
  </si>
  <si>
    <t>卡娜兹市2-2</t>
  </si>
  <si>
    <t>凯那市场5-4</t>
  </si>
  <si>
    <t>卡娜兹市2-3</t>
  </si>
  <si>
    <t>凯那市场5-7</t>
  </si>
  <si>
    <t>卡娜兹市2-4</t>
  </si>
  <si>
    <t>凯那市场5-10</t>
  </si>
  <si>
    <t>卡娜兹市2-5</t>
  </si>
  <si>
    <t>凯那市场6-1</t>
  </si>
  <si>
    <t>卡娜兹市2-6</t>
  </si>
  <si>
    <t>凯那市场6-4</t>
  </si>
  <si>
    <t>1_3293445</t>
  </si>
  <si>
    <t>1_3293446</t>
  </si>
  <si>
    <t>卡娜兹市2-7</t>
  </si>
  <si>
    <t>凯那市场6-7</t>
  </si>
  <si>
    <t>卡娜兹市2-8</t>
  </si>
  <si>
    <t>凯那市场6-10</t>
  </si>
  <si>
    <t>卡娜兹市2-9</t>
  </si>
  <si>
    <t>凯那市场7-1</t>
  </si>
  <si>
    <t>卡娜兹市2-10</t>
  </si>
  <si>
    <t>凯那市场7-4</t>
  </si>
  <si>
    <t>卡娜兹市3-1</t>
  </si>
  <si>
    <t>凯那市场7-7</t>
  </si>
  <si>
    <t>1_3293447</t>
  </si>
  <si>
    <t>卡娜兹市3-2</t>
  </si>
  <si>
    <t>凯那市场7-10</t>
  </si>
  <si>
    <t>1_3293448</t>
  </si>
  <si>
    <t>卡娜兹市3-3</t>
  </si>
  <si>
    <t>凯那市场8-1</t>
  </si>
  <si>
    <t>1_3293449</t>
  </si>
  <si>
    <t>卡娜兹市3-4</t>
  </si>
  <si>
    <t>凯那市场8-4</t>
  </si>
  <si>
    <t>1_3293450</t>
  </si>
  <si>
    <t>卡娜兹市3-5</t>
  </si>
  <si>
    <t>凯那市场8-7</t>
  </si>
  <si>
    <t>1_3293451</t>
  </si>
  <si>
    <t>卡娜兹市3-6</t>
  </si>
  <si>
    <t>凯那市场8-10</t>
  </si>
  <si>
    <t>卡娜兹市3-7</t>
  </si>
  <si>
    <t>凯那市场9-1</t>
  </si>
  <si>
    <t>卡娜兹市3-8</t>
  </si>
  <si>
    <t>凯那市场9-4</t>
  </si>
  <si>
    <t>卡娜兹市3-9</t>
  </si>
  <si>
    <t>凯那市场9-7</t>
  </si>
  <si>
    <t>卡娜兹市3-10</t>
  </si>
  <si>
    <t>凯那市场9-10</t>
  </si>
  <si>
    <t>凯那市场10-1</t>
  </si>
  <si>
    <t>哈奇小屋1-2</t>
  </si>
  <si>
    <t>凯那市场10-4</t>
  </si>
  <si>
    <t>哈奇小屋1-3</t>
  </si>
  <si>
    <t>凯那市场10-7</t>
  </si>
  <si>
    <t>凯那市场10-10</t>
  </si>
  <si>
    <t>哈奇小屋1-5</t>
  </si>
  <si>
    <t>凯那市场11-1</t>
  </si>
  <si>
    <t>哈奇小屋1-6</t>
  </si>
  <si>
    <t>凯那市场11-4</t>
  </si>
  <si>
    <t>凯那市场11-7</t>
  </si>
  <si>
    <t>哈奇小屋1-8</t>
  </si>
  <si>
    <t>凯那市场11-10</t>
  </si>
  <si>
    <t>哈奇小屋1-9</t>
  </si>
  <si>
    <t>凯那市场12-1</t>
  </si>
  <si>
    <t>凯那市场12-4</t>
  </si>
  <si>
    <t>凯那市场12-7</t>
  </si>
  <si>
    <t>哈奇小屋2-2</t>
  </si>
  <si>
    <t>凯那市场12-10</t>
  </si>
  <si>
    <t>哈奇小屋2-3</t>
  </si>
  <si>
    <t>凯那市场13-1</t>
  </si>
  <si>
    <t>凯那市场13-4</t>
  </si>
  <si>
    <t>哈奇小屋2-5</t>
  </si>
  <si>
    <t>凯那市场13-7</t>
  </si>
  <si>
    <t>哈奇小屋2-6</t>
  </si>
  <si>
    <t>凯那市场13-10</t>
  </si>
  <si>
    <t>凯那市场14-1</t>
  </si>
  <si>
    <t>哈奇小屋2-8</t>
  </si>
  <si>
    <t>凯那市场14-4</t>
  </si>
  <si>
    <t>哈奇小屋2-9</t>
  </si>
  <si>
    <t>凯那市场14-7</t>
  </si>
  <si>
    <t>凯那市场14-10</t>
  </si>
  <si>
    <t>凯那市场15-1</t>
  </si>
  <si>
    <t>哈奇小屋3-2</t>
  </si>
  <si>
    <t>凯那市场15-4</t>
  </si>
  <si>
    <t>哈奇小屋3-3</t>
  </si>
  <si>
    <t>凯那市场15-7</t>
  </si>
  <si>
    <t>凯那市场15-10</t>
  </si>
  <si>
    <t>哈奇小屋3-5</t>
  </si>
  <si>
    <t>凯那市场16-1</t>
  </si>
  <si>
    <t>哈奇小屋3-6</t>
  </si>
  <si>
    <t>凯那市场16-4</t>
  </si>
  <si>
    <t>凯那市场16-7</t>
  </si>
  <si>
    <t>哈奇小屋3-8</t>
  </si>
  <si>
    <t>凯那市场16-10</t>
  </si>
  <si>
    <t>哈奇小屋3-9</t>
  </si>
  <si>
    <t>发电厂1-1</t>
  </si>
  <si>
    <t>发电厂</t>
  </si>
  <si>
    <t>哈奇小屋4-2</t>
  </si>
  <si>
    <t>发电厂1-4</t>
  </si>
  <si>
    <t>哈奇小屋4-3</t>
  </si>
  <si>
    <t>发电厂1-7</t>
  </si>
  <si>
    <t>发电厂1-10</t>
  </si>
  <si>
    <t>哈奇小屋4-5</t>
  </si>
  <si>
    <t>发电厂2-1</t>
  </si>
  <si>
    <t>哈奇小屋4-6</t>
  </si>
  <si>
    <t>发电厂2-4</t>
  </si>
  <si>
    <t>发电厂2-7</t>
  </si>
  <si>
    <t>哈奇小屋4-8</t>
  </si>
  <si>
    <t>发电厂2-10</t>
  </si>
  <si>
    <t>哈奇小屋4-9</t>
  </si>
  <si>
    <t>发电厂3-1</t>
  </si>
  <si>
    <t>发电厂3-4</t>
  </si>
  <si>
    <t>发电厂3-7</t>
  </si>
  <si>
    <t>哈奇小屋5-2</t>
  </si>
  <si>
    <t>发电厂3-10</t>
  </si>
  <si>
    <t>哈奇小屋5-3</t>
  </si>
  <si>
    <t>发电厂4-1</t>
  </si>
  <si>
    <t>发电厂4-4</t>
  </si>
  <si>
    <t>哈奇小屋5-5</t>
  </si>
  <si>
    <t>发电厂4-7</t>
  </si>
  <si>
    <t>哈奇小屋5-6</t>
  </si>
  <si>
    <t>发电厂4-10</t>
  </si>
  <si>
    <t>发电厂5-1</t>
  </si>
  <si>
    <t>哈奇小屋5-8</t>
  </si>
  <si>
    <t>发电厂5-4</t>
  </si>
  <si>
    <t>哈奇小屋5-9</t>
  </si>
  <si>
    <t>发电厂5-7</t>
  </si>
  <si>
    <t>发电厂5-10</t>
  </si>
  <si>
    <t>发电厂6-1</t>
  </si>
  <si>
    <t>哈奇小屋6-2</t>
  </si>
  <si>
    <t>发电厂6-4</t>
  </si>
  <si>
    <t>哈奇小屋6-3</t>
  </si>
  <si>
    <t>发电厂6-7</t>
  </si>
  <si>
    <t>发电厂6-10</t>
  </si>
  <si>
    <t>哈奇小屋6-5</t>
  </si>
  <si>
    <t>发电厂7-1</t>
  </si>
  <si>
    <t>哈奇小屋6-6</t>
  </si>
  <si>
    <t>发电厂7-4</t>
  </si>
  <si>
    <t>发电厂7-7</t>
  </si>
  <si>
    <t>哈奇小屋6-8</t>
  </si>
  <si>
    <t>发电厂7-10</t>
  </si>
  <si>
    <t>哈奇小屋6-9</t>
  </si>
  <si>
    <t>发电厂8-1</t>
  </si>
  <si>
    <t>发电厂8-4</t>
  </si>
  <si>
    <t>发电厂8-7</t>
  </si>
  <si>
    <t>哈奇小屋7-2</t>
  </si>
  <si>
    <t>发电厂8-10</t>
  </si>
  <si>
    <t>哈奇小屋7-3</t>
  </si>
  <si>
    <t>发电厂9-1</t>
  </si>
  <si>
    <t>发电厂9-4</t>
  </si>
  <si>
    <t>哈奇小屋7-5</t>
  </si>
  <si>
    <t>发电厂9-7</t>
  </si>
  <si>
    <t>哈奇小屋7-6</t>
  </si>
  <si>
    <t>发电厂9-10</t>
  </si>
  <si>
    <t>发电厂10-1</t>
  </si>
  <si>
    <t>哈奇小屋7-8</t>
  </si>
  <si>
    <t>发电厂10-4</t>
  </si>
  <si>
    <t>哈奇小屋7-9</t>
  </si>
  <si>
    <t>发电厂10-7</t>
  </si>
  <si>
    <t>发电厂10-10</t>
  </si>
  <si>
    <t>发电厂11-1</t>
  </si>
  <si>
    <t>哈奇小屋8-2</t>
  </si>
  <si>
    <t>发电厂11-4</t>
  </si>
  <si>
    <t>哈奇小屋8-3</t>
  </si>
  <si>
    <t>发电厂11-7</t>
  </si>
  <si>
    <t>发电厂11-10</t>
  </si>
  <si>
    <t>哈奇小屋8-5</t>
  </si>
  <si>
    <t>发电厂12-1</t>
  </si>
  <si>
    <t>哈奇小屋8-6</t>
  </si>
  <si>
    <t>发电厂12-4</t>
  </si>
  <si>
    <t>发电厂12-7</t>
  </si>
  <si>
    <t>哈奇小屋8-8</t>
  </si>
  <si>
    <t>发电厂12-10</t>
  </si>
  <si>
    <t>哈奇小屋8-9</t>
  </si>
  <si>
    <t>发电厂13-1</t>
  </si>
  <si>
    <t>发电厂13-4</t>
  </si>
  <si>
    <t>发电厂13-7</t>
  </si>
  <si>
    <t>哈奇小屋9-2</t>
  </si>
  <si>
    <t>发电厂13-10</t>
  </si>
  <si>
    <t>哈奇小屋9-3</t>
  </si>
  <si>
    <t>发电厂14-1</t>
  </si>
  <si>
    <t>发电厂14-4</t>
  </si>
  <si>
    <t>哈奇小屋9-5</t>
  </si>
  <si>
    <t>发电厂14-7</t>
  </si>
  <si>
    <t>哈奇小屋9-6</t>
  </si>
  <si>
    <t>发电厂14-10</t>
  </si>
  <si>
    <t>发电厂15-1</t>
  </si>
  <si>
    <t>哈奇小屋9-8</t>
  </si>
  <si>
    <t>发电厂15-4</t>
  </si>
  <si>
    <t>哈奇小屋9-9</t>
  </si>
  <si>
    <t>发电厂15-7</t>
  </si>
  <si>
    <t>发电厂15-10</t>
  </si>
  <si>
    <t>发电厂16-1</t>
  </si>
  <si>
    <t>哈奇小屋10-2</t>
  </si>
  <si>
    <t>发电厂16-4</t>
  </si>
  <si>
    <t>哈奇小屋10-3</t>
  </si>
  <si>
    <t>发电厂16-7</t>
  </si>
  <si>
    <t>发电厂16-10</t>
  </si>
  <si>
    <t>哈奇小屋10-5</t>
  </si>
  <si>
    <t>哈奇小屋10-6</t>
  </si>
  <si>
    <t>烟囱山1-1</t>
  </si>
  <si>
    <t>烟囱山</t>
  </si>
  <si>
    <t>哈奇小屋10-8</t>
  </si>
  <si>
    <t>烟囱山1-4</t>
  </si>
  <si>
    <t>哈奇小屋10-9</t>
  </si>
  <si>
    <t>烟囱山1-7</t>
  </si>
  <si>
    <t>烟囱山1-10</t>
  </si>
  <si>
    <t>烟囱山2-1</t>
  </si>
  <si>
    <t>凯那海滩1-2</t>
  </si>
  <si>
    <t>烟囱山2-4</t>
  </si>
  <si>
    <t>凯那海滩1-3</t>
  </si>
  <si>
    <t>烟囱山2-7</t>
  </si>
  <si>
    <t>烟囱山2-10</t>
  </si>
  <si>
    <t>凯那海滩1-5</t>
  </si>
  <si>
    <t>烟囱山3-1</t>
  </si>
  <si>
    <t>凯那海滩1-6</t>
  </si>
  <si>
    <t>烟囱山3-4</t>
  </si>
  <si>
    <t>烟囱山3-7</t>
  </si>
  <si>
    <t>凯那海滩1-8</t>
  </si>
  <si>
    <t>烟囱山3-10</t>
  </si>
  <si>
    <t>凯那海滩1-9</t>
  </si>
  <si>
    <t>烟囱山4-1</t>
  </si>
  <si>
    <t>烟囱山4-4</t>
  </si>
  <si>
    <t>烟囱山4-7</t>
  </si>
  <si>
    <t>凯那海滩2-2</t>
  </si>
  <si>
    <t>烟囱山4-10</t>
  </si>
  <si>
    <t>凯那海滩2-3</t>
  </si>
  <si>
    <t>烟囱山5-1</t>
  </si>
  <si>
    <t>烟囱山5-4</t>
  </si>
  <si>
    <t>凯那海滩2-5</t>
  </si>
  <si>
    <t>烟囱山5-7</t>
  </si>
  <si>
    <t>凯那海滩2-6</t>
  </si>
  <si>
    <t>烟囱山5-10</t>
  </si>
  <si>
    <t>烟囱山6-1</t>
  </si>
  <si>
    <t>凯那海滩2-8</t>
  </si>
  <si>
    <t>烟囱山6-4</t>
  </si>
  <si>
    <t>凯那海滩2-9</t>
  </si>
  <si>
    <t>烟囱山6-7</t>
  </si>
  <si>
    <t>烟囱山6-10</t>
  </si>
  <si>
    <t>烟囱山7-1</t>
  </si>
  <si>
    <t>凯那海滩3-2</t>
  </si>
  <si>
    <t>烟囱山7-4</t>
  </si>
  <si>
    <t>凯那海滩3-3</t>
  </si>
  <si>
    <t>烟囱山7-7</t>
  </si>
  <si>
    <t>烟囱山7-10</t>
  </si>
  <si>
    <t>凯那海滩3-5</t>
  </si>
  <si>
    <t>烟囱山8-1</t>
  </si>
  <si>
    <t>凯那海滩3-6</t>
  </si>
  <si>
    <t>烟囱山8-4</t>
  </si>
  <si>
    <t>烟囱山8-7</t>
  </si>
  <si>
    <t>凯那海滩3-8</t>
  </si>
  <si>
    <t>烟囱山8-10</t>
  </si>
  <si>
    <t>凯那海滩3-9</t>
  </si>
  <si>
    <t>烟囱山9-1</t>
  </si>
  <si>
    <t>烟囱山9-4</t>
  </si>
  <si>
    <t>烟囱山9-7</t>
  </si>
  <si>
    <t>凯那海滩4-2</t>
  </si>
  <si>
    <t>烟囱山9-10</t>
  </si>
  <si>
    <t>凯那海滩4-3</t>
  </si>
  <si>
    <t>烟囱山10-1</t>
  </si>
  <si>
    <t>烟囱山10-4</t>
  </si>
  <si>
    <t>凯那海滩4-5</t>
  </si>
  <si>
    <t>烟囱山10-7</t>
  </si>
  <si>
    <t>凯那海滩4-6</t>
  </si>
  <si>
    <t>烟囱山10-10</t>
  </si>
  <si>
    <t>烟囱山11-1</t>
  </si>
  <si>
    <t>凯那海滩4-8</t>
  </si>
  <si>
    <t>烟囱山11-4</t>
  </si>
  <si>
    <t>凯那海滩4-9</t>
  </si>
  <si>
    <t>烟囱山11-7</t>
  </si>
  <si>
    <t>烟囱山11-10</t>
  </si>
  <si>
    <t>烟囱山12-1</t>
  </si>
  <si>
    <t>凯那海滩5-2</t>
  </si>
  <si>
    <t>烟囱山12-4</t>
  </si>
  <si>
    <t>凯那海滩5-3</t>
  </si>
  <si>
    <t>烟囱山12-7</t>
  </si>
  <si>
    <t>烟囱山12-10</t>
  </si>
  <si>
    <t>凯那海滩5-5</t>
  </si>
  <si>
    <t>烟囱山13-1</t>
  </si>
  <si>
    <t>凯那海滩5-6</t>
  </si>
  <si>
    <t>烟囱山13-4</t>
  </si>
  <si>
    <t>烟囱山13-7</t>
  </si>
  <si>
    <t>凯那海滩5-8</t>
  </si>
  <si>
    <t>烟囱山13-10</t>
  </si>
  <si>
    <t>凯那海滩5-9</t>
  </si>
  <si>
    <t>烟囱山14-1</t>
  </si>
  <si>
    <t>烟囱山14-4</t>
  </si>
  <si>
    <t>烟囱山14-7</t>
  </si>
  <si>
    <t>凯那海滩6-2</t>
  </si>
  <si>
    <t>烟囱山14-10</t>
  </si>
  <si>
    <t>凯那海滩6-3</t>
  </si>
  <si>
    <t>烟囱山15-1</t>
  </si>
  <si>
    <t>烟囱山15-4</t>
  </si>
  <si>
    <t>凯那海滩6-5</t>
  </si>
  <si>
    <t>烟囱山15-7</t>
  </si>
  <si>
    <t>凯那海滩6-6</t>
  </si>
  <si>
    <t>烟囱山15-10</t>
  </si>
  <si>
    <t>烟囱山16-1</t>
  </si>
  <si>
    <t>凯那海滩6-8</t>
  </si>
  <si>
    <t>烟囱山16-4</t>
  </si>
  <si>
    <t>凯那海滩6-9</t>
  </si>
  <si>
    <t>烟囱山16-7</t>
  </si>
  <si>
    <t>烟囱山16-10</t>
  </si>
  <si>
    <t>烟囱山17-1</t>
  </si>
  <si>
    <t>凯那海滩7-2</t>
  </si>
  <si>
    <t>烟囱山17-4</t>
  </si>
  <si>
    <t>凯那海滩7-3</t>
  </si>
  <si>
    <t>烟囱山17-7</t>
  </si>
  <si>
    <t>烟囱山17-10</t>
  </si>
  <si>
    <t>凯那海滩7-5</t>
  </si>
  <si>
    <t>烟囱山18-1</t>
  </si>
  <si>
    <t>凯那海滩7-6</t>
  </si>
  <si>
    <t>烟囱山18-4</t>
  </si>
  <si>
    <t>烟囱山18-7</t>
  </si>
  <si>
    <t>凯那海滩7-8</t>
  </si>
  <si>
    <t>烟囱山18-10</t>
  </si>
  <si>
    <t>凯那海滩7-9</t>
  </si>
  <si>
    <t>烟囱山19-1</t>
  </si>
  <si>
    <t>烟囱山19-4</t>
  </si>
  <si>
    <t>烟囱山19-7</t>
  </si>
  <si>
    <t>凯那海滩8-2</t>
  </si>
  <si>
    <t>烟囱山19-10</t>
  </si>
  <si>
    <t>凯那海滩8-3</t>
  </si>
  <si>
    <t>烟囱山20-1</t>
  </si>
  <si>
    <t>烟囱山20-4</t>
  </si>
  <si>
    <t>凯那海滩8-5</t>
  </si>
  <si>
    <t>烟囱山20-7</t>
  </si>
  <si>
    <t>凯那海滩8-6</t>
  </si>
  <si>
    <t>烟囱山20-10</t>
  </si>
  <si>
    <t>凯那海滩8-8</t>
  </si>
  <si>
    <t>沙漠遗迹</t>
  </si>
  <si>
    <t>凯那海滩8-9</t>
  </si>
  <si>
    <t>凯那海滩9-2</t>
  </si>
  <si>
    <t>凯那海滩9-3</t>
  </si>
  <si>
    <t>凯那海滩9-5</t>
  </si>
  <si>
    <t>凯那海滩9-6</t>
  </si>
  <si>
    <t>凯那海滩9-8</t>
  </si>
  <si>
    <t>凯那海滩9-9</t>
  </si>
  <si>
    <t>凯那海滩10-2</t>
  </si>
  <si>
    <t>凯那海滩10-3</t>
  </si>
  <si>
    <t>凯那海滩10-5</t>
  </si>
  <si>
    <t>凯那海滩10-6</t>
  </si>
  <si>
    <t>凯那海滩10-8</t>
  </si>
  <si>
    <t>凯那海滩10-9</t>
  </si>
  <si>
    <t>凯那市场1-2</t>
  </si>
  <si>
    <t>凯那市场1-3</t>
  </si>
  <si>
    <t>凯那市场1-5</t>
  </si>
  <si>
    <t>凯那市场1-6</t>
  </si>
  <si>
    <t>凯那市场1-8</t>
  </si>
  <si>
    <t>沙漠遗迹11-3</t>
  </si>
  <si>
    <t>凯那市场1-9</t>
  </si>
  <si>
    <t>沙漠遗迹11-6</t>
  </si>
  <si>
    <t>沙漠遗迹11-10</t>
  </si>
  <si>
    <t>沙漠遗迹12-3</t>
  </si>
  <si>
    <t>凯那市场2-2</t>
  </si>
  <si>
    <t>沙漠遗迹12-6</t>
  </si>
  <si>
    <t>凯那市场2-3</t>
  </si>
  <si>
    <t>沙漠遗迹12-10</t>
  </si>
  <si>
    <t>沙漠遗迹13-3</t>
  </si>
  <si>
    <t>凯那市场2-5</t>
  </si>
  <si>
    <t>沙漠遗迹13-6</t>
  </si>
  <si>
    <t>凯那市场2-6</t>
  </si>
  <si>
    <t>沙漠遗迹13-10</t>
  </si>
  <si>
    <t>沙漠遗迹14-3</t>
  </si>
  <si>
    <t>凯那市场2-8</t>
  </si>
  <si>
    <t>沙漠遗迹14-6</t>
  </si>
  <si>
    <t>凯那市场2-9</t>
  </si>
  <si>
    <t>沙漠遗迹14-10</t>
  </si>
  <si>
    <t>沙漠遗迹15-3</t>
  </si>
  <si>
    <t>沙漠遗迹15-6</t>
  </si>
  <si>
    <t>凯那市场3-2</t>
  </si>
  <si>
    <t>沙漠遗迹15-10</t>
  </si>
  <si>
    <t>凯那市场3-3</t>
  </si>
  <si>
    <t>沙漠遗迹16-3</t>
  </si>
  <si>
    <t>沙漠遗迹16-6</t>
  </si>
  <si>
    <t>凯那市场3-5</t>
  </si>
  <si>
    <t>沙漠遗迹16-10</t>
  </si>
  <si>
    <t>凯那市场3-6</t>
  </si>
  <si>
    <t>沙漠遗迹17-3</t>
  </si>
  <si>
    <t>沙漠遗迹17-6</t>
  </si>
  <si>
    <t>凯那市场3-8</t>
  </si>
  <si>
    <t>沙漠遗迹17-10</t>
  </si>
  <si>
    <t>凯那市场3-9</t>
  </si>
  <si>
    <t>沙漠遗迹18-3</t>
  </si>
  <si>
    <t>沙漠遗迹18-6</t>
  </si>
  <si>
    <t>沙漠遗迹18-10</t>
  </si>
  <si>
    <t>凯那市场4-2</t>
  </si>
  <si>
    <t>沙漠遗迹19-3</t>
  </si>
  <si>
    <t>凯那市场4-3</t>
  </si>
  <si>
    <t>沙漠遗迹19-6</t>
  </si>
  <si>
    <t>沙漠遗迹19-10</t>
  </si>
  <si>
    <t>凯那市场4-5</t>
  </si>
  <si>
    <t>沙漠遗迹20-3</t>
  </si>
  <si>
    <t>凯那市场4-6</t>
  </si>
  <si>
    <t>沙漠遗迹20-6</t>
  </si>
  <si>
    <t>沙漠遗迹20-10</t>
  </si>
  <si>
    <t>凯那市场4-8</t>
  </si>
  <si>
    <t>凯那市场4-9</t>
  </si>
  <si>
    <t>流星瀑布</t>
  </si>
  <si>
    <t>凯那市场5-2</t>
  </si>
  <si>
    <t>凯那市场5-3</t>
  </si>
  <si>
    <t>凯那市场5-5</t>
  </si>
  <si>
    <t>凯那市场5-6</t>
  </si>
  <si>
    <t>凯那市场5-8</t>
  </si>
  <si>
    <t>凯那市场5-9</t>
  </si>
  <si>
    <t>凯那市场6-2</t>
  </si>
  <si>
    <t>凯那市场6-3</t>
  </si>
  <si>
    <t>凯那市场6-5</t>
  </si>
  <si>
    <t>凯那市场6-6</t>
  </si>
  <si>
    <t>凯那市场6-8</t>
  </si>
  <si>
    <t>凯那市场6-9</t>
  </si>
  <si>
    <t>凯那市场7-2</t>
  </si>
  <si>
    <t>凯那市场7-3</t>
  </si>
  <si>
    <t>凯那市场7-5</t>
  </si>
  <si>
    <t>凯那市场7-6</t>
  </si>
  <si>
    <t>凯那市场7-8</t>
  </si>
  <si>
    <t>凯那市场7-9</t>
  </si>
  <si>
    <t>凯那市场8-2</t>
  </si>
  <si>
    <t>凯那市场8-3</t>
  </si>
  <si>
    <t>凯那市场8-5</t>
  </si>
  <si>
    <t>凯那市场8-6</t>
  </si>
  <si>
    <t>凯那市场8-8</t>
  </si>
  <si>
    <t>流星瀑布14-3</t>
  </si>
  <si>
    <t>凯那市场8-9</t>
  </si>
  <si>
    <t>流星瀑布14-6</t>
  </si>
  <si>
    <t>流星瀑布14-10</t>
  </si>
  <si>
    <t>流星瀑布15-3</t>
  </si>
  <si>
    <t>凯那市场9-2</t>
  </si>
  <si>
    <t>流星瀑布15-6</t>
  </si>
  <si>
    <t>凯那市场9-3</t>
  </si>
  <si>
    <t>流星瀑布15-10</t>
  </si>
  <si>
    <t>流星瀑布16-3</t>
  </si>
  <si>
    <t>凯那市场9-5</t>
  </si>
  <si>
    <t>流星瀑布16-6</t>
  </si>
  <si>
    <t>凯那市场9-6</t>
  </si>
  <si>
    <t>流星瀑布16-10</t>
  </si>
  <si>
    <t>流星瀑布17-3</t>
  </si>
  <si>
    <t>凯那市场9-8</t>
  </si>
  <si>
    <t>流星瀑布17-6</t>
  </si>
  <si>
    <t>凯那市场9-9</t>
  </si>
  <si>
    <t>流星瀑布17-10</t>
  </si>
  <si>
    <t>流星瀑布18-3</t>
  </si>
  <si>
    <t>流星瀑布18-6</t>
  </si>
  <si>
    <t>凯那市场10-2</t>
  </si>
  <si>
    <t>流星瀑布18-10</t>
  </si>
  <si>
    <t>凯那市场10-3</t>
  </si>
  <si>
    <t>流星瀑布19-3</t>
  </si>
  <si>
    <t>流星瀑布19-6</t>
  </si>
  <si>
    <t>凯那市场10-5</t>
  </si>
  <si>
    <t>流星瀑布19-10</t>
  </si>
  <si>
    <t>凯那市场10-6</t>
  </si>
  <si>
    <t>流星瀑布20-3</t>
  </si>
  <si>
    <t>流星瀑布20-6</t>
  </si>
  <si>
    <t>凯那市场10-8</t>
  </si>
  <si>
    <t>流星瀑布20-10</t>
  </si>
  <si>
    <t>凯那市场10-9</t>
  </si>
  <si>
    <t>流星瀑布21-3</t>
  </si>
  <si>
    <t>流星瀑布21-6</t>
  </si>
  <si>
    <t>流星瀑布21-10</t>
  </si>
  <si>
    <t>凯那市场11-2</t>
  </si>
  <si>
    <t>流星瀑布22-3</t>
  </si>
  <si>
    <t>凯那市场11-3</t>
  </si>
  <si>
    <t>流星瀑布22-6</t>
  </si>
  <si>
    <t>流星瀑布22-10</t>
  </si>
  <si>
    <t>凯那市场11-5</t>
  </si>
  <si>
    <t>流星瀑布23-3</t>
  </si>
  <si>
    <t>凯那市场11-6</t>
  </si>
  <si>
    <t>流星瀑布23-6</t>
  </si>
  <si>
    <t>流星瀑布23-10</t>
  </si>
  <si>
    <t>凯那市场11-8</t>
  </si>
  <si>
    <t>流星瀑布24-3</t>
  </si>
  <si>
    <t>凯那市场11-9</t>
  </si>
  <si>
    <t>流星瀑布24-6</t>
  </si>
  <si>
    <t>流星瀑布24-10</t>
  </si>
  <si>
    <t>流星瀑布25-3</t>
  </si>
  <si>
    <t>凯那市场12-2</t>
  </si>
  <si>
    <t>流星瀑布25-6</t>
  </si>
  <si>
    <t>凯那市场12-3</t>
  </si>
  <si>
    <t>流星瀑布25-10</t>
  </si>
  <si>
    <t>流星瀑布26-3</t>
  </si>
  <si>
    <t>凯那市场12-5</t>
  </si>
  <si>
    <t>流星瀑布26-6</t>
  </si>
  <si>
    <t>凯那市场12-6</t>
  </si>
  <si>
    <t>流星瀑布26-10</t>
  </si>
  <si>
    <t>凯那市场12-8</t>
  </si>
  <si>
    <t>天气研究所</t>
  </si>
  <si>
    <t>凯那市场12-9</t>
  </si>
  <si>
    <t>凯那市场13-2</t>
  </si>
  <si>
    <t>凯那市场13-3</t>
  </si>
  <si>
    <t>凯那市场13-5</t>
  </si>
  <si>
    <t>凯那市场13-6</t>
  </si>
  <si>
    <t>凯那市场13-8</t>
  </si>
  <si>
    <t>凯那市场13-9</t>
  </si>
  <si>
    <t>凯那市场14-2</t>
  </si>
  <si>
    <t>凯那市场14-3</t>
  </si>
  <si>
    <t>凯那市场14-5</t>
  </si>
  <si>
    <t>凯那市场14-6</t>
  </si>
  <si>
    <t>凯那市场14-8</t>
  </si>
  <si>
    <t>凯那市场14-9</t>
  </si>
  <si>
    <t>凯那市场15-2</t>
  </si>
  <si>
    <t>凯那市场15-3</t>
  </si>
  <si>
    <t>凯那市场15-5</t>
  </si>
  <si>
    <t>凯那市场15-6</t>
  </si>
  <si>
    <t>凯那市场15-8</t>
  </si>
  <si>
    <t>凯那市场15-9</t>
  </si>
  <si>
    <t>凯那市场16-2</t>
  </si>
  <si>
    <t>凯那市场16-3</t>
  </si>
  <si>
    <t>凯那市场16-5</t>
  </si>
  <si>
    <t>凯那市场16-6</t>
  </si>
  <si>
    <t>天气研究所14-3</t>
  </si>
  <si>
    <t>凯那市场16-8</t>
  </si>
  <si>
    <t>天气研究所14-6</t>
  </si>
  <si>
    <t>凯那市场16-9</t>
  </si>
  <si>
    <t>天气研究所14-10</t>
  </si>
  <si>
    <t>天气研究所15-3</t>
  </si>
  <si>
    <t>天气研究所15-6</t>
  </si>
  <si>
    <t>发电厂1-2</t>
  </si>
  <si>
    <t>天气研究所15-10</t>
  </si>
  <si>
    <t>发电厂1-3</t>
  </si>
  <si>
    <t>天气研究所16-3</t>
  </si>
  <si>
    <t>天气研究所16-6</t>
  </si>
  <si>
    <t>发电厂1-5</t>
  </si>
  <si>
    <t>天气研究所16-10</t>
  </si>
  <si>
    <t>发电厂1-6</t>
  </si>
  <si>
    <t>天气研究所17-3</t>
  </si>
  <si>
    <t>天气研究所17-6</t>
  </si>
  <si>
    <t>发电厂1-8</t>
  </si>
  <si>
    <t>天气研究所17-10</t>
  </si>
  <si>
    <t>发电厂1-9</t>
  </si>
  <si>
    <t>天气研究所18-3</t>
  </si>
  <si>
    <t>天气研究所18-6</t>
  </si>
  <si>
    <t>天气研究所18-10</t>
  </si>
  <si>
    <t>发电厂2-2</t>
  </si>
  <si>
    <t>天气研究所19-3</t>
  </si>
  <si>
    <t>发电厂2-3</t>
  </si>
  <si>
    <t>天气研究所19-6</t>
  </si>
  <si>
    <t>天气研究所19-10</t>
  </si>
  <si>
    <t>发电厂2-5</t>
  </si>
  <si>
    <t>天气研究所20-3</t>
  </si>
  <si>
    <t>发电厂2-6</t>
  </si>
  <si>
    <t>天气研究所20-6</t>
  </si>
  <si>
    <t>天气研究所20-10</t>
  </si>
  <si>
    <t>发电厂2-8</t>
  </si>
  <si>
    <t>天气研究所21-3</t>
  </si>
  <si>
    <t>发电厂2-9</t>
  </si>
  <si>
    <t>天气研究所21-6</t>
  </si>
  <si>
    <t>天气研究所21-10</t>
  </si>
  <si>
    <t>天气研究所22-3</t>
  </si>
  <si>
    <t>发电厂3-2</t>
  </si>
  <si>
    <t>天气研究所22-6</t>
  </si>
  <si>
    <t>发电厂3-3</t>
  </si>
  <si>
    <t>天气研究所22-10</t>
  </si>
  <si>
    <t>天气研究所23-3</t>
  </si>
  <si>
    <t>发电厂3-5</t>
  </si>
  <si>
    <t>天气研究所23-6</t>
  </si>
  <si>
    <t>发电厂3-6</t>
  </si>
  <si>
    <t>天气研究所23-10</t>
  </si>
  <si>
    <t>天气研究所24-3</t>
  </si>
  <si>
    <t>发电厂3-8</t>
  </si>
  <si>
    <t>天气研究所24-6</t>
  </si>
  <si>
    <t>发电厂3-9</t>
  </si>
  <si>
    <t>天气研究所24-10</t>
  </si>
  <si>
    <t>天气研究所25-3</t>
  </si>
  <si>
    <t>天气研究所25-6</t>
  </si>
  <si>
    <t>发电厂4-2</t>
  </si>
  <si>
    <t>天气研究所25-10</t>
  </si>
  <si>
    <t>发电厂4-3</t>
  </si>
  <si>
    <t>天气研究所26-3</t>
  </si>
  <si>
    <t>天气研究所26-6</t>
  </si>
  <si>
    <t>发电厂4-5</t>
  </si>
  <si>
    <t>天气研究所26-10</t>
  </si>
  <si>
    <t>发电厂4-6</t>
  </si>
  <si>
    <t>废弃工厂</t>
  </si>
  <si>
    <t>发电厂4-8</t>
  </si>
  <si>
    <t>发电厂4-9</t>
  </si>
  <si>
    <t>发电厂5-2</t>
  </si>
  <si>
    <t>发电厂5-3</t>
  </si>
  <si>
    <t>发电厂5-5</t>
  </si>
  <si>
    <t>发电厂5-6</t>
  </si>
  <si>
    <t>发电厂5-8</t>
  </si>
  <si>
    <t>发电厂5-9</t>
  </si>
  <si>
    <t>发电厂6-2</t>
  </si>
  <si>
    <t>发电厂6-3</t>
  </si>
  <si>
    <t>发电厂6-5</t>
  </si>
  <si>
    <t>发电厂6-6</t>
  </si>
  <si>
    <t>发电厂6-8</t>
  </si>
  <si>
    <t>发电厂6-9</t>
  </si>
  <si>
    <t>发电厂7-2</t>
  </si>
  <si>
    <t>发电厂7-3</t>
  </si>
  <si>
    <t>发电厂7-5</t>
  </si>
  <si>
    <t>废弃工厂15-5</t>
  </si>
  <si>
    <t>发电厂7-6</t>
  </si>
  <si>
    <t>废弃工厂15-10</t>
  </si>
  <si>
    <t>废弃工厂16-5</t>
  </si>
  <si>
    <t>发电厂7-8</t>
  </si>
  <si>
    <t>废弃工厂16-10</t>
  </si>
  <si>
    <t>发电厂7-9</t>
  </si>
  <si>
    <t>废弃工厂17-5</t>
  </si>
  <si>
    <t>废弃工厂17-10</t>
  </si>
  <si>
    <t>废弃工厂18-5</t>
  </si>
  <si>
    <t>发电厂8-2</t>
  </si>
  <si>
    <t>废弃工厂18-10</t>
  </si>
  <si>
    <t>发电厂8-3</t>
  </si>
  <si>
    <t>废弃工厂19-5</t>
  </si>
  <si>
    <t>废弃工厂19-10</t>
  </si>
  <si>
    <t>发电厂8-5</t>
  </si>
  <si>
    <t>废弃工厂20-5</t>
  </si>
  <si>
    <t>发电厂8-6</t>
  </si>
  <si>
    <t>废弃工厂20-10</t>
  </si>
  <si>
    <t>废弃工厂21-5</t>
  </si>
  <si>
    <t>发电厂8-8</t>
  </si>
  <si>
    <t>废弃工厂21-10</t>
  </si>
  <si>
    <t>发电厂8-9</t>
  </si>
  <si>
    <t>废弃工厂22-5</t>
  </si>
  <si>
    <t>废弃工厂22-10</t>
  </si>
  <si>
    <t>废弃工厂23-5</t>
  </si>
  <si>
    <t>发电厂9-2</t>
  </si>
  <si>
    <t>废弃工厂23-10</t>
  </si>
  <si>
    <t>发电厂9-3</t>
  </si>
  <si>
    <t>废弃工厂24-5</t>
  </si>
  <si>
    <t>废弃工厂24-10</t>
  </si>
  <si>
    <t>发电厂9-5</t>
  </si>
  <si>
    <t>废弃工厂25-5</t>
  </si>
  <si>
    <t>发电厂9-6</t>
  </si>
  <si>
    <t>废弃工厂25-10</t>
  </si>
  <si>
    <t>废弃工厂26-5</t>
  </si>
  <si>
    <t>发电厂9-8</t>
  </si>
  <si>
    <t>废弃工厂26-10</t>
  </si>
  <si>
    <t>发电厂9-9</t>
  </si>
  <si>
    <t>废弃工厂27-5</t>
  </si>
  <si>
    <t>废弃工厂27-10</t>
  </si>
  <si>
    <t>废弃工厂28-5</t>
  </si>
  <si>
    <t>发电厂10-2</t>
  </si>
  <si>
    <t>废弃工厂28-10</t>
  </si>
  <si>
    <t>发电厂10-3</t>
  </si>
  <si>
    <t>水静市外滩</t>
  </si>
  <si>
    <t>发电厂10-5</t>
  </si>
  <si>
    <t>发电厂10-6</t>
  </si>
  <si>
    <t>发电厂10-8</t>
  </si>
  <si>
    <t>发电厂10-9</t>
  </si>
  <si>
    <t>发电厂11-2</t>
  </si>
  <si>
    <t>发电厂11-3</t>
  </si>
  <si>
    <t>发电厂11-5</t>
  </si>
  <si>
    <t>发电厂11-6</t>
  </si>
  <si>
    <t>发电厂11-8</t>
  </si>
  <si>
    <t>发电厂11-9</t>
  </si>
  <si>
    <t>发电厂12-2</t>
  </si>
  <si>
    <t>发电厂12-3</t>
  </si>
  <si>
    <t>发电厂12-5</t>
  </si>
  <si>
    <t>发电厂12-6</t>
  </si>
  <si>
    <t>发电厂12-8</t>
  </si>
  <si>
    <t>发电厂12-9</t>
  </si>
  <si>
    <t>发电厂13-2</t>
  </si>
  <si>
    <t>发电厂13-3</t>
  </si>
  <si>
    <t>水静市外滩16-5</t>
  </si>
  <si>
    <t>发电厂13-5</t>
  </si>
  <si>
    <t>水静市外滩16-10</t>
  </si>
  <si>
    <t>发电厂13-6</t>
  </si>
  <si>
    <t>水静市外滩17-5</t>
  </si>
  <si>
    <t>水静市外滩17-10</t>
  </si>
  <si>
    <t>发电厂13-8</t>
  </si>
  <si>
    <t>水静市外滩18-5</t>
  </si>
  <si>
    <t>发电厂13-9</t>
  </si>
  <si>
    <t>水静市外滩18-10</t>
  </si>
  <si>
    <t>水静市外滩19-5</t>
  </si>
  <si>
    <t>水静市外滩19-10</t>
  </si>
  <si>
    <t>发电厂14-2</t>
  </si>
  <si>
    <t>水静市外滩20-5</t>
  </si>
  <si>
    <t>发电厂14-3</t>
  </si>
  <si>
    <t>水静市外滩20-10</t>
  </si>
  <si>
    <t>水静市外滩21-5</t>
  </si>
  <si>
    <t>发电厂14-5</t>
  </si>
  <si>
    <t>水静市外滩21-10</t>
  </si>
  <si>
    <t>发电厂14-6</t>
  </si>
  <si>
    <t>水静市外滩22-5</t>
  </si>
  <si>
    <t>水静市外滩22-10</t>
  </si>
  <si>
    <t>发电厂14-8</t>
  </si>
  <si>
    <t>水静市外滩23-5</t>
  </si>
  <si>
    <t>发电厂14-9</t>
  </si>
  <si>
    <t>水静市外滩23-10</t>
  </si>
  <si>
    <t>水静市外滩24-5</t>
  </si>
  <si>
    <t>水静市外滩24-10</t>
  </si>
  <si>
    <t>发电厂15-2</t>
  </si>
  <si>
    <t>水静市外滩25-5</t>
  </si>
  <si>
    <t>发电厂15-3</t>
  </si>
  <si>
    <t>水静市外滩25-10</t>
  </si>
  <si>
    <t>水静市外滩26-5</t>
  </si>
  <si>
    <t>发电厂15-5</t>
  </si>
  <si>
    <t>水静市外滩26-10</t>
  </si>
  <si>
    <t>发电厂15-6</t>
  </si>
  <si>
    <t>水静市外滩27-5</t>
  </si>
  <si>
    <t>水静市外滩27-10</t>
  </si>
  <si>
    <t>发电厂15-8</t>
  </si>
  <si>
    <t>水静市外滩28-5</t>
  </si>
  <si>
    <t>发电厂15-9</t>
  </si>
  <si>
    <t>水静市外滩28-10</t>
  </si>
  <si>
    <t>水静市外滩29-5</t>
  </si>
  <si>
    <t>水静市外滩29-10</t>
  </si>
  <si>
    <t>发电厂16-2</t>
  </si>
  <si>
    <t>水静市外滩30-5</t>
  </si>
  <si>
    <t>发电厂16-3</t>
  </si>
  <si>
    <t>水静市外滩30-10</t>
  </si>
  <si>
    <t>发电厂16-5</t>
  </si>
  <si>
    <t>水舰队基地</t>
  </si>
  <si>
    <t>发电厂16-6</t>
  </si>
  <si>
    <t>发电厂16-8</t>
  </si>
  <si>
    <t>发电厂16-9</t>
  </si>
  <si>
    <t>烟囱山1-2</t>
  </si>
  <si>
    <t>烟囱山1-3</t>
  </si>
  <si>
    <t>烟囱山1-5</t>
  </si>
  <si>
    <t>烟囱山1-6</t>
  </si>
  <si>
    <t>烟囱山1-8</t>
  </si>
  <si>
    <t>烟囱山1-9</t>
  </si>
  <si>
    <t>烟囱山2-2</t>
  </si>
  <si>
    <t>烟囱山2-3</t>
  </si>
  <si>
    <t>烟囱山2-5</t>
  </si>
  <si>
    <t>烟囱山2-6</t>
  </si>
  <si>
    <t>烟囱山2-8</t>
  </si>
  <si>
    <t>烟囱山2-9</t>
  </si>
  <si>
    <t>烟囱山3-2</t>
  </si>
  <si>
    <t>烟囱山3-3</t>
  </si>
  <si>
    <t>烟囱山3-5</t>
  </si>
  <si>
    <t>烟囱山3-6</t>
  </si>
  <si>
    <t>水舰队基地17-5</t>
  </si>
  <si>
    <t>烟囱山3-8</t>
  </si>
  <si>
    <t>水舰队基地17-10</t>
  </si>
  <si>
    <t>烟囱山3-9</t>
  </si>
  <si>
    <t>水舰队基地18-5</t>
  </si>
  <si>
    <t>水舰队基地18-10</t>
  </si>
  <si>
    <t>水舰队基地19-5</t>
  </si>
  <si>
    <t>烟囱山4-2</t>
  </si>
  <si>
    <t>水舰队基地19-10</t>
  </si>
  <si>
    <t>烟囱山4-3</t>
  </si>
  <si>
    <t>水舰队基地20-5</t>
  </si>
  <si>
    <t>水舰队基地20-10</t>
  </si>
  <si>
    <t>烟囱山4-5</t>
  </si>
  <si>
    <t>水舰队基地21-5</t>
  </si>
  <si>
    <t>烟囱山4-6</t>
  </si>
  <si>
    <t>水舰队基地21-10</t>
  </si>
  <si>
    <t>水舰队基地22-5</t>
  </si>
  <si>
    <t>烟囱山4-8</t>
  </si>
  <si>
    <t>水舰队基地22-10</t>
  </si>
  <si>
    <t>烟囱山4-9</t>
  </si>
  <si>
    <t>水舰队基地23-5</t>
  </si>
  <si>
    <t>水舰队基地23-10</t>
  </si>
  <si>
    <t>水舰队基地24-5</t>
  </si>
  <si>
    <t>烟囱山5-2</t>
  </si>
  <si>
    <t>水舰队基地24-10</t>
  </si>
  <si>
    <t>烟囱山5-3</t>
  </si>
  <si>
    <t>水舰队基地25-5</t>
  </si>
  <si>
    <t>水舰队基地25-10</t>
  </si>
  <si>
    <t>烟囱山5-5</t>
  </si>
  <si>
    <t>水舰队基地26-5</t>
  </si>
  <si>
    <t>烟囱山5-6</t>
  </si>
  <si>
    <t>水舰队基地26-10</t>
  </si>
  <si>
    <t>水舰队基地27-5</t>
  </si>
  <si>
    <t>烟囱山5-8</t>
  </si>
  <si>
    <t>水舰队基地27-10</t>
  </si>
  <si>
    <t>烟囱山5-9</t>
  </si>
  <si>
    <t>水舰队基地28-5</t>
  </si>
  <si>
    <t>水舰队基地28-10</t>
  </si>
  <si>
    <t>水舰队基地29-5</t>
  </si>
  <si>
    <t>烟囱山6-2</t>
  </si>
  <si>
    <t>水舰队基地29-10</t>
  </si>
  <si>
    <t>烟囱山6-3</t>
  </si>
  <si>
    <t>水舰队基地30-5</t>
  </si>
  <si>
    <t>水舰队基地30-10</t>
  </si>
  <si>
    <t>烟囱山6-5</t>
  </si>
  <si>
    <t>水舰队基地31-5</t>
  </si>
  <si>
    <t>烟囱山6-6</t>
  </si>
  <si>
    <t>水舰队基地31-10</t>
  </si>
  <si>
    <t>水舰队基地32-5</t>
  </si>
  <si>
    <t>烟囱山6-8</t>
  </si>
  <si>
    <t>水舰队基地32-10</t>
  </si>
  <si>
    <t>烟囱山6-9</t>
  </si>
  <si>
    <t>琉璃市</t>
  </si>
  <si>
    <t>烟囱山7-2</t>
  </si>
  <si>
    <t>烟囱山7-3</t>
  </si>
  <si>
    <t>烟囱山7-5</t>
  </si>
  <si>
    <t>烟囱山7-6</t>
  </si>
  <si>
    <t>烟囱山7-8</t>
  </si>
  <si>
    <t>烟囱山7-9</t>
  </si>
  <si>
    <t>烟囱山8-2</t>
  </si>
  <si>
    <t>烟囱山8-3</t>
  </si>
  <si>
    <t>烟囱山8-5</t>
  </si>
  <si>
    <t>烟囱山8-6</t>
  </si>
  <si>
    <t>烟囱山8-8</t>
  </si>
  <si>
    <t>烟囱山8-9</t>
  </si>
  <si>
    <t>烟囱山9-2</t>
  </si>
  <si>
    <t>烟囱山9-3</t>
  </si>
  <si>
    <t>烟囱山9-5</t>
  </si>
  <si>
    <t>烟囱山9-6</t>
  </si>
  <si>
    <t>烟囱山9-8</t>
  </si>
  <si>
    <t>烟囱山9-9</t>
  </si>
  <si>
    <t>烟囱山10-2</t>
  </si>
  <si>
    <t>烟囱山10-3</t>
  </si>
  <si>
    <t>琉璃市18-5</t>
  </si>
  <si>
    <t>烟囱山10-5</t>
  </si>
  <si>
    <t>琉璃市18-10</t>
  </si>
  <si>
    <t>烟囱山10-6</t>
  </si>
  <si>
    <t>琉璃市19-5</t>
  </si>
  <si>
    <t>琉璃市19-10</t>
  </si>
  <si>
    <t>烟囱山10-8</t>
  </si>
  <si>
    <t>琉璃市20-5</t>
  </si>
  <si>
    <t>烟囱山10-9</t>
  </si>
  <si>
    <t>琉璃市20-10</t>
  </si>
  <si>
    <t>琉璃市21-5</t>
  </si>
  <si>
    <t>琉璃市21-10</t>
  </si>
  <si>
    <t>烟囱山11-2</t>
  </si>
  <si>
    <t>琉璃市22-5</t>
  </si>
  <si>
    <t>烟囱山11-3</t>
  </si>
  <si>
    <t>琉璃市22-10</t>
  </si>
  <si>
    <t>琉璃市23-5</t>
  </si>
  <si>
    <t>烟囱山11-5</t>
  </si>
  <si>
    <t>琉璃市23-10</t>
  </si>
  <si>
    <t>烟囱山11-6</t>
  </si>
  <si>
    <t>琉璃市24-5</t>
  </si>
  <si>
    <t>琉璃市24-10</t>
  </si>
  <si>
    <t>烟囱山11-8</t>
  </si>
  <si>
    <t>琉璃市25-5</t>
  </si>
  <si>
    <t>烟囱山11-9</t>
  </si>
  <si>
    <t>琉璃市25-10</t>
  </si>
  <si>
    <t>琉璃市26-5</t>
  </si>
  <si>
    <t>琉璃市26-10</t>
  </si>
  <si>
    <t>烟囱山12-2</t>
  </si>
  <si>
    <t>琉璃市27-5</t>
  </si>
  <si>
    <t>烟囱山12-3</t>
  </si>
  <si>
    <t>琉璃市27-10</t>
  </si>
  <si>
    <t>琉璃市28-5</t>
  </si>
  <si>
    <t>烟囱山12-5</t>
  </si>
  <si>
    <t>琉璃市28-10</t>
  </si>
  <si>
    <t>烟囱山12-6</t>
  </si>
  <si>
    <t>琉璃市29-5</t>
  </si>
  <si>
    <t>琉璃市29-10</t>
  </si>
  <si>
    <t>烟囱山12-8</t>
  </si>
  <si>
    <t>琉璃市30-5</t>
  </si>
  <si>
    <t>烟囱山12-9</t>
  </si>
  <si>
    <t>琉璃市30-10</t>
  </si>
  <si>
    <t>琉璃市31-5</t>
  </si>
  <si>
    <t>琉璃市31-10</t>
  </si>
  <si>
    <t>烟囱山13-2</t>
  </si>
  <si>
    <t>琉璃市32-5</t>
  </si>
  <si>
    <t>烟囱山13-3</t>
  </si>
  <si>
    <t>琉璃市32-10</t>
  </si>
  <si>
    <t>琉璃市33-5</t>
  </si>
  <si>
    <t>烟囱山13-5</t>
  </si>
  <si>
    <t>琉璃市33-10</t>
  </si>
  <si>
    <t>烟囱山13-6</t>
  </si>
  <si>
    <t>琉璃市34-5</t>
  </si>
  <si>
    <t>琉璃市34-10</t>
  </si>
  <si>
    <t>烟囱山13-8</t>
  </si>
  <si>
    <t>烟囱山13-9</t>
  </si>
  <si>
    <t>极冰挑战</t>
  </si>
  <si>
    <t>烟囱山14-2</t>
  </si>
  <si>
    <t>烟囱山14-3</t>
  </si>
  <si>
    <t>烟囱山14-5</t>
  </si>
  <si>
    <t>烟囱山14-6</t>
  </si>
  <si>
    <t>烟囱山14-8</t>
  </si>
  <si>
    <t>烟囱山14-9</t>
  </si>
  <si>
    <t>烟囱山15-2</t>
  </si>
  <si>
    <t>烟囱山15-3</t>
  </si>
  <si>
    <t>烟囱山15-5</t>
  </si>
  <si>
    <t>烟囱山15-6</t>
  </si>
  <si>
    <t>极冰挑战19-10</t>
  </si>
  <si>
    <t>烟囱山15-8</t>
  </si>
  <si>
    <t>极冰挑战20-10</t>
  </si>
  <si>
    <t>烟囱山15-9</t>
  </si>
  <si>
    <t>极冰挑战21-10</t>
  </si>
  <si>
    <t>极冰挑战22-10</t>
  </si>
  <si>
    <t>极冰挑战23-10</t>
  </si>
  <si>
    <t>烟囱山16-2</t>
  </si>
  <si>
    <t>极冰挑战24-10</t>
  </si>
  <si>
    <t>烟囱山16-3</t>
  </si>
  <si>
    <t>极冰挑战25-10</t>
  </si>
  <si>
    <t>极冰挑战26-10</t>
  </si>
  <si>
    <t>烟囱山16-5</t>
  </si>
  <si>
    <t>极冰挑战27-10</t>
  </si>
  <si>
    <t>烟囱山16-6</t>
  </si>
  <si>
    <t>极冰挑战28-10</t>
  </si>
  <si>
    <t>极冰挑战29-10</t>
  </si>
  <si>
    <t>烟囱山16-8</t>
  </si>
  <si>
    <t>极冰挑战30-10</t>
  </si>
  <si>
    <t>烟囱山16-9</t>
  </si>
  <si>
    <t>极冰挑战31-10</t>
  </si>
  <si>
    <t>极冰挑战32-10</t>
  </si>
  <si>
    <t>极冰挑战33-10</t>
  </si>
  <si>
    <t>烟囱山17-2</t>
  </si>
  <si>
    <t>极冰挑战34-10</t>
  </si>
  <si>
    <t>烟囱山17-3</t>
  </si>
  <si>
    <t>极冰挑战35-10</t>
  </si>
  <si>
    <t>极冰挑战36-10</t>
  </si>
  <si>
    <t>烟囱山17-5</t>
  </si>
  <si>
    <t>烟囱山17-6</t>
  </si>
  <si>
    <t>海地洞窟</t>
  </si>
  <si>
    <t>烟囱山17-8</t>
  </si>
  <si>
    <t>烟囱山17-9</t>
  </si>
  <si>
    <t>烟囱山18-2</t>
  </si>
  <si>
    <t>烟囱山18-3</t>
  </si>
  <si>
    <t>烟囱山18-5</t>
  </si>
  <si>
    <t>烟囱山18-6</t>
  </si>
  <si>
    <t>烟囱山18-8</t>
  </si>
  <si>
    <t>烟囱山18-9</t>
  </si>
  <si>
    <t>烟囱山19-2</t>
  </si>
  <si>
    <t>烟囱山19-3</t>
  </si>
  <si>
    <t>烟囱山19-5</t>
  </si>
  <si>
    <t>海地洞窟20-10</t>
  </si>
  <si>
    <t>烟囱山19-6</t>
  </si>
  <si>
    <t>海地洞窟21-10</t>
  </si>
  <si>
    <t>海地洞窟22-10</t>
  </si>
  <si>
    <t>烟囱山19-8</t>
  </si>
  <si>
    <t>海地洞窟23-10</t>
  </si>
  <si>
    <t>烟囱山19-9</t>
  </si>
  <si>
    <t>海地洞窟24-10</t>
  </si>
  <si>
    <t>海地洞窟25-10</t>
  </si>
  <si>
    <t>海地洞窟26-10</t>
  </si>
  <si>
    <t>烟囱山20-2</t>
  </si>
  <si>
    <t>海地洞窟27-10</t>
  </si>
  <si>
    <t>烟囱山20-3</t>
  </si>
  <si>
    <t>海地洞窟28-10</t>
  </si>
  <si>
    <t>海地洞窟29-10</t>
  </si>
  <si>
    <t>烟囱山20-5</t>
  </si>
  <si>
    <t>海地洞窟30-10</t>
  </si>
  <si>
    <t>烟囱山20-6</t>
  </si>
  <si>
    <t>海地洞窟31-10</t>
  </si>
  <si>
    <t>海地洞窟32-10</t>
  </si>
  <si>
    <t>烟囱山20-8</t>
  </si>
  <si>
    <t>海地洞窟33-10</t>
  </si>
  <si>
    <t>烟囱山20-9</t>
  </si>
  <si>
    <t>海地洞窟34-10</t>
  </si>
  <si>
    <t>海地洞窟35-10</t>
  </si>
  <si>
    <t>沙漠遗迹1-1</t>
  </si>
  <si>
    <t>海地洞窟36-10</t>
  </si>
  <si>
    <t>沙漠遗迹1-2</t>
  </si>
  <si>
    <t>海地洞窟37-10</t>
  </si>
  <si>
    <t>海地洞窟38-10</t>
  </si>
  <si>
    <t>沙漠遗迹1-4</t>
  </si>
  <si>
    <t>沙漠遗迹1-5</t>
  </si>
  <si>
    <t>冠军之路</t>
  </si>
  <si>
    <t>沙漠遗迹1-7</t>
  </si>
  <si>
    <t>沙漠遗迹1-8</t>
  </si>
  <si>
    <t>沙漠遗迹1-9</t>
  </si>
  <si>
    <t>沙漠遗迹2-1</t>
  </si>
  <si>
    <t>沙漠遗迹2-2</t>
  </si>
  <si>
    <t>沙漠遗迹2-4</t>
  </si>
  <si>
    <t>沙漠遗迹2-5</t>
  </si>
  <si>
    <t>沙漠遗迹2-7</t>
  </si>
  <si>
    <t>沙漠遗迹2-8</t>
  </si>
  <si>
    <t>沙漠遗迹2-9</t>
  </si>
  <si>
    <t>沙漠遗迹3-1</t>
  </si>
  <si>
    <t>沙漠遗迹3-2</t>
  </si>
  <si>
    <t>沙漠遗迹3-4</t>
  </si>
  <si>
    <t>沙漠遗迹3-5</t>
  </si>
  <si>
    <t>冠军之路21-10</t>
  </si>
  <si>
    <t>冠军之路22-10</t>
  </si>
  <si>
    <t>沙漠遗迹3-7</t>
  </si>
  <si>
    <t>冠军之路23-10</t>
  </si>
  <si>
    <t>沙漠遗迹3-8</t>
  </si>
  <si>
    <t>冠军之路24-10</t>
  </si>
  <si>
    <t>沙漠遗迹3-9</t>
  </si>
  <si>
    <t>冠军之路25-10</t>
  </si>
  <si>
    <t>冠军之路26-10</t>
  </si>
  <si>
    <t>沙漠遗迹4-1</t>
  </si>
  <si>
    <t>冠军之路27-10</t>
  </si>
  <si>
    <t>沙漠遗迹4-2</t>
  </si>
  <si>
    <t>冠军之路28-10</t>
  </si>
  <si>
    <t>冠军之路29-10</t>
  </si>
  <si>
    <t>沙漠遗迹4-4</t>
  </si>
  <si>
    <t>冠军之路30-10</t>
  </si>
  <si>
    <t>沙漠遗迹4-5</t>
  </si>
  <si>
    <t>冠军之路31-10</t>
  </si>
  <si>
    <t>冠军之路32-10</t>
  </si>
  <si>
    <t>沙漠遗迹4-7</t>
  </si>
  <si>
    <t>冠军之路33-10</t>
  </si>
  <si>
    <t>沙漠遗迹4-8</t>
  </si>
  <si>
    <t>冠军之路34-10</t>
  </si>
  <si>
    <t>沙漠遗迹4-9</t>
  </si>
  <si>
    <t>冠军之路35-10</t>
  </si>
  <si>
    <t>冠军之路36-10</t>
  </si>
  <si>
    <t>沙漠遗迹5-1</t>
  </si>
  <si>
    <t>冠军之路37-10</t>
  </si>
  <si>
    <t>沙漠遗迹5-2</t>
  </si>
  <si>
    <t>冠军之路38-10</t>
  </si>
  <si>
    <t>冠军之路39-10</t>
  </si>
  <si>
    <t>沙漠遗迹5-4</t>
  </si>
  <si>
    <t>冠军之路40-10</t>
  </si>
  <si>
    <t>沙漠遗迹5-5</t>
  </si>
  <si>
    <t>幻之小岛</t>
  </si>
  <si>
    <t>沙漠遗迹5-7</t>
  </si>
  <si>
    <t>沙漠遗迹5-8</t>
  </si>
  <si>
    <t>沙漠遗迹5-9</t>
  </si>
  <si>
    <t>沙漠遗迹6-1</t>
  </si>
  <si>
    <t>沙漠遗迹6-2</t>
  </si>
  <si>
    <t>沙漠遗迹6-4</t>
  </si>
  <si>
    <t>沙漠遗迹6-5</t>
  </si>
  <si>
    <t>沙漠遗迹6-7</t>
  </si>
  <si>
    <t>沙漠遗迹6-8</t>
  </si>
  <si>
    <t>沙漠遗迹6-9</t>
  </si>
  <si>
    <t>沙漠遗迹7-1</t>
  </si>
  <si>
    <t>沙漠遗迹7-2</t>
  </si>
  <si>
    <t>沙漠遗迹7-4</t>
  </si>
  <si>
    <t>沙漠遗迹7-5</t>
  </si>
  <si>
    <t>沙漠遗迹7-7</t>
  </si>
  <si>
    <t>沙漠遗迹7-8</t>
  </si>
  <si>
    <t>沙漠遗迹7-9</t>
  </si>
  <si>
    <t>沙漠遗迹8-1</t>
  </si>
  <si>
    <t>幻之小岛26-10</t>
  </si>
  <si>
    <t>沙漠遗迹8-2</t>
  </si>
  <si>
    <t>幻之小岛27-10</t>
  </si>
  <si>
    <t>幻之小岛28-10</t>
  </si>
  <si>
    <t>沙漠遗迹8-4</t>
  </si>
  <si>
    <t>幻之小岛29-10</t>
  </si>
  <si>
    <t>沙漠遗迹8-5</t>
  </si>
  <si>
    <t>幻之小岛30-10</t>
  </si>
  <si>
    <t>幻之小岛31-10</t>
  </si>
  <si>
    <t>沙漠遗迹8-7</t>
  </si>
  <si>
    <t>幻之小岛32-10</t>
  </si>
  <si>
    <t>沙漠遗迹8-8</t>
  </si>
  <si>
    <t>幻之小岛33-10</t>
  </si>
  <si>
    <t>沙漠遗迹8-9</t>
  </si>
  <si>
    <t>幻之小岛34-10</t>
  </si>
  <si>
    <t>幻之小岛35-10</t>
  </si>
  <si>
    <t>沙漠遗迹9-1</t>
  </si>
  <si>
    <t>幻之小岛36-10</t>
  </si>
  <si>
    <t>沙漠遗迹9-2</t>
  </si>
  <si>
    <t>幻之小岛37-10</t>
  </si>
  <si>
    <t>幻之小岛38-10</t>
  </si>
  <si>
    <t>沙漠遗迹9-4</t>
  </si>
  <si>
    <t>幻之小岛39-10</t>
  </si>
  <si>
    <t>沙漠遗迹9-5</t>
  </si>
  <si>
    <t>幻之小岛40-10</t>
  </si>
  <si>
    <t>幻之小岛41-10</t>
  </si>
  <si>
    <t>沙漠遗迹9-7</t>
  </si>
  <si>
    <t>幻之小岛42-10</t>
  </si>
  <si>
    <t>沙漠遗迹9-8</t>
  </si>
  <si>
    <t>幻之小岛43-10</t>
  </si>
  <si>
    <t>沙漠遗迹9-9</t>
  </si>
  <si>
    <t>幻之小岛44-10</t>
  </si>
  <si>
    <t>幻之小岛45-10</t>
  </si>
  <si>
    <t>沙漠遗迹10-1</t>
  </si>
  <si>
    <t>幻之小岛46-10</t>
  </si>
  <si>
    <t>沙漠遗迹10-2</t>
  </si>
  <si>
    <t>幻之小岛47-10</t>
  </si>
  <si>
    <t>幻之小岛48-10</t>
  </si>
  <si>
    <t>沙漠遗迹10-4</t>
  </si>
  <si>
    <t>幻之小岛49-10</t>
  </si>
  <si>
    <t>沙漠遗迹10-5</t>
  </si>
  <si>
    <t>幻之小岛50-10</t>
  </si>
  <si>
    <t>沙漠遗迹10-7</t>
  </si>
  <si>
    <t>南方小岛</t>
  </si>
  <si>
    <t>沙漠遗迹10-8</t>
  </si>
  <si>
    <t>沙漠遗迹10-9</t>
  </si>
  <si>
    <t>沙漠遗迹11-1</t>
  </si>
  <si>
    <t>沙漠遗迹11-2</t>
  </si>
  <si>
    <t>沙漠遗迹11-4</t>
  </si>
  <si>
    <t>沙漠遗迹11-5</t>
  </si>
  <si>
    <t>沙漠遗迹11-7</t>
  </si>
  <si>
    <t>沙漠遗迹11-8</t>
  </si>
  <si>
    <t>沙漠遗迹11-9</t>
  </si>
  <si>
    <t>沙漠遗迹12-1</t>
  </si>
  <si>
    <t>沙漠遗迹12-2</t>
  </si>
  <si>
    <t>沙漠遗迹12-4</t>
  </si>
  <si>
    <t>沙漠遗迹12-5</t>
  </si>
  <si>
    <t>沙漠遗迹12-7</t>
  </si>
  <si>
    <t>沙漠遗迹12-8</t>
  </si>
  <si>
    <t>沙漠遗迹12-9</t>
  </si>
  <si>
    <t>沙漠遗迹13-1</t>
  </si>
  <si>
    <t>沙漠遗迹13-2</t>
  </si>
  <si>
    <t>沙漠遗迹13-4</t>
  </si>
  <si>
    <t>沙漠遗迹13-5</t>
  </si>
  <si>
    <t>沙漠遗迹13-7</t>
  </si>
  <si>
    <t>南方小岛31-10</t>
  </si>
  <si>
    <t>沙漠遗迹13-8</t>
  </si>
  <si>
    <t>南方小岛32-10</t>
  </si>
  <si>
    <t>沙漠遗迹13-9</t>
  </si>
  <si>
    <t>南方小岛33-10</t>
  </si>
  <si>
    <t>南方小岛34-10</t>
  </si>
  <si>
    <t>沙漠遗迹14-1</t>
  </si>
  <si>
    <t>南方小岛35-10</t>
  </si>
  <si>
    <t>沙漠遗迹14-2</t>
  </si>
  <si>
    <t>南方小岛36-10</t>
  </si>
  <si>
    <t>南方小岛37-10</t>
  </si>
  <si>
    <t>沙漠遗迹14-4</t>
  </si>
  <si>
    <t>南方小岛38-10</t>
  </si>
  <si>
    <t>沙漠遗迹14-5</t>
  </si>
  <si>
    <t>南方小岛39-10</t>
  </si>
  <si>
    <t>南方小岛40-10</t>
  </si>
  <si>
    <t>沙漠遗迹14-7</t>
  </si>
  <si>
    <t>南方小岛41-10</t>
  </si>
  <si>
    <t>沙漠遗迹14-8</t>
  </si>
  <si>
    <t>南方小岛42-10</t>
  </si>
  <si>
    <t>沙漠遗迹14-9</t>
  </si>
  <si>
    <t>南方小岛43-10</t>
  </si>
  <si>
    <t>南方小岛44-10</t>
  </si>
  <si>
    <t>沙漠遗迹15-1</t>
  </si>
  <si>
    <t>南方小岛45-10</t>
  </si>
  <si>
    <t>沙漠遗迹15-2</t>
  </si>
  <si>
    <t>南方小岛46-10</t>
  </si>
  <si>
    <t>南方小岛47-10</t>
  </si>
  <si>
    <t>沙漠遗迹15-4</t>
  </si>
  <si>
    <t>南方小岛48-10</t>
  </si>
  <si>
    <t>沙漠遗迹15-5</t>
  </si>
  <si>
    <t>南方小岛49-10</t>
  </si>
  <si>
    <t>南方小岛50-10</t>
  </si>
  <si>
    <t>沙漠遗迹15-7</t>
  </si>
  <si>
    <t>南方小岛51-10</t>
  </si>
  <si>
    <t>沙漠遗迹15-8</t>
  </si>
  <si>
    <t>南方小岛52-10</t>
  </si>
  <si>
    <t>沙漠遗迹15-9</t>
  </si>
  <si>
    <t>南方小岛53-10</t>
  </si>
  <si>
    <t>南方小岛54-10</t>
  </si>
  <si>
    <t>沙漠遗迹16-1</t>
  </si>
  <si>
    <t>南方小岛55-10</t>
  </si>
  <si>
    <t>沙漠遗迹16-2</t>
  </si>
  <si>
    <t>南方小岛56-10</t>
  </si>
  <si>
    <t>南方小岛57-10</t>
  </si>
  <si>
    <t>沙漠遗迹16-4</t>
  </si>
  <si>
    <t>南方小岛58-10</t>
  </si>
  <si>
    <t>沙漠遗迹16-5</t>
  </si>
  <si>
    <t>南方小岛59-10</t>
  </si>
  <si>
    <t>南方小岛60-10</t>
  </si>
  <si>
    <t>沙漠遗迹16-7</t>
  </si>
  <si>
    <t>沙漠遗迹16-8</t>
  </si>
  <si>
    <t>遥远孤岛</t>
  </si>
  <si>
    <t>沙漠遗迹16-9</t>
  </si>
  <si>
    <t>沙漠遗迹17-1</t>
  </si>
  <si>
    <t>沙漠遗迹17-2</t>
  </si>
  <si>
    <t>沙漠遗迹17-4</t>
  </si>
  <si>
    <t>沙漠遗迹17-5</t>
  </si>
  <si>
    <t>沙漠遗迹17-7</t>
  </si>
  <si>
    <t>沙漠遗迹17-8</t>
  </si>
  <si>
    <t>沙漠遗迹17-9</t>
  </si>
  <si>
    <t>沙漠遗迹18-1</t>
  </si>
  <si>
    <t>沙漠遗迹18-2</t>
  </si>
  <si>
    <t>沙漠遗迹18-4</t>
  </si>
  <si>
    <t>沙漠遗迹18-5</t>
  </si>
  <si>
    <t>沙漠遗迹18-7</t>
  </si>
  <si>
    <t>沙漠遗迹18-8</t>
  </si>
  <si>
    <t>沙漠遗迹18-9</t>
  </si>
  <si>
    <t>沙漠遗迹19-1</t>
  </si>
  <si>
    <t>沙漠遗迹19-2</t>
  </si>
  <si>
    <t>沙漠遗迹19-4</t>
  </si>
  <si>
    <t>沙漠遗迹19-5</t>
  </si>
  <si>
    <t>沙漠遗迹19-7</t>
  </si>
  <si>
    <t>沙漠遗迹19-8</t>
  </si>
  <si>
    <t>沙漠遗迹19-9</t>
  </si>
  <si>
    <t>沙漠遗迹20-1</t>
  </si>
  <si>
    <t>沙漠遗迹20-2</t>
  </si>
  <si>
    <t>遥远孤岛36-10</t>
  </si>
  <si>
    <t>沙漠遗迹20-4</t>
  </si>
  <si>
    <t>遥远孤岛37-10</t>
  </si>
  <si>
    <t>沙漠遗迹20-5</t>
  </si>
  <si>
    <t>遥远孤岛38-10</t>
  </si>
  <si>
    <t>遥远孤岛39-10</t>
  </si>
  <si>
    <t>沙漠遗迹20-7</t>
  </si>
  <si>
    <t>遥远孤岛40-10</t>
  </si>
  <si>
    <t>沙漠遗迹20-8</t>
  </si>
  <si>
    <t>遥远孤岛41-10</t>
  </si>
  <si>
    <t>沙漠遗迹20-9</t>
  </si>
  <si>
    <t>遥远孤岛42-10</t>
  </si>
  <si>
    <t>遥远孤岛43-10</t>
  </si>
  <si>
    <t>流星瀑布1-1</t>
  </si>
  <si>
    <t>遥远孤岛44-10</t>
  </si>
  <si>
    <t>流星瀑布1-2</t>
  </si>
  <si>
    <t>遥远孤岛45-10</t>
  </si>
  <si>
    <t>遥远孤岛46-10</t>
  </si>
  <si>
    <t>流星瀑布1-4</t>
  </si>
  <si>
    <t>遥远孤岛47-10</t>
  </si>
  <si>
    <t>流星瀑布1-5</t>
  </si>
  <si>
    <t>遥远孤岛48-10</t>
  </si>
  <si>
    <t>遥远孤岛49-10</t>
  </si>
  <si>
    <t>流星瀑布1-7</t>
  </si>
  <si>
    <t>遥远孤岛50-10</t>
  </si>
  <si>
    <t>流星瀑布1-8</t>
  </si>
  <si>
    <t>遥远孤岛51-10</t>
  </si>
  <si>
    <t>流星瀑布1-9</t>
  </si>
  <si>
    <t>遥远孤岛52-10</t>
  </si>
  <si>
    <t>遥远孤岛53-10</t>
  </si>
  <si>
    <t>流星瀑布2-1</t>
  </si>
  <si>
    <t>遥远孤岛54-10</t>
  </si>
  <si>
    <t>流星瀑布2-2</t>
  </si>
  <si>
    <t>遥远孤岛55-10</t>
  </si>
  <si>
    <t>遥远孤岛56-10</t>
  </si>
  <si>
    <t>流星瀑布2-4</t>
  </si>
  <si>
    <t>遥远孤岛57-10</t>
  </si>
  <si>
    <t>流星瀑布2-5</t>
  </si>
  <si>
    <t>遥远孤岛58-10</t>
  </si>
  <si>
    <t>遥远孤岛59-10</t>
  </si>
  <si>
    <t>流星瀑布2-7</t>
  </si>
  <si>
    <t>遥远孤岛60-10</t>
  </si>
  <si>
    <t>流星瀑布2-8</t>
  </si>
  <si>
    <t>遥远孤岛61-10</t>
  </si>
  <si>
    <t>通过精灵试炼第65关</t>
  </si>
  <si>
    <t>流星瀑布2-9</t>
  </si>
  <si>
    <t>遥远孤岛62-10</t>
  </si>
  <si>
    <t>通过古代遗迹关190关</t>
  </si>
  <si>
    <t>遥远孤岛63-10</t>
  </si>
  <si>
    <t>流星瀑布3-1</t>
  </si>
  <si>
    <t>遥远孤岛64-10</t>
  </si>
  <si>
    <t>流星瀑布3-2</t>
  </si>
  <si>
    <t>遥远孤岛65-10</t>
  </si>
  <si>
    <t>遥远孤岛66-10</t>
  </si>
  <si>
    <t>流星瀑布3-4</t>
  </si>
  <si>
    <t>遥远孤岛67-10</t>
  </si>
  <si>
    <t>流星瀑布3-5</t>
  </si>
  <si>
    <t>遥远孤岛68-10</t>
  </si>
  <si>
    <t>遥远孤岛69-10</t>
  </si>
  <si>
    <t>流星瀑布3-7</t>
  </si>
  <si>
    <t>遥远孤岛70-10</t>
  </si>
  <si>
    <t>流星瀑布3-8</t>
  </si>
  <si>
    <t>流星瀑布3-9</t>
  </si>
  <si>
    <t>诞生岛1</t>
  </si>
  <si>
    <t>诞生岛2</t>
  </si>
  <si>
    <t>流星瀑布4-1</t>
  </si>
  <si>
    <t>诞生岛3</t>
  </si>
  <si>
    <t>流星瀑布4-2</t>
  </si>
  <si>
    <t>诞生岛4</t>
  </si>
  <si>
    <t>诞生岛5</t>
  </si>
  <si>
    <t>流星瀑布4-4</t>
  </si>
  <si>
    <t>诞生岛6</t>
  </si>
  <si>
    <t>流星瀑布4-5</t>
  </si>
  <si>
    <t>诞生岛7</t>
  </si>
  <si>
    <t>诞生岛8</t>
  </si>
  <si>
    <t>流星瀑布4-7</t>
  </si>
  <si>
    <t>诞生岛9</t>
  </si>
  <si>
    <t>流星瀑布4-8</t>
  </si>
  <si>
    <t>诞生岛10</t>
  </si>
  <si>
    <t>流星瀑布4-9</t>
  </si>
  <si>
    <t>诞生岛11</t>
  </si>
  <si>
    <t>诞生岛12</t>
  </si>
  <si>
    <t>流星瀑布5-1</t>
  </si>
  <si>
    <t>诞生岛13</t>
  </si>
  <si>
    <t>流星瀑布5-2</t>
  </si>
  <si>
    <t>诞生岛14</t>
  </si>
  <si>
    <t>诞生岛15</t>
  </si>
  <si>
    <t>流星瀑布5-4</t>
  </si>
  <si>
    <t>诞生岛16</t>
  </si>
  <si>
    <t>流星瀑布5-5</t>
  </si>
  <si>
    <t>诞生岛17</t>
  </si>
  <si>
    <t>诞生岛18</t>
  </si>
  <si>
    <t>流星瀑布5-7</t>
  </si>
  <si>
    <t>诞生岛19</t>
  </si>
  <si>
    <t>流星瀑布5-8</t>
  </si>
  <si>
    <t>诞生岛20</t>
  </si>
  <si>
    <t>流星瀑布5-9</t>
  </si>
  <si>
    <t>诞生岛21</t>
  </si>
  <si>
    <t>诞生岛22</t>
  </si>
  <si>
    <t>流星瀑布6-1</t>
  </si>
  <si>
    <t>诞生岛23</t>
  </si>
  <si>
    <t>流星瀑布6-2</t>
  </si>
  <si>
    <t>诞生岛24</t>
  </si>
  <si>
    <t>诞生岛25</t>
  </si>
  <si>
    <t>流星瀑布6-4</t>
  </si>
  <si>
    <t>诞生岛26</t>
  </si>
  <si>
    <t>流星瀑布6-5</t>
  </si>
  <si>
    <t>诞生岛27</t>
  </si>
  <si>
    <t>诞生岛28</t>
  </si>
  <si>
    <t>流星瀑布6-7</t>
  </si>
  <si>
    <t>诞生岛29</t>
  </si>
  <si>
    <t>流星瀑布6-8</t>
  </si>
  <si>
    <t>诞生岛30</t>
  </si>
  <si>
    <t>流星瀑布6-9</t>
  </si>
  <si>
    <t>诞生岛31</t>
  </si>
  <si>
    <t>诞生岛32</t>
  </si>
  <si>
    <t>流星瀑布7-1</t>
  </si>
  <si>
    <t>诞生岛33</t>
  </si>
  <si>
    <t>流星瀑布7-2</t>
  </si>
  <si>
    <t>诞生岛34</t>
  </si>
  <si>
    <t>诞生岛35</t>
  </si>
  <si>
    <t>流星瀑布7-4</t>
  </si>
  <si>
    <t>诞生岛36</t>
  </si>
  <si>
    <t>流星瀑布7-5</t>
  </si>
  <si>
    <t>诞生岛37</t>
  </si>
  <si>
    <t>诞生岛38</t>
  </si>
  <si>
    <t>流星瀑布7-7</t>
  </si>
  <si>
    <t>诞生岛39</t>
  </si>
  <si>
    <t>流星瀑布7-8</t>
  </si>
  <si>
    <t>诞生岛40</t>
  </si>
  <si>
    <t>流星瀑布7-9</t>
  </si>
  <si>
    <t>流星瀑布8-1</t>
  </si>
  <si>
    <t>流星瀑布8-2</t>
  </si>
  <si>
    <t>流星瀑布8-4</t>
  </si>
  <si>
    <t>流星瀑布8-5</t>
  </si>
  <si>
    <t>流星瀑布8-7</t>
  </si>
  <si>
    <t>流星瀑布8-8</t>
  </si>
  <si>
    <t>流星瀑布8-9</t>
  </si>
  <si>
    <t>流星瀑布9-1</t>
  </si>
  <si>
    <t>流星瀑布9-2</t>
  </si>
  <si>
    <t>流星瀑布9-4</t>
  </si>
  <si>
    <t>流星瀑布9-5</t>
  </si>
  <si>
    <t>流星瀑布9-7</t>
  </si>
  <si>
    <t>流星瀑布9-8</t>
  </si>
  <si>
    <t>流星瀑布9-9</t>
  </si>
  <si>
    <t>流星瀑布10-1</t>
  </si>
  <si>
    <t>流星瀑布10-2</t>
  </si>
  <si>
    <t>流星瀑布10-4</t>
  </si>
  <si>
    <t>流星瀑布10-5</t>
  </si>
  <si>
    <t>流星瀑布10-7</t>
  </si>
  <si>
    <t>流星瀑布10-8</t>
  </si>
  <si>
    <t>流星瀑布10-9</t>
  </si>
  <si>
    <t>流星瀑布11-1</t>
  </si>
  <si>
    <t>流星瀑布11-2</t>
  </si>
  <si>
    <t>流星瀑布11-4</t>
  </si>
  <si>
    <t>流星瀑布11-5</t>
  </si>
  <si>
    <t>流星瀑布11-7</t>
  </si>
  <si>
    <t>流星瀑布11-8</t>
  </si>
  <si>
    <t>流星瀑布11-9</t>
  </si>
  <si>
    <t>流星瀑布12-1</t>
  </si>
  <si>
    <t>流星瀑布12-2</t>
  </si>
  <si>
    <t>流星瀑布12-4</t>
  </si>
  <si>
    <t>流星瀑布12-5</t>
  </si>
  <si>
    <t>流星瀑布12-7</t>
  </si>
  <si>
    <t>流星瀑布12-8</t>
  </si>
  <si>
    <t>流星瀑布12-9</t>
  </si>
  <si>
    <t>流星瀑布13-1</t>
  </si>
  <si>
    <t>流星瀑布13-2</t>
  </si>
  <si>
    <t>流星瀑布13-4</t>
  </si>
  <si>
    <t>流星瀑布13-5</t>
  </si>
  <si>
    <t>流星瀑布13-7</t>
  </si>
  <si>
    <t>流星瀑布13-8</t>
  </si>
  <si>
    <t>流星瀑布13-9</t>
  </si>
  <si>
    <t>流星瀑布14-1</t>
  </si>
  <si>
    <t>流星瀑布14-2</t>
  </si>
  <si>
    <t>流星瀑布14-4</t>
  </si>
  <si>
    <t>流星瀑布14-5</t>
  </si>
  <si>
    <t>流星瀑布14-7</t>
  </si>
  <si>
    <t>流星瀑布14-8</t>
  </si>
  <si>
    <t>流星瀑布14-9</t>
  </si>
  <si>
    <t>流星瀑布15-1</t>
  </si>
  <si>
    <t>流星瀑布15-2</t>
  </si>
  <si>
    <t>流星瀑布15-4</t>
  </si>
  <si>
    <t>流星瀑布15-5</t>
  </si>
  <si>
    <t>流星瀑布15-7</t>
  </si>
  <si>
    <t>流星瀑布15-8</t>
  </si>
  <si>
    <t>流星瀑布15-9</t>
  </si>
  <si>
    <t>流星瀑布16-1</t>
  </si>
  <si>
    <t>流星瀑布16-2</t>
  </si>
  <si>
    <t>流星瀑布16-4</t>
  </si>
  <si>
    <t>流星瀑布16-5</t>
  </si>
  <si>
    <t>流星瀑布16-7</t>
  </si>
  <si>
    <t>流星瀑布16-8</t>
  </si>
  <si>
    <t>流星瀑布16-9</t>
  </si>
  <si>
    <t>流星瀑布17-1</t>
  </si>
  <si>
    <t>流星瀑布17-2</t>
  </si>
  <si>
    <t>流星瀑布17-4</t>
  </si>
  <si>
    <t>流星瀑布17-5</t>
  </si>
  <si>
    <t>流星瀑布17-7</t>
  </si>
  <si>
    <t>流星瀑布17-8</t>
  </si>
  <si>
    <t>流星瀑布17-9</t>
  </si>
  <si>
    <t>流星瀑布18-1</t>
  </si>
  <si>
    <t>流星瀑布18-2</t>
  </si>
  <si>
    <t>流星瀑布18-4</t>
  </si>
  <si>
    <t>流星瀑布18-5</t>
  </si>
  <si>
    <t>流星瀑布18-7</t>
  </si>
  <si>
    <t>流星瀑布18-8</t>
  </si>
  <si>
    <t>流星瀑布18-9</t>
  </si>
  <si>
    <t>流星瀑布19-1</t>
  </si>
  <si>
    <t>流星瀑布19-2</t>
  </si>
  <si>
    <t>流星瀑布19-4</t>
  </si>
  <si>
    <t>流星瀑布19-5</t>
  </si>
  <si>
    <t>流星瀑布19-7</t>
  </si>
  <si>
    <t>流星瀑布19-8</t>
  </si>
  <si>
    <t>流星瀑布19-9</t>
  </si>
  <si>
    <t>流星瀑布20-1</t>
  </si>
  <si>
    <t>流星瀑布20-2</t>
  </si>
  <si>
    <t>流星瀑布20-4</t>
  </si>
  <si>
    <t>流星瀑布20-5</t>
  </si>
  <si>
    <t>流星瀑布20-7</t>
  </si>
  <si>
    <t>流星瀑布20-8</t>
  </si>
  <si>
    <t>流星瀑布20-9</t>
  </si>
  <si>
    <t>流星瀑布21-1</t>
  </si>
  <si>
    <t>流星瀑布21-2</t>
  </si>
  <si>
    <t>流星瀑布21-4</t>
  </si>
  <si>
    <t>流星瀑布21-5</t>
  </si>
  <si>
    <t>流星瀑布21-7</t>
  </si>
  <si>
    <t>流星瀑布21-8</t>
  </si>
  <si>
    <t>流星瀑布21-9</t>
  </si>
  <si>
    <t>流星瀑布22-1</t>
  </si>
  <si>
    <t>流星瀑布22-2</t>
  </si>
  <si>
    <t>流星瀑布22-4</t>
  </si>
  <si>
    <t>流星瀑布22-5</t>
  </si>
  <si>
    <t>流星瀑布22-7</t>
  </si>
  <si>
    <t>流星瀑布22-8</t>
  </si>
  <si>
    <t>流星瀑布22-9</t>
  </si>
  <si>
    <t>流星瀑布23-1</t>
  </si>
  <si>
    <t>流星瀑布23-2</t>
  </si>
  <si>
    <t>流星瀑布23-4</t>
  </si>
  <si>
    <t>流星瀑布23-5</t>
  </si>
  <si>
    <t>流星瀑布23-7</t>
  </si>
  <si>
    <t>流星瀑布23-8</t>
  </si>
  <si>
    <t>流星瀑布23-9</t>
  </si>
  <si>
    <t>流星瀑布24-1</t>
  </si>
  <si>
    <t>流星瀑布24-2</t>
  </si>
  <si>
    <t>流星瀑布24-4</t>
  </si>
  <si>
    <t>流星瀑布24-5</t>
  </si>
  <si>
    <t>流星瀑布24-7</t>
  </si>
  <si>
    <t>流星瀑布24-8</t>
  </si>
  <si>
    <t>流星瀑布24-9</t>
  </si>
  <si>
    <t>流星瀑布25-1</t>
  </si>
  <si>
    <t>流星瀑布25-2</t>
  </si>
  <si>
    <t>流星瀑布25-4</t>
  </si>
  <si>
    <t>流星瀑布25-5</t>
  </si>
  <si>
    <t>流星瀑布25-7</t>
  </si>
  <si>
    <t>流星瀑布25-8</t>
  </si>
  <si>
    <t>流星瀑布25-9</t>
  </si>
  <si>
    <t>流星瀑布26-1</t>
  </si>
  <si>
    <t>流星瀑布26-2</t>
  </si>
  <si>
    <t>流星瀑布26-4</t>
  </si>
  <si>
    <t>流星瀑布26-5</t>
  </si>
  <si>
    <t>流星瀑布26-7</t>
  </si>
  <si>
    <t>流星瀑布26-8</t>
  </si>
  <si>
    <t>流星瀑布26-9</t>
  </si>
  <si>
    <t>天气研究所1-1</t>
  </si>
  <si>
    <t>天气研究所1-2</t>
  </si>
  <si>
    <t>天气研究所1-4</t>
  </si>
  <si>
    <t>天气研究所1-5</t>
  </si>
  <si>
    <t>天气研究所1-7</t>
  </si>
  <si>
    <t>天气研究所1-8</t>
  </si>
  <si>
    <t>天气研究所1-9</t>
  </si>
  <si>
    <t>天气研究所2-1</t>
  </si>
  <si>
    <t>天气研究所2-2</t>
  </si>
  <si>
    <t>天气研究所2-4</t>
  </si>
  <si>
    <t>天气研究所2-5</t>
  </si>
  <si>
    <t>天气研究所2-7</t>
  </si>
  <si>
    <t>天气研究所2-8</t>
  </si>
  <si>
    <t>天气研究所2-9</t>
  </si>
  <si>
    <t>天气研究所3-1</t>
  </si>
  <si>
    <t>天气研究所3-2</t>
  </si>
  <si>
    <t>天气研究所3-4</t>
  </si>
  <si>
    <t>天气研究所3-5</t>
  </si>
  <si>
    <t>天气研究所3-7</t>
  </si>
  <si>
    <t>天气研究所3-8</t>
  </si>
  <si>
    <t>天气研究所3-9</t>
  </si>
  <si>
    <t>天气研究所4-1</t>
  </si>
  <si>
    <t>天气研究所4-2</t>
  </si>
  <si>
    <t>天气研究所4-4</t>
  </si>
  <si>
    <t>天气研究所4-5</t>
  </si>
  <si>
    <t>天气研究所4-7</t>
  </si>
  <si>
    <t>天气研究所4-8</t>
  </si>
  <si>
    <t>天气研究所4-9</t>
  </si>
  <si>
    <t>天气研究所5-1</t>
  </si>
  <si>
    <t>天气研究所5-2</t>
  </si>
  <si>
    <t>天气研究所5-4</t>
  </si>
  <si>
    <t>天气研究所5-5</t>
  </si>
  <si>
    <t>天气研究所5-7</t>
  </si>
  <si>
    <t>天气研究所5-8</t>
  </si>
  <si>
    <t>天气研究所5-9</t>
  </si>
  <si>
    <t>天气研究所6-1</t>
  </si>
  <si>
    <t>天气研究所6-2</t>
  </si>
  <si>
    <t>天气研究所6-4</t>
  </si>
  <si>
    <t>天气研究所6-5</t>
  </si>
  <si>
    <t>天气研究所6-7</t>
  </si>
  <si>
    <t>天气研究所6-8</t>
  </si>
  <si>
    <t>天气研究所6-9</t>
  </si>
  <si>
    <t>天气研究所7-1</t>
  </si>
  <si>
    <t>天气研究所7-2</t>
  </si>
  <si>
    <t>天气研究所7-4</t>
  </si>
  <si>
    <t>天气研究所7-5</t>
  </si>
  <si>
    <t>天气研究所7-7</t>
  </si>
  <si>
    <t>天气研究所7-8</t>
  </si>
  <si>
    <t>天气研究所7-9</t>
  </si>
  <si>
    <t>天气研究所8-1</t>
  </si>
  <si>
    <t>天气研究所8-2</t>
  </si>
  <si>
    <t>天气研究所8-4</t>
  </si>
  <si>
    <t>天气研究所8-5</t>
  </si>
  <si>
    <t>天气研究所8-7</t>
  </si>
  <si>
    <t>天气研究所8-8</t>
  </si>
  <si>
    <t>天气研究所8-9</t>
  </si>
  <si>
    <t>天气研究所9-1</t>
  </si>
  <si>
    <t>天气研究所9-2</t>
  </si>
  <si>
    <t>天气研究所9-4</t>
  </si>
  <si>
    <t>天气研究所9-5</t>
  </si>
  <si>
    <t>天气研究所9-7</t>
  </si>
  <si>
    <t>天气研究所9-8</t>
  </si>
  <si>
    <t>天气研究所9-9</t>
  </si>
  <si>
    <t>天气研究所10-1</t>
  </si>
  <si>
    <t>天气研究所10-2</t>
  </si>
  <si>
    <t>天气研究所10-4</t>
  </si>
  <si>
    <t>天气研究所10-5</t>
  </si>
  <si>
    <t>天气研究所10-7</t>
  </si>
  <si>
    <t>天气研究所10-8</t>
  </si>
  <si>
    <t>天气研究所10-9</t>
  </si>
  <si>
    <t>天气研究所11-1</t>
  </si>
  <si>
    <t>天气研究所11-2</t>
  </si>
  <si>
    <t>天气研究所11-4</t>
  </si>
  <si>
    <t>天气研究所11-5</t>
  </si>
  <si>
    <t>天气研究所11-7</t>
  </si>
  <si>
    <t>天气研究所11-8</t>
  </si>
  <si>
    <t>天气研究所11-9</t>
  </si>
  <si>
    <t>天气研究所12-1</t>
  </si>
  <si>
    <t>天气研究所12-2</t>
  </si>
  <si>
    <t>天气研究所12-4</t>
  </si>
  <si>
    <t>天气研究所12-5</t>
  </si>
  <si>
    <t>天气研究所12-7</t>
  </si>
  <si>
    <t>天气研究所12-8</t>
  </si>
  <si>
    <t>天气研究所12-9</t>
  </si>
  <si>
    <t>天气研究所13-1</t>
  </si>
  <si>
    <t>天气研究所13-2</t>
  </si>
  <si>
    <t>天气研究所13-4</t>
  </si>
  <si>
    <t>天气研究所13-5</t>
  </si>
  <si>
    <t>天气研究所13-7</t>
  </si>
  <si>
    <t>天气研究所13-8</t>
  </si>
  <si>
    <t>天气研究所13-9</t>
  </si>
  <si>
    <t>天气研究所14-1</t>
  </si>
  <si>
    <t>天气研究所14-2</t>
  </si>
  <si>
    <t>天气研究所14-4</t>
  </si>
  <si>
    <t>天气研究所14-5</t>
  </si>
  <si>
    <t>天气研究所14-7</t>
  </si>
  <si>
    <t>天气研究所14-8</t>
  </si>
  <si>
    <t>天气研究所14-9</t>
  </si>
  <si>
    <t>天气研究所15-1</t>
  </si>
  <si>
    <t>天气研究所15-2</t>
  </si>
  <si>
    <t>天气研究所15-4</t>
  </si>
  <si>
    <t>天气研究所15-5</t>
  </si>
  <si>
    <t>天气研究所15-7</t>
  </si>
  <si>
    <t>天气研究所15-8</t>
  </si>
  <si>
    <t>天气研究所15-9</t>
  </si>
  <si>
    <t>天气研究所16-1</t>
  </si>
  <si>
    <t>天气研究所16-2</t>
  </si>
  <si>
    <t>天气研究所16-4</t>
  </si>
  <si>
    <t>天气研究所16-5</t>
  </si>
  <si>
    <t>天气研究所16-7</t>
  </si>
  <si>
    <t>天气研究所16-8</t>
  </si>
  <si>
    <t>天气研究所16-9</t>
  </si>
  <si>
    <t>天气研究所17-1</t>
  </si>
  <si>
    <t>天气研究所17-2</t>
  </si>
  <si>
    <t>天气研究所17-4</t>
  </si>
  <si>
    <t>天气研究所17-5</t>
  </si>
  <si>
    <t>天气研究所17-7</t>
  </si>
  <si>
    <t>天气研究所17-8</t>
  </si>
  <si>
    <t>天气研究所17-9</t>
  </si>
  <si>
    <t>天气研究所18-1</t>
  </si>
  <si>
    <t>天气研究所18-2</t>
  </si>
  <si>
    <t>天气研究所18-4</t>
  </si>
  <si>
    <t>天气研究所18-5</t>
  </si>
  <si>
    <t>天气研究所18-7</t>
  </si>
  <si>
    <t>天气研究所18-8</t>
  </si>
  <si>
    <t>天气研究所18-9</t>
  </si>
  <si>
    <t>天气研究所19-1</t>
  </si>
  <si>
    <t>天气研究所19-2</t>
  </si>
  <si>
    <t>天气研究所19-4</t>
  </si>
  <si>
    <t>天气研究所19-5</t>
  </si>
  <si>
    <t>天气研究所19-7</t>
  </si>
  <si>
    <t>天气研究所19-8</t>
  </si>
  <si>
    <t>天气研究所19-9</t>
  </si>
  <si>
    <t>天气研究所20-1</t>
  </si>
  <si>
    <t>天气研究所20-2</t>
  </si>
  <si>
    <t>天气研究所20-4</t>
  </si>
  <si>
    <t>天气研究所20-5</t>
  </si>
  <si>
    <t>天气研究所20-7</t>
  </si>
  <si>
    <t>天气研究所20-8</t>
  </si>
  <si>
    <t>天气研究所20-9</t>
  </si>
  <si>
    <t>天气研究所21-1</t>
  </si>
  <si>
    <t>天气研究所21-2</t>
  </si>
  <si>
    <t>天气研究所21-4</t>
  </si>
  <si>
    <t>天气研究所21-5</t>
  </si>
  <si>
    <t>天气研究所21-7</t>
  </si>
  <si>
    <t>天气研究所21-8</t>
  </si>
  <si>
    <t>天气研究所21-9</t>
  </si>
  <si>
    <t>天气研究所22-1</t>
  </si>
  <si>
    <t>天气研究所22-2</t>
  </si>
  <si>
    <t>天气研究所22-4</t>
  </si>
  <si>
    <t>天气研究所22-5</t>
  </si>
  <si>
    <t>天气研究所22-7</t>
  </si>
  <si>
    <t>天气研究所22-8</t>
  </si>
  <si>
    <t>天气研究所22-9</t>
  </si>
  <si>
    <t>天气研究所23-1</t>
  </si>
  <si>
    <t>天气研究所23-2</t>
  </si>
  <si>
    <t>天气研究所23-4</t>
  </si>
  <si>
    <t>天气研究所23-5</t>
  </si>
  <si>
    <t>天气研究所23-7</t>
  </si>
  <si>
    <t>天气研究所23-8</t>
  </si>
  <si>
    <t>天气研究所23-9</t>
  </si>
  <si>
    <t>天气研究所24-1</t>
  </si>
  <si>
    <t>天气研究所24-2</t>
  </si>
  <si>
    <t>天气研究所24-4</t>
  </si>
  <si>
    <t>天气研究所24-5</t>
  </si>
  <si>
    <t>天气研究所24-7</t>
  </si>
  <si>
    <t>天气研究所24-8</t>
  </si>
  <si>
    <t>天气研究所24-9</t>
  </si>
  <si>
    <t>天气研究所25-1</t>
  </si>
  <si>
    <t>天气研究所25-2</t>
  </si>
  <si>
    <t>天气研究所25-4</t>
  </si>
  <si>
    <t>天气研究所25-5</t>
  </si>
  <si>
    <t>天气研究所25-7</t>
  </si>
  <si>
    <t>天气研究所25-8</t>
  </si>
  <si>
    <t>天气研究所25-9</t>
  </si>
  <si>
    <t>天气研究所26-1</t>
  </si>
  <si>
    <t>天气研究所26-2</t>
  </si>
  <si>
    <t>天气研究所26-4</t>
  </si>
  <si>
    <t>天气研究所26-5</t>
  </si>
  <si>
    <t>天气研究所26-7</t>
  </si>
  <si>
    <t>天气研究所26-8</t>
  </si>
  <si>
    <t>天气研究所26-9</t>
  </si>
  <si>
    <t>废弃工厂1-1</t>
  </si>
  <si>
    <t>废弃工厂1-2</t>
  </si>
  <si>
    <t>废弃工厂1-3</t>
  </si>
  <si>
    <t>废弃工厂1-4</t>
  </si>
  <si>
    <t>废弃工厂1-6</t>
  </si>
  <si>
    <t>废弃工厂1-7</t>
  </si>
  <si>
    <t>废弃工厂1-8</t>
  </si>
  <si>
    <t>废弃工厂1-9</t>
  </si>
  <si>
    <t>废弃工厂2-1</t>
  </si>
  <si>
    <t>废弃工厂2-2</t>
  </si>
  <si>
    <t>废弃工厂2-3</t>
  </si>
  <si>
    <t>废弃工厂2-4</t>
  </si>
  <si>
    <t>废弃工厂2-6</t>
  </si>
  <si>
    <t>废弃工厂2-7</t>
  </si>
  <si>
    <t>废弃工厂2-8</t>
  </si>
  <si>
    <t>废弃工厂2-9</t>
  </si>
  <si>
    <t>废弃工厂3-1</t>
  </si>
  <si>
    <t>废弃工厂3-2</t>
  </si>
  <si>
    <t>废弃工厂3-3</t>
  </si>
  <si>
    <t>废弃工厂3-4</t>
  </si>
  <si>
    <t>废弃工厂3-6</t>
  </si>
  <si>
    <t>废弃工厂3-7</t>
  </si>
  <si>
    <t>废弃工厂3-8</t>
  </si>
  <si>
    <t>废弃工厂3-9</t>
  </si>
  <si>
    <t>废弃工厂4-1</t>
  </si>
  <si>
    <t>废弃工厂4-2</t>
  </si>
  <si>
    <t>废弃工厂4-3</t>
  </si>
  <si>
    <t>废弃工厂4-4</t>
  </si>
  <si>
    <t>废弃工厂4-6</t>
  </si>
  <si>
    <t>废弃工厂4-7</t>
  </si>
  <si>
    <t>废弃工厂4-8</t>
  </si>
  <si>
    <t>废弃工厂4-9</t>
  </si>
  <si>
    <t>废弃工厂5-1</t>
  </si>
  <si>
    <t>废弃工厂5-2</t>
  </si>
  <si>
    <t>废弃工厂5-3</t>
  </si>
  <si>
    <t>废弃工厂5-4</t>
  </si>
  <si>
    <t>废弃工厂5-6</t>
  </si>
  <si>
    <t>废弃工厂5-7</t>
  </si>
  <si>
    <t>废弃工厂5-8</t>
  </si>
  <si>
    <t>废弃工厂5-9</t>
  </si>
  <si>
    <t>废弃工厂6-1</t>
  </si>
  <si>
    <t>废弃工厂6-2</t>
  </si>
  <si>
    <t>废弃工厂6-3</t>
  </si>
  <si>
    <t>废弃工厂6-4</t>
  </si>
  <si>
    <t>废弃工厂6-6</t>
  </si>
  <si>
    <t>废弃工厂6-7</t>
  </si>
  <si>
    <t>废弃工厂6-8</t>
  </si>
  <si>
    <t>废弃工厂6-9</t>
  </si>
  <si>
    <t>废弃工厂7-1</t>
  </si>
  <si>
    <t>废弃工厂7-2</t>
  </si>
  <si>
    <t>废弃工厂7-3</t>
  </si>
  <si>
    <t>废弃工厂7-4</t>
  </si>
  <si>
    <t>废弃工厂7-6</t>
  </si>
  <si>
    <t>废弃工厂7-7</t>
  </si>
  <si>
    <t>废弃工厂7-8</t>
  </si>
  <si>
    <t>废弃工厂7-9</t>
  </si>
  <si>
    <t>废弃工厂8-1</t>
  </si>
  <si>
    <t>废弃工厂8-2</t>
  </si>
  <si>
    <t>废弃工厂8-3</t>
  </si>
  <si>
    <t>废弃工厂8-4</t>
  </si>
  <si>
    <t>废弃工厂8-6</t>
  </si>
  <si>
    <t>废弃工厂8-7</t>
  </si>
  <si>
    <t>废弃工厂8-8</t>
  </si>
  <si>
    <t>废弃工厂8-9</t>
  </si>
  <si>
    <t>废弃工厂9-1</t>
  </si>
  <si>
    <t>废弃工厂9-2</t>
  </si>
  <si>
    <t>废弃工厂9-3</t>
  </si>
  <si>
    <t>废弃工厂9-4</t>
  </si>
  <si>
    <t>废弃工厂9-6</t>
  </si>
  <si>
    <t>废弃工厂9-7</t>
  </si>
  <si>
    <t>废弃工厂9-8</t>
  </si>
  <si>
    <t>废弃工厂9-9</t>
  </si>
  <si>
    <t>废弃工厂10-1</t>
  </si>
  <si>
    <t>废弃工厂10-2</t>
  </si>
  <si>
    <t>废弃工厂10-3</t>
  </si>
  <si>
    <t>废弃工厂10-4</t>
  </si>
  <si>
    <t>废弃工厂10-6</t>
  </si>
  <si>
    <t>废弃工厂10-7</t>
  </si>
  <si>
    <t>废弃工厂10-8</t>
  </si>
  <si>
    <t>废弃工厂10-9</t>
  </si>
  <si>
    <t>废弃工厂11-1</t>
  </si>
  <si>
    <t>废弃工厂11-2</t>
  </si>
  <si>
    <t>废弃工厂11-3</t>
  </si>
  <si>
    <t>废弃工厂11-4</t>
  </si>
  <si>
    <t>废弃工厂11-6</t>
  </si>
  <si>
    <t>废弃工厂11-7</t>
  </si>
  <si>
    <t>废弃工厂11-8</t>
  </si>
  <si>
    <t>废弃工厂11-9</t>
  </si>
  <si>
    <t>废弃工厂12-1</t>
  </si>
  <si>
    <t>废弃工厂12-2</t>
  </si>
  <si>
    <t>废弃工厂12-3</t>
  </si>
  <si>
    <t>废弃工厂12-4</t>
  </si>
  <si>
    <t>废弃工厂12-6</t>
  </si>
  <si>
    <t>废弃工厂12-7</t>
  </si>
  <si>
    <t>废弃工厂12-8</t>
  </si>
  <si>
    <t>废弃工厂12-9</t>
  </si>
  <si>
    <t>废弃工厂13-1</t>
  </si>
  <si>
    <t>废弃工厂13-2</t>
  </si>
  <si>
    <t>废弃工厂13-3</t>
  </si>
  <si>
    <t>废弃工厂13-4</t>
  </si>
  <si>
    <t>废弃工厂13-6</t>
  </si>
  <si>
    <t>废弃工厂13-7</t>
  </si>
  <si>
    <t>废弃工厂13-8</t>
  </si>
  <si>
    <t>废弃工厂13-9</t>
  </si>
  <si>
    <t>废弃工厂14-1</t>
  </si>
  <si>
    <t>废弃工厂14-2</t>
  </si>
  <si>
    <t>废弃工厂14-3</t>
  </si>
  <si>
    <t>废弃工厂14-4</t>
  </si>
  <si>
    <t>废弃工厂14-6</t>
  </si>
  <si>
    <t>废弃工厂14-7</t>
  </si>
  <si>
    <t>废弃工厂14-8</t>
  </si>
  <si>
    <t>废弃工厂14-9</t>
  </si>
  <si>
    <t>废弃工厂15-1</t>
  </si>
  <si>
    <t>废弃工厂15-2</t>
  </si>
  <si>
    <t>废弃工厂15-3</t>
  </si>
  <si>
    <t>废弃工厂15-4</t>
  </si>
  <si>
    <t>废弃工厂15-6</t>
  </si>
  <si>
    <t>废弃工厂15-7</t>
  </si>
  <si>
    <t>废弃工厂15-8</t>
  </si>
  <si>
    <t>废弃工厂15-9</t>
  </si>
  <si>
    <t>废弃工厂16-1</t>
  </si>
  <si>
    <t>废弃工厂16-2</t>
  </si>
  <si>
    <t>废弃工厂16-3</t>
  </si>
  <si>
    <t>废弃工厂16-4</t>
  </si>
  <si>
    <t>废弃工厂16-6</t>
  </si>
  <si>
    <t>废弃工厂16-7</t>
  </si>
  <si>
    <t>废弃工厂16-8</t>
  </si>
  <si>
    <t>废弃工厂16-9</t>
  </si>
  <si>
    <t>废弃工厂17-1</t>
  </si>
  <si>
    <t>废弃工厂17-2</t>
  </si>
  <si>
    <t>废弃工厂17-3</t>
  </si>
  <si>
    <t>废弃工厂17-4</t>
  </si>
  <si>
    <t>废弃工厂17-6</t>
  </si>
  <si>
    <t>废弃工厂17-7</t>
  </si>
  <si>
    <t>废弃工厂17-8</t>
  </si>
  <si>
    <t>废弃工厂17-9</t>
  </si>
  <si>
    <t>废弃工厂18-1</t>
  </si>
  <si>
    <t>废弃工厂18-2</t>
  </si>
  <si>
    <t>废弃工厂18-3</t>
  </si>
  <si>
    <t>废弃工厂18-4</t>
  </si>
  <si>
    <t>废弃工厂18-6</t>
  </si>
  <si>
    <t>废弃工厂18-7</t>
  </si>
  <si>
    <t>废弃工厂18-8</t>
  </si>
  <si>
    <t>废弃工厂18-9</t>
  </si>
  <si>
    <t>废弃工厂19-1</t>
  </si>
  <si>
    <t>废弃工厂19-2</t>
  </si>
  <si>
    <t>废弃工厂19-3</t>
  </si>
  <si>
    <t>废弃工厂19-4</t>
  </si>
  <si>
    <t>废弃工厂19-6</t>
  </si>
  <si>
    <t>废弃工厂19-7</t>
  </si>
  <si>
    <t>废弃工厂19-8</t>
  </si>
  <si>
    <t>废弃工厂19-9</t>
  </si>
  <si>
    <t>废弃工厂20-1</t>
  </si>
  <si>
    <t>废弃工厂20-2</t>
  </si>
  <si>
    <t>废弃工厂20-3</t>
  </si>
  <si>
    <t>废弃工厂20-4</t>
  </si>
  <si>
    <t>废弃工厂20-6</t>
  </si>
  <si>
    <t>废弃工厂20-7</t>
  </si>
  <si>
    <t>废弃工厂20-8</t>
  </si>
  <si>
    <t>废弃工厂20-9</t>
  </si>
  <si>
    <t>废弃工厂21-1</t>
  </si>
  <si>
    <t>废弃工厂21-2</t>
  </si>
  <si>
    <t>废弃工厂21-3</t>
  </si>
  <si>
    <t>废弃工厂21-4</t>
  </si>
  <si>
    <t>废弃工厂21-6</t>
  </si>
  <si>
    <t>废弃工厂21-7</t>
  </si>
  <si>
    <t>废弃工厂21-8</t>
  </si>
  <si>
    <t>废弃工厂21-9</t>
  </si>
  <si>
    <t>废弃工厂22-1</t>
  </si>
  <si>
    <t>废弃工厂22-2</t>
  </si>
  <si>
    <t>废弃工厂22-3</t>
  </si>
  <si>
    <t>废弃工厂22-4</t>
  </si>
  <si>
    <t>废弃工厂22-6</t>
  </si>
  <si>
    <t>废弃工厂22-7</t>
  </si>
  <si>
    <t>废弃工厂22-8</t>
  </si>
  <si>
    <t>废弃工厂22-9</t>
  </si>
  <si>
    <t>废弃工厂23-1</t>
  </si>
  <si>
    <t>废弃工厂23-2</t>
  </si>
  <si>
    <t>废弃工厂23-3</t>
  </si>
  <si>
    <t>废弃工厂23-4</t>
  </si>
  <si>
    <t>废弃工厂23-6</t>
  </si>
  <si>
    <t>废弃工厂23-7</t>
  </si>
  <si>
    <t>废弃工厂23-8</t>
  </si>
  <si>
    <t>废弃工厂23-9</t>
  </si>
  <si>
    <t>废弃工厂24-1</t>
  </si>
  <si>
    <t>废弃工厂24-2</t>
  </si>
  <si>
    <t>废弃工厂24-3</t>
  </si>
  <si>
    <t>废弃工厂24-4</t>
  </si>
  <si>
    <t>废弃工厂24-6</t>
  </si>
  <si>
    <t>废弃工厂24-7</t>
  </si>
  <si>
    <t>废弃工厂24-8</t>
  </si>
  <si>
    <t>废弃工厂24-9</t>
  </si>
  <si>
    <t>废弃工厂25-1</t>
  </si>
  <si>
    <t>废弃工厂25-2</t>
  </si>
  <si>
    <t>废弃工厂25-3</t>
  </si>
  <si>
    <t>废弃工厂25-4</t>
  </si>
  <si>
    <t>废弃工厂25-6</t>
  </si>
  <si>
    <t>废弃工厂25-7</t>
  </si>
  <si>
    <t>废弃工厂25-8</t>
  </si>
  <si>
    <t>废弃工厂25-9</t>
  </si>
  <si>
    <t>废弃工厂26-1</t>
  </si>
  <si>
    <t>废弃工厂26-2</t>
  </si>
  <si>
    <t>废弃工厂26-3</t>
  </si>
  <si>
    <t>废弃工厂26-4</t>
  </si>
  <si>
    <t>废弃工厂26-6</t>
  </si>
  <si>
    <t>废弃工厂26-7</t>
  </si>
  <si>
    <t>废弃工厂26-8</t>
  </si>
  <si>
    <t>废弃工厂26-9</t>
  </si>
  <si>
    <t>废弃工厂27-1</t>
  </si>
  <si>
    <t>废弃工厂27-2</t>
  </si>
  <si>
    <t>废弃工厂27-3</t>
  </si>
  <si>
    <t>废弃工厂27-4</t>
  </si>
  <si>
    <t>废弃工厂27-6</t>
  </si>
  <si>
    <t>废弃工厂27-7</t>
  </si>
  <si>
    <t>废弃工厂27-8</t>
  </si>
  <si>
    <t>废弃工厂27-9</t>
  </si>
  <si>
    <t>废弃工厂28-1</t>
  </si>
  <si>
    <t>废弃工厂28-2</t>
  </si>
  <si>
    <t>废弃工厂28-3</t>
  </si>
  <si>
    <t>废弃工厂28-4</t>
  </si>
  <si>
    <t>废弃工厂28-6</t>
  </si>
  <si>
    <t>废弃工厂28-7</t>
  </si>
  <si>
    <t>废弃工厂28-8</t>
  </si>
  <si>
    <t>废弃工厂28-9</t>
  </si>
  <si>
    <t>水静市外滩1-1</t>
  </si>
  <si>
    <t>水静市外滩1-2</t>
  </si>
  <si>
    <t>水静市外滩1-3</t>
  </si>
  <si>
    <t>水静市外滩1-4</t>
  </si>
  <si>
    <t>水静市外滩1-6</t>
  </si>
  <si>
    <t>水静市外滩1-7</t>
  </si>
  <si>
    <t>水静市外滩1-8</t>
  </si>
  <si>
    <t>水静市外滩1-9</t>
  </si>
  <si>
    <t>水静市外滩2-1</t>
  </si>
  <si>
    <t>水静市外滩2-2</t>
  </si>
  <si>
    <t>水静市外滩2-3</t>
  </si>
  <si>
    <t>水静市外滩2-4</t>
  </si>
  <si>
    <t>水静市外滩2-6</t>
  </si>
  <si>
    <t>水静市外滩2-7</t>
  </si>
  <si>
    <t>水静市外滩2-8</t>
  </si>
  <si>
    <t>水静市外滩2-9</t>
  </si>
  <si>
    <t>水静市外滩3-1</t>
  </si>
  <si>
    <t>水静市外滩3-2</t>
  </si>
  <si>
    <t>水静市外滩3-3</t>
  </si>
  <si>
    <t>水静市外滩3-4</t>
  </si>
  <si>
    <t>水静市外滩3-6</t>
  </si>
  <si>
    <t>水静市外滩3-7</t>
  </si>
  <si>
    <t>水静市外滩3-8</t>
  </si>
  <si>
    <t>水静市外滩3-9</t>
  </si>
  <si>
    <t>水静市外滩4-1</t>
  </si>
  <si>
    <t>水静市外滩4-2</t>
  </si>
  <si>
    <t>水静市外滩4-3</t>
  </si>
  <si>
    <t>水静市外滩4-4</t>
  </si>
  <si>
    <t>水静市外滩4-6</t>
  </si>
  <si>
    <t>水静市外滩4-7</t>
  </si>
  <si>
    <t>水静市外滩4-8</t>
  </si>
  <si>
    <t>水静市外滩4-9</t>
  </si>
  <si>
    <t>水静市外滩5-1</t>
  </si>
  <si>
    <t>水静市外滩5-2</t>
  </si>
  <si>
    <t>水静市外滩5-3</t>
  </si>
  <si>
    <t>水静市外滩5-4</t>
  </si>
  <si>
    <t>水静市外滩5-6</t>
  </si>
  <si>
    <t>水静市外滩5-7</t>
  </si>
  <si>
    <t>水静市外滩5-8</t>
  </si>
  <si>
    <t>水静市外滩5-9</t>
  </si>
  <si>
    <t>水静市外滩6-1</t>
  </si>
  <si>
    <t>水静市外滩6-2</t>
  </si>
  <si>
    <t>水静市外滩6-3</t>
  </si>
  <si>
    <t>水静市外滩6-4</t>
  </si>
  <si>
    <t>水静市外滩6-6</t>
  </si>
  <si>
    <t>水静市外滩6-7</t>
  </si>
  <si>
    <t>水静市外滩6-8</t>
  </si>
  <si>
    <t>水静市外滩6-9</t>
  </si>
  <si>
    <t>水静市外滩7-1</t>
  </si>
  <si>
    <t>水静市外滩7-2</t>
  </si>
  <si>
    <t>水静市外滩7-3</t>
  </si>
  <si>
    <t>水静市外滩7-4</t>
  </si>
  <si>
    <t>水静市外滩7-6</t>
  </si>
  <si>
    <t>水静市外滩7-7</t>
  </si>
  <si>
    <t>水静市外滩7-8</t>
  </si>
  <si>
    <t>水静市外滩7-9</t>
  </si>
  <si>
    <t>水静市外滩8-1</t>
  </si>
  <si>
    <t>水静市外滩8-2</t>
  </si>
  <si>
    <t>水静市外滩8-3</t>
  </si>
  <si>
    <t>水静市外滩8-4</t>
  </si>
  <si>
    <t>水静市外滩8-6</t>
  </si>
  <si>
    <t>水静市外滩8-7</t>
  </si>
  <si>
    <t>水静市外滩8-8</t>
  </si>
  <si>
    <t>水静市外滩8-9</t>
  </si>
  <si>
    <t>水静市外滩9-1</t>
  </si>
  <si>
    <t>水静市外滩9-2</t>
  </si>
  <si>
    <t>水静市外滩9-3</t>
  </si>
  <si>
    <t>水静市外滩9-4</t>
  </si>
  <si>
    <t>水静市外滩9-6</t>
  </si>
  <si>
    <t>水静市外滩9-7</t>
  </si>
  <si>
    <t>水静市外滩9-8</t>
  </si>
  <si>
    <t>水静市外滩9-9</t>
  </si>
  <si>
    <t>水静市外滩10-1</t>
  </si>
  <si>
    <t>水静市外滩10-2</t>
  </si>
  <si>
    <t>水静市外滩10-3</t>
  </si>
  <si>
    <t>水静市外滩10-4</t>
  </si>
  <si>
    <t>水静市外滩10-6</t>
  </si>
  <si>
    <t>水静市外滩10-7</t>
  </si>
  <si>
    <t>水静市外滩10-8</t>
  </si>
  <si>
    <t>水静市外滩10-9</t>
  </si>
  <si>
    <t>水静市外滩11-1</t>
  </si>
  <si>
    <t>水静市外滩11-2</t>
  </si>
  <si>
    <t>水静市外滩11-3</t>
  </si>
  <si>
    <t>水静市外滩11-4</t>
  </si>
  <si>
    <t>水静市外滩11-6</t>
  </si>
  <si>
    <t>水静市外滩11-7</t>
  </si>
  <si>
    <t>水静市外滩11-8</t>
  </si>
  <si>
    <t>水静市外滩11-9</t>
  </si>
  <si>
    <t>水静市外滩12-1</t>
  </si>
  <si>
    <t>水静市外滩12-2</t>
  </si>
  <si>
    <t>水静市外滩12-3</t>
  </si>
  <si>
    <t>水静市外滩12-4</t>
  </si>
  <si>
    <t>水静市外滩12-6</t>
  </si>
  <si>
    <t>水静市外滩12-7</t>
  </si>
  <si>
    <t>水静市外滩12-8</t>
  </si>
  <si>
    <t>水静市外滩12-9</t>
  </si>
  <si>
    <t>水静市外滩13-1</t>
  </si>
  <si>
    <t>水静市外滩13-2</t>
  </si>
  <si>
    <t>水静市外滩13-3</t>
  </si>
  <si>
    <t>水静市外滩13-4</t>
  </si>
  <si>
    <t>水静市外滩13-6</t>
  </si>
  <si>
    <t>水静市外滩13-7</t>
  </si>
  <si>
    <t>水静市外滩13-8</t>
  </si>
  <si>
    <t>水静市外滩13-9</t>
  </si>
  <si>
    <t>水静市外滩14-1</t>
  </si>
  <si>
    <t>水静市外滩14-2</t>
  </si>
  <si>
    <t>水静市外滩14-3</t>
  </si>
  <si>
    <t>水静市外滩14-4</t>
  </si>
  <si>
    <t>水静市外滩14-6</t>
  </si>
  <si>
    <t>水静市外滩14-7</t>
  </si>
  <si>
    <t>水静市外滩14-8</t>
  </si>
  <si>
    <t>水静市外滩14-9</t>
  </si>
  <si>
    <t>水静市外滩15-1</t>
  </si>
  <si>
    <t>水静市外滩15-2</t>
  </si>
  <si>
    <t>水静市外滩15-3</t>
  </si>
  <si>
    <t>水静市外滩15-4</t>
  </si>
  <si>
    <t>水静市外滩15-6</t>
  </si>
  <si>
    <t>水静市外滩15-7</t>
  </si>
  <si>
    <t>水静市外滩15-8</t>
  </si>
  <si>
    <t>水静市外滩15-9</t>
  </si>
  <si>
    <t>水静市外滩16-1</t>
  </si>
  <si>
    <t>水静市外滩16-2</t>
  </si>
  <si>
    <t>水静市外滩16-3</t>
  </si>
  <si>
    <t>水静市外滩16-4</t>
  </si>
  <si>
    <t>水静市外滩16-6</t>
  </si>
  <si>
    <t>水静市外滩16-7</t>
  </si>
  <si>
    <t>水静市外滩16-8</t>
  </si>
  <si>
    <t>水静市外滩16-9</t>
  </si>
  <si>
    <t>水静市外滩17-1</t>
  </si>
  <si>
    <t>水静市外滩17-2</t>
  </si>
  <si>
    <t>水静市外滩17-3</t>
  </si>
  <si>
    <t>水静市外滩17-4</t>
  </si>
  <si>
    <t>水静市外滩17-6</t>
  </si>
  <si>
    <t>水静市外滩17-7</t>
  </si>
  <si>
    <t>水静市外滩17-8</t>
  </si>
  <si>
    <t>水静市外滩17-9</t>
  </si>
  <si>
    <t>水静市外滩18-1</t>
  </si>
  <si>
    <t>水静市外滩18-2</t>
  </si>
  <si>
    <t>水静市外滩18-3</t>
  </si>
  <si>
    <t>水静市外滩18-4</t>
  </si>
  <si>
    <t>水静市外滩18-6</t>
  </si>
  <si>
    <t>水静市外滩18-7</t>
  </si>
  <si>
    <t>水静市外滩18-8</t>
  </si>
  <si>
    <t>水静市外滩18-9</t>
  </si>
  <si>
    <t>水静市外滩19-1</t>
  </si>
  <si>
    <t>水静市外滩19-2</t>
  </si>
  <si>
    <t>水静市外滩19-3</t>
  </si>
  <si>
    <t>水静市外滩19-4</t>
  </si>
  <si>
    <t>水静市外滩19-6</t>
  </si>
  <si>
    <t>水静市外滩19-7</t>
  </si>
  <si>
    <t>水静市外滩19-8</t>
  </si>
  <si>
    <t>水静市外滩19-9</t>
  </si>
  <si>
    <t>水静市外滩20-1</t>
  </si>
  <si>
    <t>水静市外滩20-2</t>
  </si>
  <si>
    <t>水静市外滩20-3</t>
  </si>
  <si>
    <t>水静市外滩20-4</t>
  </si>
  <si>
    <t>水静市外滩20-6</t>
  </si>
  <si>
    <t>水静市外滩20-7</t>
  </si>
  <si>
    <t>水静市外滩20-8</t>
  </si>
  <si>
    <t>水静市外滩20-9</t>
  </si>
  <si>
    <t>水静市外滩21-1</t>
  </si>
  <si>
    <t>水静市外滩21-2</t>
  </si>
  <si>
    <t>水静市外滩21-3</t>
  </si>
  <si>
    <t>水静市外滩21-4</t>
  </si>
  <si>
    <t>水静市外滩21-6</t>
  </si>
  <si>
    <t>水静市外滩21-7</t>
  </si>
  <si>
    <t>水静市外滩21-8</t>
  </si>
  <si>
    <t>水静市外滩21-9</t>
  </si>
  <si>
    <t>水静市外滩22-1</t>
  </si>
  <si>
    <t>水静市外滩22-2</t>
  </si>
  <si>
    <t>水静市外滩22-3</t>
  </si>
  <si>
    <t>水静市外滩22-4</t>
  </si>
  <si>
    <t>水静市外滩22-6</t>
  </si>
  <si>
    <t>水静市外滩22-7</t>
  </si>
  <si>
    <t>水静市外滩22-8</t>
  </si>
  <si>
    <t>水静市外滩22-9</t>
  </si>
  <si>
    <t>水静市外滩23-1</t>
  </si>
  <si>
    <t>水静市外滩23-2</t>
  </si>
  <si>
    <t>水静市外滩23-3</t>
  </si>
  <si>
    <t>水静市外滩23-4</t>
  </si>
  <si>
    <t>水静市外滩23-6</t>
  </si>
  <si>
    <t>水静市外滩23-7</t>
  </si>
  <si>
    <t>水静市外滩23-8</t>
  </si>
  <si>
    <t>水静市外滩23-9</t>
  </si>
  <si>
    <t>水静市外滩24-1</t>
  </si>
  <si>
    <t>水静市外滩24-2</t>
  </si>
  <si>
    <t>水静市外滩24-3</t>
  </si>
  <si>
    <t>水静市外滩24-4</t>
  </si>
  <si>
    <t>水静市外滩24-6</t>
  </si>
  <si>
    <t>水静市外滩24-7</t>
  </si>
  <si>
    <t>水静市外滩24-8</t>
  </si>
  <si>
    <t>水静市外滩24-9</t>
  </si>
  <si>
    <t>水静市外滩25-1</t>
  </si>
  <si>
    <t>水静市外滩25-2</t>
  </si>
  <si>
    <t>水静市外滩25-3</t>
  </si>
  <si>
    <t>水静市外滩25-4</t>
  </si>
  <si>
    <t>水静市外滩25-6</t>
  </si>
  <si>
    <t>水静市外滩25-7</t>
  </si>
  <si>
    <t>水静市外滩25-8</t>
  </si>
  <si>
    <t>水静市外滩25-9</t>
  </si>
  <si>
    <t>水静市外滩26-1</t>
  </si>
  <si>
    <t>水静市外滩26-2</t>
  </si>
  <si>
    <t>水静市外滩26-3</t>
  </si>
  <si>
    <t>水静市外滩26-4</t>
  </si>
  <si>
    <t>水静市外滩26-6</t>
  </si>
  <si>
    <t>水静市外滩26-7</t>
  </si>
  <si>
    <t>水静市外滩26-8</t>
  </si>
  <si>
    <t>水静市外滩26-9</t>
  </si>
  <si>
    <t>水静市外滩27-1</t>
  </si>
  <si>
    <t>水静市外滩27-2</t>
  </si>
  <si>
    <t>水静市外滩27-3</t>
  </si>
  <si>
    <t>水静市外滩27-4</t>
  </si>
  <si>
    <t>水静市外滩27-6</t>
  </si>
  <si>
    <t>水静市外滩27-7</t>
  </si>
  <si>
    <t>水静市外滩27-8</t>
  </si>
  <si>
    <t>水静市外滩27-9</t>
  </si>
  <si>
    <t>水静市外滩28-1</t>
  </si>
  <si>
    <t>水静市外滩28-2</t>
  </si>
  <si>
    <t>水静市外滩28-3</t>
  </si>
  <si>
    <t>水静市外滩28-4</t>
  </si>
  <si>
    <t>水静市外滩28-6</t>
  </si>
  <si>
    <t>水静市外滩28-7</t>
  </si>
  <si>
    <t>水静市外滩28-8</t>
  </si>
  <si>
    <t>水静市外滩28-9</t>
  </si>
  <si>
    <t>水静市外滩29-1</t>
  </si>
  <si>
    <t>水静市外滩29-2</t>
  </si>
  <si>
    <t>水静市外滩29-3</t>
  </si>
  <si>
    <t>水静市外滩29-4</t>
  </si>
  <si>
    <t>水静市外滩29-6</t>
  </si>
  <si>
    <t>水静市外滩29-7</t>
  </si>
  <si>
    <t>水静市外滩29-8</t>
  </si>
  <si>
    <t>水静市外滩29-9</t>
  </si>
  <si>
    <t>水静市外滩30-1</t>
  </si>
  <si>
    <t>水静市外滩30-2</t>
  </si>
  <si>
    <t>水静市外滩30-3</t>
  </si>
  <si>
    <t>水静市外滩30-4</t>
  </si>
  <si>
    <t>水静市外滩30-6</t>
  </si>
  <si>
    <t>水静市外滩30-7</t>
  </si>
  <si>
    <t>水静市外滩30-8</t>
  </si>
  <si>
    <t>水静市外滩30-9</t>
  </si>
  <si>
    <t>水舰队基地1-1</t>
  </si>
  <si>
    <t>水舰队基地1-2</t>
  </si>
  <si>
    <t>水舰队基地1-3</t>
  </si>
  <si>
    <t>水舰队基地1-4</t>
  </si>
  <si>
    <t>水舰队基地1-6</t>
  </si>
  <si>
    <t>水舰队基地1-7</t>
  </si>
  <si>
    <t>水舰队基地1-8</t>
  </si>
  <si>
    <t>水舰队基地1-9</t>
  </si>
  <si>
    <t>水舰队基地2-1</t>
  </si>
  <si>
    <t>水舰队基地2-2</t>
  </si>
  <si>
    <t>水舰队基地2-3</t>
  </si>
  <si>
    <t>水舰队基地2-4</t>
  </si>
  <si>
    <t>水舰队基地2-6</t>
  </si>
  <si>
    <t>水舰队基地2-7</t>
  </si>
  <si>
    <t>水舰队基地2-8</t>
  </si>
  <si>
    <t>水舰队基地2-9</t>
  </si>
  <si>
    <t>水舰队基地3-1</t>
  </si>
  <si>
    <t>水舰队基地3-2</t>
  </si>
  <si>
    <t>水舰队基地3-3</t>
  </si>
  <si>
    <t>水舰队基地3-4</t>
  </si>
  <si>
    <t>水舰队基地3-6</t>
  </si>
  <si>
    <t>水舰队基地3-7</t>
  </si>
  <si>
    <t>水舰队基地3-8</t>
  </si>
  <si>
    <t>水舰队基地3-9</t>
  </si>
  <si>
    <t>水舰队基地4-1</t>
  </si>
  <si>
    <t>水舰队基地4-2</t>
  </si>
  <si>
    <t>水舰队基地4-3</t>
  </si>
  <si>
    <t>水舰队基地4-4</t>
  </si>
  <si>
    <t>水舰队基地4-6</t>
  </si>
  <si>
    <t>水舰队基地4-7</t>
  </si>
  <si>
    <t>水舰队基地4-8</t>
  </si>
  <si>
    <t>水舰队基地4-9</t>
  </si>
  <si>
    <t>水舰队基地5-1</t>
  </si>
  <si>
    <t>水舰队基地5-2</t>
  </si>
  <si>
    <t>水舰队基地5-3</t>
  </si>
  <si>
    <t>水舰队基地5-4</t>
  </si>
  <si>
    <t>水舰队基地5-6</t>
  </si>
  <si>
    <t>水舰队基地5-7</t>
  </si>
  <si>
    <t>水舰队基地5-8</t>
  </si>
  <si>
    <t>水舰队基地5-9</t>
  </si>
  <si>
    <t>水舰队基地6-1</t>
  </si>
  <si>
    <t>水舰队基地6-2</t>
  </si>
  <si>
    <t>水舰队基地6-3</t>
  </si>
  <si>
    <t>水舰队基地6-4</t>
  </si>
  <si>
    <t>水舰队基地6-6</t>
  </si>
  <si>
    <t>水舰队基地6-7</t>
  </si>
  <si>
    <t>水舰队基地6-8</t>
  </si>
  <si>
    <t>水舰队基地6-9</t>
  </si>
  <si>
    <t>水舰队基地7-1</t>
  </si>
  <si>
    <t>水舰队基地7-2</t>
  </si>
  <si>
    <t>水舰队基地7-3</t>
  </si>
  <si>
    <t>水舰队基地7-4</t>
  </si>
  <si>
    <t>水舰队基地7-6</t>
  </si>
  <si>
    <t>水舰队基地7-7</t>
  </si>
  <si>
    <t>水舰队基地7-8</t>
  </si>
  <si>
    <t>水舰队基地7-9</t>
  </si>
  <si>
    <t>水舰队基地8-1</t>
  </si>
  <si>
    <t>水舰队基地8-2</t>
  </si>
  <si>
    <t>水舰队基地8-3</t>
  </si>
  <si>
    <t>水舰队基地8-4</t>
  </si>
  <si>
    <t>水舰队基地8-6</t>
  </si>
  <si>
    <t>水舰队基地8-7</t>
  </si>
  <si>
    <t>水舰队基地8-8</t>
  </si>
  <si>
    <t>水舰队基地8-9</t>
  </si>
  <si>
    <t>水舰队基地9-1</t>
  </si>
  <si>
    <t>水舰队基地9-2</t>
  </si>
  <si>
    <t>水舰队基地9-3</t>
  </si>
  <si>
    <t>水舰队基地9-4</t>
  </si>
  <si>
    <t>水舰队基地9-6</t>
  </si>
  <si>
    <t>水舰队基地9-7</t>
  </si>
  <si>
    <t>水舰队基地9-8</t>
  </si>
  <si>
    <t>水舰队基地9-9</t>
  </si>
  <si>
    <t>水舰队基地10-1</t>
  </si>
  <si>
    <t>水舰队基地10-2</t>
  </si>
  <si>
    <t>水舰队基地10-3</t>
  </si>
  <si>
    <t>水舰队基地10-4</t>
  </si>
  <si>
    <t>水舰队基地10-6</t>
  </si>
  <si>
    <t>水舰队基地10-7</t>
  </si>
  <si>
    <t>水舰队基地10-8</t>
  </si>
  <si>
    <t>水舰队基地10-9</t>
  </si>
  <si>
    <t>水舰队基地11-1</t>
  </si>
  <si>
    <t>水舰队基地11-2</t>
  </si>
  <si>
    <t>水舰队基地11-3</t>
  </si>
  <si>
    <t>水舰队基地11-4</t>
  </si>
  <si>
    <t>水舰队基地11-6</t>
  </si>
  <si>
    <t>水舰队基地11-7</t>
  </si>
  <si>
    <t>水舰队基地11-8</t>
  </si>
  <si>
    <t>水舰队基地11-9</t>
  </si>
  <si>
    <t>水舰队基地12-1</t>
  </si>
  <si>
    <t>水舰队基地12-2</t>
  </si>
  <si>
    <t>水舰队基地12-3</t>
  </si>
  <si>
    <t>水舰队基地12-4</t>
  </si>
  <si>
    <t>水舰队基地12-6</t>
  </si>
  <si>
    <t>水舰队基地12-7</t>
  </si>
  <si>
    <t>水舰队基地12-8</t>
  </si>
  <si>
    <t>水舰队基地12-9</t>
  </si>
  <si>
    <t>水舰队基地13-1</t>
  </si>
  <si>
    <t>水舰队基地13-2</t>
  </si>
  <si>
    <t>水舰队基地13-3</t>
  </si>
  <si>
    <t>水舰队基地13-4</t>
  </si>
  <si>
    <t>水舰队基地13-6</t>
  </si>
  <si>
    <t>水舰队基地13-7</t>
  </si>
  <si>
    <t>水舰队基地13-8</t>
  </si>
  <si>
    <t>水舰队基地13-9</t>
  </si>
  <si>
    <t>水舰队基地14-1</t>
  </si>
  <si>
    <t>水舰队基地14-2</t>
  </si>
  <si>
    <t>水舰队基地14-3</t>
  </si>
  <si>
    <t>水舰队基地14-4</t>
  </si>
  <si>
    <t>水舰队基地14-6</t>
  </si>
  <si>
    <t>水舰队基地14-7</t>
  </si>
  <si>
    <t>水舰队基地14-8</t>
  </si>
  <si>
    <t>水舰队基地14-9</t>
  </si>
  <si>
    <t>水舰队基地15-1</t>
  </si>
  <si>
    <t>水舰队基地15-2</t>
  </si>
  <si>
    <t>水舰队基地15-3</t>
  </si>
  <si>
    <t>水舰队基地15-4</t>
  </si>
  <si>
    <t>水舰队基地15-6</t>
  </si>
  <si>
    <t>水舰队基地15-7</t>
  </si>
  <si>
    <t>水舰队基地15-8</t>
  </si>
  <si>
    <t>水舰队基地15-9</t>
  </si>
  <si>
    <t>水舰队基地16-1</t>
  </si>
  <si>
    <t>水舰队基地16-2</t>
  </si>
  <si>
    <t>水舰队基地16-3</t>
  </si>
  <si>
    <t>水舰队基地16-4</t>
  </si>
  <si>
    <t>水舰队基地16-6</t>
  </si>
  <si>
    <t>水舰队基地16-7</t>
  </si>
  <si>
    <t>水舰队基地16-8</t>
  </si>
  <si>
    <t>水舰队基地16-9</t>
  </si>
  <si>
    <t>水舰队基地17-1</t>
  </si>
  <si>
    <t>水舰队基地17-2</t>
  </si>
  <si>
    <t>水舰队基地17-3</t>
  </si>
  <si>
    <t>水舰队基地17-4</t>
  </si>
  <si>
    <t>水舰队基地17-6</t>
  </si>
  <si>
    <t>水舰队基地17-7</t>
  </si>
  <si>
    <t>水舰队基地17-8</t>
  </si>
  <si>
    <t>水舰队基地17-9</t>
  </si>
  <si>
    <t>水舰队基地18-1</t>
  </si>
  <si>
    <t>水舰队基地18-2</t>
  </si>
  <si>
    <t>水舰队基地18-3</t>
  </si>
  <si>
    <t>水舰队基地18-4</t>
  </si>
  <si>
    <t>水舰队基地18-6</t>
  </si>
  <si>
    <t>水舰队基地18-7</t>
  </si>
  <si>
    <t>水舰队基地18-8</t>
  </si>
  <si>
    <t>水舰队基地18-9</t>
  </si>
  <si>
    <t>水舰队基地19-1</t>
  </si>
  <si>
    <t>水舰队基地19-2</t>
  </si>
  <si>
    <t>水舰队基地19-3</t>
  </si>
  <si>
    <t>水舰队基地19-4</t>
  </si>
  <si>
    <t>水舰队基地19-6</t>
  </si>
  <si>
    <t>水舰队基地19-7</t>
  </si>
  <si>
    <t>水舰队基地19-8</t>
  </si>
  <si>
    <t>水舰队基地19-9</t>
  </si>
  <si>
    <t>水舰队基地20-1</t>
  </si>
  <si>
    <t>水舰队基地20-2</t>
  </si>
  <si>
    <t>水舰队基地20-3</t>
  </si>
  <si>
    <t>水舰队基地20-4</t>
  </si>
  <si>
    <t>水舰队基地20-6</t>
  </si>
  <si>
    <t>水舰队基地20-7</t>
  </si>
  <si>
    <t>水舰队基地20-8</t>
  </si>
  <si>
    <t>水舰队基地20-9</t>
  </si>
  <si>
    <t>水舰队基地21-1</t>
  </si>
  <si>
    <t>水舰队基地21-2</t>
  </si>
  <si>
    <t>水舰队基地21-3</t>
  </si>
  <si>
    <t>水舰队基地21-4</t>
  </si>
  <si>
    <t>水舰队基地21-6</t>
  </si>
  <si>
    <t>水舰队基地21-7</t>
  </si>
  <si>
    <t>水舰队基地21-8</t>
  </si>
  <si>
    <t>水舰队基地21-9</t>
  </si>
  <si>
    <t>水舰队基地22-1</t>
  </si>
  <si>
    <t>水舰队基地22-2</t>
  </si>
  <si>
    <t>水舰队基地22-3</t>
  </si>
  <si>
    <t>水舰队基地22-4</t>
  </si>
  <si>
    <t>水舰队基地22-6</t>
  </si>
  <si>
    <t>水舰队基地22-7</t>
  </si>
  <si>
    <t>水舰队基地22-8</t>
  </si>
  <si>
    <t>水舰队基地22-9</t>
  </si>
  <si>
    <t>水舰队基地23-1</t>
  </si>
  <si>
    <t>水舰队基地23-2</t>
  </si>
  <si>
    <t>水舰队基地23-3</t>
  </si>
  <si>
    <t>水舰队基地23-4</t>
  </si>
  <si>
    <t>水舰队基地23-6</t>
  </si>
  <si>
    <t>水舰队基地23-7</t>
  </si>
  <si>
    <t>水舰队基地23-8</t>
  </si>
  <si>
    <t>水舰队基地23-9</t>
  </si>
  <si>
    <t>水舰队基地24-1</t>
  </si>
  <si>
    <t>水舰队基地24-2</t>
  </si>
  <si>
    <t>水舰队基地24-3</t>
  </si>
  <si>
    <t>水舰队基地24-4</t>
  </si>
  <si>
    <t>水舰队基地24-6</t>
  </si>
  <si>
    <t>水舰队基地24-7</t>
  </si>
  <si>
    <t>水舰队基地24-8</t>
  </si>
  <si>
    <t>水舰队基地24-9</t>
  </si>
  <si>
    <t>水舰队基地25-1</t>
  </si>
  <si>
    <t>水舰队基地25-2</t>
  </si>
  <si>
    <t>水舰队基地25-3</t>
  </si>
  <si>
    <t>水舰队基地25-4</t>
  </si>
  <si>
    <t>水舰队基地25-6</t>
  </si>
  <si>
    <t>水舰队基地25-7</t>
  </si>
  <si>
    <t>水舰队基地25-8</t>
  </si>
  <si>
    <t>水舰队基地25-9</t>
  </si>
  <si>
    <t>水舰队基地26-1</t>
  </si>
  <si>
    <t>水舰队基地26-2</t>
  </si>
  <si>
    <t>水舰队基地26-3</t>
  </si>
  <si>
    <t>水舰队基地26-4</t>
  </si>
  <si>
    <t>水舰队基地26-6</t>
  </si>
  <si>
    <t>水舰队基地26-7</t>
  </si>
  <si>
    <t>水舰队基地26-8</t>
  </si>
  <si>
    <t>水舰队基地26-9</t>
  </si>
  <si>
    <t>水舰队基地27-1</t>
  </si>
  <si>
    <t>水舰队基地27-2</t>
  </si>
  <si>
    <t>水舰队基地27-3</t>
  </si>
  <si>
    <t>水舰队基地27-4</t>
  </si>
  <si>
    <t>水舰队基地27-6</t>
  </si>
  <si>
    <t>水舰队基地27-7</t>
  </si>
  <si>
    <t>水舰队基地27-8</t>
  </si>
  <si>
    <t>水舰队基地27-9</t>
  </si>
  <si>
    <t>水舰队基地28-1</t>
  </si>
  <si>
    <t>水舰队基地28-2</t>
  </si>
  <si>
    <t>水舰队基地28-3</t>
  </si>
  <si>
    <t>水舰队基地28-4</t>
  </si>
  <si>
    <t>水舰队基地28-6</t>
  </si>
  <si>
    <t>水舰队基地28-7</t>
  </si>
  <si>
    <t>水舰队基地28-8</t>
  </si>
  <si>
    <t>水舰队基地28-9</t>
  </si>
  <si>
    <t>水舰队基地29-1</t>
  </si>
  <si>
    <t>水舰队基地29-2</t>
  </si>
  <si>
    <t>水舰队基地29-3</t>
  </si>
  <si>
    <t>水舰队基地29-4</t>
  </si>
  <si>
    <t>水舰队基地29-6</t>
  </si>
  <si>
    <t>水舰队基地29-7</t>
  </si>
  <si>
    <t>水舰队基地29-8</t>
  </si>
  <si>
    <t>水舰队基地29-9</t>
  </si>
  <si>
    <t>水舰队基地30-1</t>
  </si>
  <si>
    <t>水舰队基地30-2</t>
  </si>
  <si>
    <t>水舰队基地30-3</t>
  </si>
  <si>
    <t>水舰队基地30-4</t>
  </si>
  <si>
    <t>水舰队基地30-6</t>
  </si>
  <si>
    <t>水舰队基地30-7</t>
  </si>
  <si>
    <t>水舰队基地30-8</t>
  </si>
  <si>
    <t>水舰队基地30-9</t>
  </si>
  <si>
    <t>水舰队基地31-1</t>
  </si>
  <si>
    <t>水舰队基地31-2</t>
  </si>
  <si>
    <t>水舰队基地31-3</t>
  </si>
  <si>
    <t>水舰队基地31-4</t>
  </si>
  <si>
    <t>水舰队基地31-6</t>
  </si>
  <si>
    <t>水舰队基地31-7</t>
  </si>
  <si>
    <t>水舰队基地31-8</t>
  </si>
  <si>
    <t>水舰队基地31-9</t>
  </si>
  <si>
    <t>水舰队基地32-1</t>
  </si>
  <si>
    <t>水舰队基地32-2</t>
  </si>
  <si>
    <t>水舰队基地32-3</t>
  </si>
  <si>
    <t>水舰队基地32-4</t>
  </si>
  <si>
    <t>水舰队基地32-6</t>
  </si>
  <si>
    <t>水舰队基地32-7</t>
  </si>
  <si>
    <t>水舰队基地32-8</t>
  </si>
  <si>
    <t>水舰队基地32-9</t>
  </si>
  <si>
    <t>琉璃市1-1</t>
  </si>
  <si>
    <t>琉璃市1-2</t>
  </si>
  <si>
    <t>琉璃市1-3</t>
  </si>
  <si>
    <t>琉璃市1-4</t>
  </si>
  <si>
    <t>琉璃市1-6</t>
  </si>
  <si>
    <t>琉璃市1-7</t>
  </si>
  <si>
    <t>琉璃市1-8</t>
  </si>
  <si>
    <t>琉璃市1-9</t>
  </si>
  <si>
    <t>琉璃市2-1</t>
  </si>
  <si>
    <t>琉璃市2-2</t>
  </si>
  <si>
    <t>琉璃市2-3</t>
  </si>
  <si>
    <t>琉璃市2-4</t>
  </si>
  <si>
    <t>琉璃市2-6</t>
  </si>
  <si>
    <t>琉璃市2-7</t>
  </si>
  <si>
    <t>琉璃市2-8</t>
  </si>
  <si>
    <t>琉璃市2-9</t>
  </si>
  <si>
    <t>琉璃市3-1</t>
  </si>
  <si>
    <t>琉璃市3-2</t>
  </si>
  <si>
    <t>琉璃市3-3</t>
  </si>
  <si>
    <t>琉璃市3-4</t>
  </si>
  <si>
    <t>琉璃市3-6</t>
  </si>
  <si>
    <t>琉璃市3-7</t>
  </si>
  <si>
    <t>琉璃市3-8</t>
  </si>
  <si>
    <t>琉璃市3-9</t>
  </si>
  <si>
    <t>琉璃市4-1</t>
  </si>
  <si>
    <t>琉璃市4-2</t>
  </si>
  <si>
    <t>琉璃市4-3</t>
  </si>
  <si>
    <t>琉璃市4-4</t>
  </si>
  <si>
    <t>琉璃市4-6</t>
  </si>
  <si>
    <t>琉璃市4-7</t>
  </si>
  <si>
    <t>琉璃市4-8</t>
  </si>
  <si>
    <t>琉璃市4-9</t>
  </si>
  <si>
    <t>琉璃市5-1</t>
  </si>
  <si>
    <t>琉璃市5-2</t>
  </si>
  <si>
    <t>琉璃市5-3</t>
  </si>
  <si>
    <t>琉璃市5-4</t>
  </si>
  <si>
    <t>琉璃市5-6</t>
  </si>
  <si>
    <t>琉璃市5-7</t>
  </si>
  <si>
    <t>琉璃市5-8</t>
  </si>
  <si>
    <t>琉璃市5-9</t>
  </si>
  <si>
    <t>琉璃市6-1</t>
  </si>
  <si>
    <t>琉璃市6-2</t>
  </si>
  <si>
    <t>琉璃市6-3</t>
  </si>
  <si>
    <t>琉璃市6-4</t>
  </si>
  <si>
    <t>琉璃市6-6</t>
  </si>
  <si>
    <t>琉璃市6-7</t>
  </si>
  <si>
    <t>琉璃市6-8</t>
  </si>
  <si>
    <t>琉璃市6-9</t>
  </si>
  <si>
    <t>琉璃市7-1</t>
  </si>
  <si>
    <t>琉璃市7-2</t>
  </si>
  <si>
    <t>琉璃市7-3</t>
  </si>
  <si>
    <t>琉璃市7-4</t>
  </si>
  <si>
    <t>琉璃市7-6</t>
  </si>
  <si>
    <t>琉璃市7-7</t>
  </si>
  <si>
    <t>琉璃市7-8</t>
  </si>
  <si>
    <t>琉璃市7-9</t>
  </si>
  <si>
    <t>琉璃市8-1</t>
  </si>
  <si>
    <t>琉璃市8-2</t>
  </si>
  <si>
    <t>琉璃市8-3</t>
  </si>
  <si>
    <t>琉璃市8-4</t>
  </si>
  <si>
    <t>琉璃市8-6</t>
  </si>
  <si>
    <t>琉璃市8-7</t>
  </si>
  <si>
    <t>琉璃市8-8</t>
  </si>
  <si>
    <t>琉璃市8-9</t>
  </si>
  <si>
    <t>琉璃市9-1</t>
  </si>
  <si>
    <t>琉璃市9-2</t>
  </si>
  <si>
    <t>琉璃市9-3</t>
  </si>
  <si>
    <t>琉璃市9-4</t>
  </si>
  <si>
    <t>琉璃市9-6</t>
  </si>
  <si>
    <t>琉璃市9-7</t>
  </si>
  <si>
    <t>琉璃市9-8</t>
  </si>
  <si>
    <t>琉璃市9-9</t>
  </si>
  <si>
    <t>琉璃市10-1</t>
  </si>
  <si>
    <t>琉璃市10-2</t>
  </si>
  <si>
    <t>琉璃市10-3</t>
  </si>
  <si>
    <t>琉璃市10-4</t>
  </si>
  <si>
    <t>琉璃市10-6</t>
  </si>
  <si>
    <t>琉璃市10-7</t>
  </si>
  <si>
    <t>琉璃市10-8</t>
  </si>
  <si>
    <t>琉璃市10-9</t>
  </si>
  <si>
    <t>琉璃市11-1</t>
  </si>
  <si>
    <t>琉璃市11-2</t>
  </si>
  <si>
    <t>琉璃市11-3</t>
  </si>
  <si>
    <t>琉璃市11-4</t>
  </si>
  <si>
    <t>琉璃市11-6</t>
  </si>
  <si>
    <t>琉璃市11-7</t>
  </si>
  <si>
    <t>琉璃市11-8</t>
  </si>
  <si>
    <t>琉璃市11-9</t>
  </si>
  <si>
    <t>琉璃市12-1</t>
  </si>
  <si>
    <t>琉璃市12-2</t>
  </si>
  <si>
    <t>琉璃市12-3</t>
  </si>
  <si>
    <t>琉璃市12-4</t>
  </si>
  <si>
    <t>琉璃市12-6</t>
  </si>
  <si>
    <t>琉璃市12-7</t>
  </si>
  <si>
    <t>琉璃市12-8</t>
  </si>
  <si>
    <t>琉璃市12-9</t>
  </si>
  <si>
    <t>琉璃市13-1</t>
  </si>
  <si>
    <t>琉璃市13-2</t>
  </si>
  <si>
    <t>琉璃市13-3</t>
  </si>
  <si>
    <t>琉璃市13-4</t>
  </si>
  <si>
    <t>琉璃市13-6</t>
  </si>
  <si>
    <t>琉璃市13-7</t>
  </si>
  <si>
    <t>琉璃市13-8</t>
  </si>
  <si>
    <t>琉璃市13-9</t>
  </si>
  <si>
    <t>琉璃市14-1</t>
  </si>
  <si>
    <t>琉璃市14-2</t>
  </si>
  <si>
    <t>琉璃市14-3</t>
  </si>
  <si>
    <t>琉璃市14-4</t>
  </si>
  <si>
    <t>琉璃市14-6</t>
  </si>
  <si>
    <t>琉璃市14-7</t>
  </si>
  <si>
    <t>琉璃市14-8</t>
  </si>
  <si>
    <t>琉璃市14-9</t>
  </si>
  <si>
    <t>琉璃市15-1</t>
  </si>
  <si>
    <t>琉璃市15-2</t>
  </si>
  <si>
    <t>琉璃市15-3</t>
  </si>
  <si>
    <t>琉璃市15-4</t>
  </si>
  <si>
    <t>琉璃市15-6</t>
  </si>
  <si>
    <t>琉璃市15-7</t>
  </si>
  <si>
    <t>琉璃市15-8</t>
  </si>
  <si>
    <t>琉璃市15-9</t>
  </si>
  <si>
    <t>琉璃市16-1</t>
  </si>
  <si>
    <t>琉璃市16-2</t>
  </si>
  <si>
    <t>琉璃市16-3</t>
  </si>
  <si>
    <t>琉璃市16-4</t>
  </si>
  <si>
    <t>琉璃市16-6</t>
  </si>
  <si>
    <t>琉璃市16-7</t>
  </si>
  <si>
    <t>琉璃市16-8</t>
  </si>
  <si>
    <t>琉璃市16-9</t>
  </si>
  <si>
    <t>琉璃市17-1</t>
  </si>
  <si>
    <t>琉璃市17-2</t>
  </si>
  <si>
    <t>琉璃市17-3</t>
  </si>
  <si>
    <t>琉璃市17-4</t>
  </si>
  <si>
    <t>琉璃市17-6</t>
  </si>
  <si>
    <t>琉璃市17-7</t>
  </si>
  <si>
    <t>琉璃市17-8</t>
  </si>
  <si>
    <t>琉璃市17-9</t>
  </si>
  <si>
    <t>琉璃市18-1</t>
  </si>
  <si>
    <t>琉璃市18-2</t>
  </si>
  <si>
    <t>琉璃市18-3</t>
  </si>
  <si>
    <t>琉璃市18-4</t>
  </si>
  <si>
    <t>琉璃市18-6</t>
  </si>
  <si>
    <t>琉璃市18-7</t>
  </si>
  <si>
    <t>琉璃市18-8</t>
  </si>
  <si>
    <t>琉璃市18-9</t>
  </si>
  <si>
    <t>琉璃市19-1</t>
  </si>
  <si>
    <t>琉璃市19-2</t>
  </si>
  <si>
    <t>琉璃市19-3</t>
  </si>
  <si>
    <t>琉璃市19-4</t>
  </si>
  <si>
    <t>琉璃市19-6</t>
  </si>
  <si>
    <t>琉璃市19-7</t>
  </si>
  <si>
    <t>琉璃市19-8</t>
  </si>
  <si>
    <t>琉璃市19-9</t>
  </si>
  <si>
    <t>琉璃市20-1</t>
  </si>
  <si>
    <t>琉璃市20-2</t>
  </si>
  <si>
    <t>琉璃市20-3</t>
  </si>
  <si>
    <t>琉璃市20-4</t>
  </si>
  <si>
    <t>琉璃市20-6</t>
  </si>
  <si>
    <t>琉璃市20-7</t>
  </si>
  <si>
    <t>琉璃市20-8</t>
  </si>
  <si>
    <t>琉璃市20-9</t>
  </si>
  <si>
    <t>琉璃市21-1</t>
  </si>
  <si>
    <t>琉璃市21-2</t>
  </si>
  <si>
    <t>琉璃市21-3</t>
  </si>
  <si>
    <t>琉璃市21-4</t>
  </si>
  <si>
    <t>琉璃市21-6</t>
  </si>
  <si>
    <t>琉璃市21-7</t>
  </si>
  <si>
    <t>琉璃市21-8</t>
  </si>
  <si>
    <t>琉璃市21-9</t>
  </si>
  <si>
    <t>琉璃市22-1</t>
  </si>
  <si>
    <t>琉璃市22-2</t>
  </si>
  <si>
    <t>琉璃市22-3</t>
  </si>
  <si>
    <t>琉璃市22-4</t>
  </si>
  <si>
    <t>琉璃市22-6</t>
  </si>
  <si>
    <t>琉璃市22-7</t>
  </si>
  <si>
    <t>琉璃市22-8</t>
  </si>
  <si>
    <t>琉璃市22-9</t>
  </si>
  <si>
    <t>琉璃市23-1</t>
  </si>
  <si>
    <t>琉璃市23-2</t>
  </si>
  <si>
    <t>琉璃市23-3</t>
  </si>
  <si>
    <t>琉璃市23-4</t>
  </si>
  <si>
    <t>琉璃市23-6</t>
  </si>
  <si>
    <t>琉璃市23-7</t>
  </si>
  <si>
    <t>琉璃市23-8</t>
  </si>
  <si>
    <t>琉璃市23-9</t>
  </si>
  <si>
    <t>琉璃市24-1</t>
  </si>
  <si>
    <t>琉璃市24-2</t>
  </si>
  <si>
    <t>琉璃市24-3</t>
  </si>
  <si>
    <t>琉璃市24-4</t>
  </si>
  <si>
    <t>琉璃市24-6</t>
  </si>
  <si>
    <t>琉璃市24-7</t>
  </si>
  <si>
    <t>琉璃市24-8</t>
  </si>
  <si>
    <t>琉璃市24-9</t>
  </si>
  <si>
    <t>琉璃市25-1</t>
  </si>
  <si>
    <t>琉璃市25-2</t>
  </si>
  <si>
    <t>琉璃市25-3</t>
  </si>
  <si>
    <t>琉璃市25-4</t>
  </si>
  <si>
    <t>琉璃市25-6</t>
  </si>
  <si>
    <t>琉璃市25-7</t>
  </si>
  <si>
    <t>琉璃市25-8</t>
  </si>
  <si>
    <t>琉璃市25-9</t>
  </si>
  <si>
    <t>琉璃市26-1</t>
  </si>
  <si>
    <t>琉璃市26-2</t>
  </si>
  <si>
    <t>琉璃市26-3</t>
  </si>
  <si>
    <t>琉璃市26-4</t>
  </si>
  <si>
    <t>琉璃市26-6</t>
  </si>
  <si>
    <t>琉璃市26-7</t>
  </si>
  <si>
    <t>琉璃市26-8</t>
  </si>
  <si>
    <t>琉璃市26-9</t>
  </si>
  <si>
    <t>琉璃市27-1</t>
  </si>
  <si>
    <t>琉璃市27-2</t>
  </si>
  <si>
    <t>琉璃市27-3</t>
  </si>
  <si>
    <t>琉璃市27-4</t>
  </si>
  <si>
    <t>琉璃市27-6</t>
  </si>
  <si>
    <t>琉璃市27-7</t>
  </si>
  <si>
    <t>琉璃市27-8</t>
  </si>
  <si>
    <t>琉璃市27-9</t>
  </si>
  <si>
    <t>琉璃市28-1</t>
  </si>
  <si>
    <t>琉璃市28-2</t>
  </si>
  <si>
    <t>琉璃市28-3</t>
  </si>
  <si>
    <t>琉璃市28-4</t>
  </si>
  <si>
    <t>琉璃市28-6</t>
  </si>
  <si>
    <t>琉璃市28-7</t>
  </si>
  <si>
    <t>琉璃市28-8</t>
  </si>
  <si>
    <t>琉璃市28-9</t>
  </si>
  <si>
    <t>琉璃市29-1</t>
  </si>
  <si>
    <t>琉璃市29-2</t>
  </si>
  <si>
    <t>琉璃市29-3</t>
  </si>
  <si>
    <t>琉璃市29-4</t>
  </si>
  <si>
    <t>琉璃市29-6</t>
  </si>
  <si>
    <t>琉璃市29-7</t>
  </si>
  <si>
    <t>琉璃市29-8</t>
  </si>
  <si>
    <t>琉璃市29-9</t>
  </si>
  <si>
    <t>琉璃市30-1</t>
  </si>
  <si>
    <t>琉璃市30-2</t>
  </si>
  <si>
    <t>琉璃市30-3</t>
  </si>
  <si>
    <t>琉璃市30-4</t>
  </si>
  <si>
    <t>琉璃市30-6</t>
  </si>
  <si>
    <t>琉璃市30-7</t>
  </si>
  <si>
    <t>琉璃市30-8</t>
  </si>
  <si>
    <t>琉璃市30-9</t>
  </si>
  <si>
    <t>琉璃市31-1</t>
  </si>
  <si>
    <t>琉璃市31-2</t>
  </si>
  <si>
    <t>琉璃市31-3</t>
  </si>
  <si>
    <t>琉璃市31-4</t>
  </si>
  <si>
    <t>琉璃市31-6</t>
  </si>
  <si>
    <t>琉璃市31-7</t>
  </si>
  <si>
    <t>琉璃市31-8</t>
  </si>
  <si>
    <t>琉璃市31-9</t>
  </si>
  <si>
    <t>琉璃市32-1</t>
  </si>
  <si>
    <t>琉璃市32-2</t>
  </si>
  <si>
    <t>琉璃市32-3</t>
  </si>
  <si>
    <t>琉璃市32-4</t>
  </si>
  <si>
    <t>琉璃市32-6</t>
  </si>
  <si>
    <t>琉璃市32-7</t>
  </si>
  <si>
    <t>琉璃市32-8</t>
  </si>
  <si>
    <t>琉璃市32-9</t>
  </si>
  <si>
    <t>琉璃市33-1</t>
  </si>
  <si>
    <t>琉璃市33-2</t>
  </si>
  <si>
    <t>琉璃市33-3</t>
  </si>
  <si>
    <t>琉璃市33-4</t>
  </si>
  <si>
    <t>琉璃市33-6</t>
  </si>
  <si>
    <t>琉璃市33-7</t>
  </si>
  <si>
    <t>琉璃市33-8</t>
  </si>
  <si>
    <t>琉璃市33-9</t>
  </si>
  <si>
    <t>琉璃市34-1</t>
  </si>
  <si>
    <t>琉璃市34-2</t>
  </si>
  <si>
    <t>琉璃市34-3</t>
  </si>
  <si>
    <t>琉璃市34-4</t>
  </si>
  <si>
    <t>琉璃市34-6</t>
  </si>
  <si>
    <t>琉璃市34-7</t>
  </si>
  <si>
    <t>琉璃市34-8</t>
  </si>
  <si>
    <t>琉璃市34-9</t>
  </si>
  <si>
    <t>极冰挑战1-1</t>
  </si>
  <si>
    <t>极冰挑战1-2</t>
  </si>
  <si>
    <t>极冰挑战1-3</t>
  </si>
  <si>
    <t>极冰挑战1-4</t>
  </si>
  <si>
    <t>极冰挑战1-5</t>
  </si>
  <si>
    <t>极冰挑战1-6</t>
  </si>
  <si>
    <t>极冰挑战1-7</t>
  </si>
  <si>
    <t>极冰挑战1-8</t>
  </si>
  <si>
    <t>极冰挑战1-9</t>
  </si>
  <si>
    <t>极冰挑战2-1</t>
  </si>
  <si>
    <t>极冰挑战2-2</t>
  </si>
  <si>
    <t>极冰挑战2-3</t>
  </si>
  <si>
    <t>极冰挑战2-4</t>
  </si>
  <si>
    <t>极冰挑战2-5</t>
  </si>
  <si>
    <t>极冰挑战2-6</t>
  </si>
  <si>
    <t>极冰挑战2-7</t>
  </si>
  <si>
    <t>极冰挑战2-8</t>
  </si>
  <si>
    <t>极冰挑战2-9</t>
  </si>
  <si>
    <t>极冰挑战3-1</t>
  </si>
  <si>
    <t>极冰挑战3-2</t>
  </si>
  <si>
    <t>极冰挑战3-3</t>
  </si>
  <si>
    <t>极冰挑战3-4</t>
  </si>
  <si>
    <t>极冰挑战3-5</t>
  </si>
  <si>
    <t>极冰挑战3-6</t>
  </si>
  <si>
    <t>极冰挑战3-7</t>
  </si>
  <si>
    <t>极冰挑战3-8</t>
  </si>
  <si>
    <t>极冰挑战3-9</t>
  </si>
  <si>
    <t>极冰挑战4-1</t>
  </si>
  <si>
    <t>极冰挑战4-2</t>
  </si>
  <si>
    <t>极冰挑战4-3</t>
  </si>
  <si>
    <t>极冰挑战4-4</t>
  </si>
  <si>
    <t>极冰挑战4-5</t>
  </si>
  <si>
    <t>极冰挑战4-6</t>
  </si>
  <si>
    <t>极冰挑战4-7</t>
  </si>
  <si>
    <t>极冰挑战4-8</t>
  </si>
  <si>
    <t>极冰挑战4-9</t>
  </si>
  <si>
    <t>极冰挑战5-1</t>
  </si>
  <si>
    <t>极冰挑战5-2</t>
  </si>
  <si>
    <t>极冰挑战5-3</t>
  </si>
  <si>
    <t>极冰挑战5-4</t>
  </si>
  <si>
    <t>极冰挑战5-5</t>
  </si>
  <si>
    <t>极冰挑战5-6</t>
  </si>
  <si>
    <t>极冰挑战5-7</t>
  </si>
  <si>
    <t>极冰挑战5-8</t>
  </si>
  <si>
    <t>极冰挑战5-9</t>
  </si>
  <si>
    <t>极冰挑战6-1</t>
  </si>
  <si>
    <t>极冰挑战6-2</t>
  </si>
  <si>
    <t>极冰挑战6-3</t>
  </si>
  <si>
    <t>极冰挑战6-4</t>
  </si>
  <si>
    <t>极冰挑战6-5</t>
  </si>
  <si>
    <t>极冰挑战6-6</t>
  </si>
  <si>
    <t>极冰挑战6-7</t>
  </si>
  <si>
    <t>极冰挑战6-8</t>
  </si>
  <si>
    <t>极冰挑战6-9</t>
  </si>
  <si>
    <t>极冰挑战7-1</t>
  </si>
  <si>
    <t>极冰挑战7-2</t>
  </si>
  <si>
    <t>极冰挑战7-3</t>
  </si>
  <si>
    <t>极冰挑战7-4</t>
  </si>
  <si>
    <t>极冰挑战7-5</t>
  </si>
  <si>
    <t>极冰挑战7-6</t>
  </si>
  <si>
    <t>极冰挑战7-7</t>
  </si>
  <si>
    <t>极冰挑战7-8</t>
  </si>
  <si>
    <t>极冰挑战7-9</t>
  </si>
  <si>
    <t>极冰挑战8-1</t>
  </si>
  <si>
    <t>极冰挑战8-2</t>
  </si>
  <si>
    <t>极冰挑战8-3</t>
  </si>
  <si>
    <t>极冰挑战8-4</t>
  </si>
  <si>
    <t>极冰挑战8-5</t>
  </si>
  <si>
    <t>极冰挑战8-6</t>
  </si>
  <si>
    <t>极冰挑战8-7</t>
  </si>
  <si>
    <t>极冰挑战8-8</t>
  </si>
  <si>
    <t>极冰挑战8-9</t>
  </si>
  <si>
    <t>极冰挑战9-1</t>
  </si>
  <si>
    <t>极冰挑战9-2</t>
  </si>
  <si>
    <t>极冰挑战9-3</t>
  </si>
  <si>
    <t>极冰挑战9-4</t>
  </si>
  <si>
    <t>极冰挑战9-5</t>
  </si>
  <si>
    <t>极冰挑战9-6</t>
  </si>
  <si>
    <t>极冰挑战9-7</t>
  </si>
  <si>
    <t>极冰挑战9-8</t>
  </si>
  <si>
    <t>极冰挑战9-9</t>
  </si>
  <si>
    <t>极冰挑战10-1</t>
  </si>
  <si>
    <t>极冰挑战10-2</t>
  </si>
  <si>
    <t>极冰挑战10-3</t>
  </si>
  <si>
    <t>极冰挑战10-4</t>
  </si>
  <si>
    <t>极冰挑战10-5</t>
  </si>
  <si>
    <t>极冰挑战10-6</t>
  </si>
  <si>
    <t>极冰挑战10-7</t>
  </si>
  <si>
    <t>极冰挑战10-8</t>
  </si>
  <si>
    <t>极冰挑战10-9</t>
  </si>
  <si>
    <t>极冰挑战11-1</t>
  </si>
  <si>
    <t>极冰挑战11-2</t>
  </si>
  <si>
    <t>极冰挑战11-3</t>
  </si>
  <si>
    <t>极冰挑战11-4</t>
  </si>
  <si>
    <t>极冰挑战11-5</t>
  </si>
  <si>
    <t>极冰挑战11-6</t>
  </si>
  <si>
    <t>极冰挑战11-7</t>
  </si>
  <si>
    <t>极冰挑战11-8</t>
  </si>
  <si>
    <t>极冰挑战11-9</t>
  </si>
  <si>
    <t>极冰挑战12-1</t>
  </si>
  <si>
    <t>极冰挑战12-2</t>
  </si>
  <si>
    <t>极冰挑战12-3</t>
  </si>
  <si>
    <t>极冰挑战12-4</t>
  </si>
  <si>
    <t>极冰挑战12-5</t>
  </si>
  <si>
    <t>极冰挑战12-6</t>
  </si>
  <si>
    <t>极冰挑战12-7</t>
  </si>
  <si>
    <t>极冰挑战12-8</t>
  </si>
  <si>
    <t>极冰挑战12-9</t>
  </si>
  <si>
    <t>极冰挑战13-1</t>
  </si>
  <si>
    <t>极冰挑战13-2</t>
  </si>
  <si>
    <t>极冰挑战13-3</t>
  </si>
  <si>
    <t>极冰挑战13-4</t>
  </si>
  <si>
    <t>极冰挑战13-5</t>
  </si>
  <si>
    <t>极冰挑战13-6</t>
  </si>
  <si>
    <t>极冰挑战13-7</t>
  </si>
  <si>
    <t>极冰挑战13-8</t>
  </si>
  <si>
    <t>极冰挑战13-9</t>
  </si>
  <si>
    <t>极冰挑战14-1</t>
  </si>
  <si>
    <t>极冰挑战14-2</t>
  </si>
  <si>
    <t>极冰挑战14-3</t>
  </si>
  <si>
    <t>极冰挑战14-4</t>
  </si>
  <si>
    <t>极冰挑战14-5</t>
  </si>
  <si>
    <t>极冰挑战14-6</t>
  </si>
  <si>
    <t>极冰挑战14-7</t>
  </si>
  <si>
    <t>极冰挑战14-8</t>
  </si>
  <si>
    <t>极冰挑战14-9</t>
  </si>
  <si>
    <t>极冰挑战15-1</t>
  </si>
  <si>
    <t>极冰挑战15-2</t>
  </si>
  <si>
    <t>极冰挑战15-3</t>
  </si>
  <si>
    <t>极冰挑战15-4</t>
  </si>
  <si>
    <t>极冰挑战15-5</t>
  </si>
  <si>
    <t>极冰挑战15-6</t>
  </si>
  <si>
    <t>极冰挑战15-7</t>
  </si>
  <si>
    <t>极冰挑战15-8</t>
  </si>
  <si>
    <t>极冰挑战15-9</t>
  </si>
  <si>
    <t>极冰挑战16-1</t>
  </si>
  <si>
    <t>极冰挑战16-2</t>
  </si>
  <si>
    <t>极冰挑战16-3</t>
  </si>
  <si>
    <t>极冰挑战16-4</t>
  </si>
  <si>
    <t>极冰挑战16-5</t>
  </si>
  <si>
    <t>极冰挑战16-6</t>
  </si>
  <si>
    <t>极冰挑战16-7</t>
  </si>
  <si>
    <t>极冰挑战16-8</t>
  </si>
  <si>
    <t>极冰挑战16-9</t>
  </si>
  <si>
    <t>极冰挑战17-1</t>
  </si>
  <si>
    <t>极冰挑战17-2</t>
  </si>
  <si>
    <t>极冰挑战17-3</t>
  </si>
  <si>
    <t>极冰挑战17-4</t>
  </si>
  <si>
    <t>极冰挑战17-5</t>
  </si>
  <si>
    <t>极冰挑战17-6</t>
  </si>
  <si>
    <t>极冰挑战17-7</t>
  </si>
  <si>
    <t>极冰挑战17-8</t>
  </si>
  <si>
    <t>极冰挑战17-9</t>
  </si>
  <si>
    <t>极冰挑战18-1</t>
  </si>
  <si>
    <t>极冰挑战18-2</t>
  </si>
  <si>
    <t>极冰挑战18-3</t>
  </si>
  <si>
    <t>极冰挑战18-4</t>
  </si>
  <si>
    <t>极冰挑战18-5</t>
  </si>
  <si>
    <t>极冰挑战18-6</t>
  </si>
  <si>
    <t>极冰挑战18-7</t>
  </si>
  <si>
    <t>极冰挑战18-8</t>
  </si>
  <si>
    <t>极冰挑战18-9</t>
  </si>
  <si>
    <t>极冰挑战19-1</t>
  </si>
  <si>
    <t>极冰挑战19-2</t>
  </si>
  <si>
    <t>极冰挑战19-3</t>
  </si>
  <si>
    <t>极冰挑战19-4</t>
  </si>
  <si>
    <t>极冰挑战19-5</t>
  </si>
  <si>
    <t>极冰挑战19-6</t>
  </si>
  <si>
    <t>极冰挑战19-7</t>
  </si>
  <si>
    <t>极冰挑战19-8</t>
  </si>
  <si>
    <t>极冰挑战19-9</t>
  </si>
  <si>
    <t>极冰挑战20-1</t>
  </si>
  <si>
    <t>极冰挑战20-2</t>
  </si>
  <si>
    <t>极冰挑战20-3</t>
  </si>
  <si>
    <t>极冰挑战20-4</t>
  </si>
  <si>
    <t>极冰挑战20-5</t>
  </si>
  <si>
    <t>极冰挑战20-6</t>
  </si>
  <si>
    <t>极冰挑战20-7</t>
  </si>
  <si>
    <t>极冰挑战20-8</t>
  </si>
  <si>
    <t>极冰挑战20-9</t>
  </si>
  <si>
    <t>极冰挑战21-1</t>
  </si>
  <si>
    <t>极冰挑战21-2</t>
  </si>
  <si>
    <t>极冰挑战21-3</t>
  </si>
  <si>
    <t>极冰挑战21-4</t>
  </si>
  <si>
    <t>极冰挑战21-5</t>
  </si>
  <si>
    <t>极冰挑战21-6</t>
  </si>
  <si>
    <t>极冰挑战21-7</t>
  </si>
  <si>
    <t>极冰挑战21-8</t>
  </si>
  <si>
    <t>极冰挑战21-9</t>
  </si>
  <si>
    <t>极冰挑战22-1</t>
  </si>
  <si>
    <t>极冰挑战22-2</t>
  </si>
  <si>
    <t>极冰挑战22-3</t>
  </si>
  <si>
    <t>极冰挑战22-4</t>
  </si>
  <si>
    <t>极冰挑战22-5</t>
  </si>
  <si>
    <t>极冰挑战22-6</t>
  </si>
  <si>
    <t>极冰挑战22-7</t>
  </si>
  <si>
    <t>极冰挑战22-8</t>
  </si>
  <si>
    <t>极冰挑战22-9</t>
  </si>
  <si>
    <t>极冰挑战23-1</t>
  </si>
  <si>
    <t>极冰挑战23-2</t>
  </si>
  <si>
    <t>极冰挑战23-3</t>
  </si>
  <si>
    <t>极冰挑战23-4</t>
  </si>
  <si>
    <t>极冰挑战23-5</t>
  </si>
  <si>
    <t>极冰挑战23-6</t>
  </si>
  <si>
    <t>极冰挑战23-7</t>
  </si>
  <si>
    <t>极冰挑战23-8</t>
  </si>
  <si>
    <t>极冰挑战23-9</t>
  </si>
  <si>
    <t>极冰挑战24-1</t>
  </si>
  <si>
    <t>极冰挑战24-2</t>
  </si>
  <si>
    <t>极冰挑战24-3</t>
  </si>
  <si>
    <t>极冰挑战24-4</t>
  </si>
  <si>
    <t>极冰挑战24-5</t>
  </si>
  <si>
    <t>极冰挑战24-6</t>
  </si>
  <si>
    <t>极冰挑战24-7</t>
  </si>
  <si>
    <t>极冰挑战24-8</t>
  </si>
  <si>
    <t>极冰挑战24-9</t>
  </si>
  <si>
    <t>极冰挑战25-1</t>
  </si>
  <si>
    <t>极冰挑战25-2</t>
  </si>
  <si>
    <t>极冰挑战25-3</t>
  </si>
  <si>
    <t>极冰挑战25-4</t>
  </si>
  <si>
    <t>极冰挑战25-5</t>
  </si>
  <si>
    <t>极冰挑战25-6</t>
  </si>
  <si>
    <t>极冰挑战25-7</t>
  </si>
  <si>
    <t>极冰挑战25-8</t>
  </si>
  <si>
    <t>极冰挑战25-9</t>
  </si>
  <si>
    <t>极冰挑战26-1</t>
  </si>
  <si>
    <t>极冰挑战26-2</t>
  </si>
  <si>
    <t>极冰挑战26-3</t>
  </si>
  <si>
    <t>极冰挑战26-4</t>
  </si>
  <si>
    <t>极冰挑战26-5</t>
  </si>
  <si>
    <t>极冰挑战26-6</t>
  </si>
  <si>
    <t>极冰挑战26-7</t>
  </si>
  <si>
    <t>极冰挑战26-8</t>
  </si>
  <si>
    <t>极冰挑战26-9</t>
  </si>
  <si>
    <t>极冰挑战27-1</t>
  </si>
  <si>
    <t>极冰挑战27-2</t>
  </si>
  <si>
    <t>极冰挑战27-3</t>
  </si>
  <si>
    <t>极冰挑战27-4</t>
  </si>
  <si>
    <t>极冰挑战27-5</t>
  </si>
  <si>
    <t>极冰挑战27-6</t>
  </si>
  <si>
    <t>极冰挑战27-7</t>
  </si>
  <si>
    <t>极冰挑战27-8</t>
  </si>
  <si>
    <t>极冰挑战27-9</t>
  </si>
  <si>
    <t>极冰挑战28-1</t>
  </si>
  <si>
    <t>极冰挑战28-2</t>
  </si>
  <si>
    <t>极冰挑战28-3</t>
  </si>
  <si>
    <t>极冰挑战28-4</t>
  </si>
  <si>
    <t>极冰挑战28-5</t>
  </si>
  <si>
    <t>极冰挑战28-6</t>
  </si>
  <si>
    <t>极冰挑战28-7</t>
  </si>
  <si>
    <t>极冰挑战28-8</t>
  </si>
  <si>
    <t>极冰挑战28-9</t>
  </si>
  <si>
    <t>极冰挑战29-1</t>
  </si>
  <si>
    <t>极冰挑战29-2</t>
  </si>
  <si>
    <t>极冰挑战29-3</t>
  </si>
  <si>
    <t>极冰挑战29-4</t>
  </si>
  <si>
    <t>极冰挑战29-5</t>
  </si>
  <si>
    <t>极冰挑战29-6</t>
  </si>
  <si>
    <t>极冰挑战29-7</t>
  </si>
  <si>
    <t>极冰挑战29-8</t>
  </si>
  <si>
    <t>极冰挑战29-9</t>
  </si>
  <si>
    <t>极冰挑战30-1</t>
  </si>
  <si>
    <t>极冰挑战30-2</t>
  </si>
  <si>
    <t>极冰挑战30-3</t>
  </si>
  <si>
    <t>极冰挑战30-4</t>
  </si>
  <si>
    <t>极冰挑战30-5</t>
  </si>
  <si>
    <t>极冰挑战30-6</t>
  </si>
  <si>
    <t>极冰挑战30-7</t>
  </si>
  <si>
    <t>极冰挑战30-8</t>
  </si>
  <si>
    <t>极冰挑战30-9</t>
  </si>
  <si>
    <t>极冰挑战31-1</t>
  </si>
  <si>
    <t>极冰挑战31-2</t>
  </si>
  <si>
    <t>极冰挑战31-3</t>
  </si>
  <si>
    <t>极冰挑战31-4</t>
  </si>
  <si>
    <t>极冰挑战31-5</t>
  </si>
  <si>
    <t>极冰挑战31-6</t>
  </si>
  <si>
    <t>极冰挑战31-7</t>
  </si>
  <si>
    <t>极冰挑战31-8</t>
  </si>
  <si>
    <t>极冰挑战31-9</t>
  </si>
  <si>
    <t>极冰挑战32-1</t>
  </si>
  <si>
    <t>极冰挑战32-2</t>
  </si>
  <si>
    <t>极冰挑战32-3</t>
  </si>
  <si>
    <t>极冰挑战32-4</t>
  </si>
  <si>
    <t>极冰挑战32-5</t>
  </si>
  <si>
    <t>极冰挑战32-6</t>
  </si>
  <si>
    <t>极冰挑战32-7</t>
  </si>
  <si>
    <t>极冰挑战32-8</t>
  </si>
  <si>
    <t>极冰挑战32-9</t>
  </si>
  <si>
    <t>极冰挑战33-1</t>
  </si>
  <si>
    <t>极冰挑战33-2</t>
  </si>
  <si>
    <t>极冰挑战33-3</t>
  </si>
  <si>
    <t>极冰挑战33-4</t>
  </si>
  <si>
    <t>极冰挑战33-5</t>
  </si>
  <si>
    <t>极冰挑战33-6</t>
  </si>
  <si>
    <t>极冰挑战33-7</t>
  </si>
  <si>
    <t>极冰挑战33-8</t>
  </si>
  <si>
    <t>极冰挑战33-9</t>
  </si>
  <si>
    <t>极冰挑战34-1</t>
  </si>
  <si>
    <t>极冰挑战34-2</t>
  </si>
  <si>
    <t>极冰挑战34-3</t>
  </si>
  <si>
    <t>极冰挑战34-4</t>
  </si>
  <si>
    <t>极冰挑战34-5</t>
  </si>
  <si>
    <t>极冰挑战34-6</t>
  </si>
  <si>
    <t>极冰挑战34-7</t>
  </si>
  <si>
    <t>极冰挑战34-8</t>
  </si>
  <si>
    <t>极冰挑战34-9</t>
  </si>
  <si>
    <t>极冰挑战35-1</t>
  </si>
  <si>
    <t>极冰挑战35-2</t>
  </si>
  <si>
    <t>极冰挑战35-3</t>
  </si>
  <si>
    <t>极冰挑战35-4</t>
  </si>
  <si>
    <t>极冰挑战35-5</t>
  </si>
  <si>
    <t>极冰挑战35-6</t>
  </si>
  <si>
    <t>极冰挑战35-7</t>
  </si>
  <si>
    <t>极冰挑战35-8</t>
  </si>
  <si>
    <t>极冰挑战35-9</t>
  </si>
  <si>
    <t>极冰挑战36-1</t>
  </si>
  <si>
    <t>极冰挑战36-2</t>
  </si>
  <si>
    <t>极冰挑战36-3</t>
  </si>
  <si>
    <t>极冰挑战36-4</t>
  </si>
  <si>
    <t>极冰挑战36-5</t>
  </si>
  <si>
    <t>极冰挑战36-6</t>
  </si>
  <si>
    <t>极冰挑战36-7</t>
  </si>
  <si>
    <t>极冰挑战36-8</t>
  </si>
  <si>
    <t>极冰挑战36-9</t>
  </si>
  <si>
    <t>海地洞窟1-1</t>
  </si>
  <si>
    <t>海地洞窟1-2</t>
  </si>
  <si>
    <t>海地洞窟1-3</t>
  </si>
  <si>
    <t>海地洞窟1-4</t>
  </si>
  <si>
    <t>海地洞窟1-5</t>
  </si>
  <si>
    <t>海地洞窟1-6</t>
  </si>
  <si>
    <t>海地洞窟1-7</t>
  </si>
  <si>
    <t>海地洞窟1-8</t>
  </si>
  <si>
    <t>海地洞窟1-9</t>
  </si>
  <si>
    <t>海地洞窟2-1</t>
  </si>
  <si>
    <t>海地洞窟2-2</t>
  </si>
  <si>
    <t>海地洞窟2-3</t>
  </si>
  <si>
    <t>海地洞窟2-4</t>
  </si>
  <si>
    <t>海地洞窟2-5</t>
  </si>
  <si>
    <t>海地洞窟2-6</t>
  </si>
  <si>
    <t>海地洞窟2-7</t>
  </si>
  <si>
    <t>海地洞窟2-8</t>
  </si>
  <si>
    <t>海地洞窟2-9</t>
  </si>
  <si>
    <t>海地洞窟3-1</t>
  </si>
  <si>
    <t>海地洞窟3-2</t>
  </si>
  <si>
    <t>海地洞窟3-3</t>
  </si>
  <si>
    <t>海地洞窟3-4</t>
  </si>
  <si>
    <t>海地洞窟3-5</t>
  </si>
  <si>
    <t>海地洞窟3-6</t>
  </si>
  <si>
    <t>海地洞窟3-7</t>
  </si>
  <si>
    <t>海地洞窟3-8</t>
  </si>
  <si>
    <t>海地洞窟3-9</t>
  </si>
  <si>
    <t>海地洞窟4-1</t>
  </si>
  <si>
    <t>海地洞窟4-2</t>
  </si>
  <si>
    <t>海地洞窟4-3</t>
  </si>
  <si>
    <t>海地洞窟4-4</t>
  </si>
  <si>
    <t>海地洞窟4-5</t>
  </si>
  <si>
    <t>海地洞窟4-6</t>
  </si>
  <si>
    <t>海地洞窟4-7</t>
  </si>
  <si>
    <t>海地洞窟4-8</t>
  </si>
  <si>
    <t>海地洞窟4-9</t>
  </si>
  <si>
    <t>海地洞窟5-1</t>
  </si>
  <si>
    <t>海地洞窟5-2</t>
  </si>
  <si>
    <t>海地洞窟5-3</t>
  </si>
  <si>
    <t>海地洞窟5-4</t>
  </si>
  <si>
    <t>海地洞窟5-5</t>
  </si>
  <si>
    <t>海地洞窟5-6</t>
  </si>
  <si>
    <t>海地洞窟5-7</t>
  </si>
  <si>
    <t>海地洞窟5-8</t>
  </si>
  <si>
    <t>海地洞窟5-9</t>
  </si>
  <si>
    <t>海地洞窟6-1</t>
  </si>
  <si>
    <t>海地洞窟6-2</t>
  </si>
  <si>
    <t>海地洞窟6-3</t>
  </si>
  <si>
    <t>海地洞窟6-4</t>
  </si>
  <si>
    <t>海地洞窟6-5</t>
  </si>
  <si>
    <t>海地洞窟6-6</t>
  </si>
  <si>
    <t>海地洞窟6-7</t>
  </si>
  <si>
    <t>海地洞窟6-8</t>
  </si>
  <si>
    <t>海地洞窟6-9</t>
  </si>
  <si>
    <t>海地洞窟7-1</t>
  </si>
  <si>
    <t>海地洞窟7-2</t>
  </si>
  <si>
    <t>海地洞窟7-3</t>
  </si>
  <si>
    <t>海地洞窟7-4</t>
  </si>
  <si>
    <t>海地洞窟7-5</t>
  </si>
  <si>
    <t>海地洞窟7-6</t>
  </si>
  <si>
    <t>海地洞窟7-7</t>
  </si>
  <si>
    <t>海地洞窟7-8</t>
  </si>
  <si>
    <t>海地洞窟7-9</t>
  </si>
  <si>
    <t>海地洞窟8-1</t>
  </si>
  <si>
    <t>海地洞窟8-2</t>
  </si>
  <si>
    <t>海地洞窟8-3</t>
  </si>
  <si>
    <t>海地洞窟8-4</t>
  </si>
  <si>
    <t>海地洞窟8-5</t>
  </si>
  <si>
    <t>海地洞窟8-6</t>
  </si>
  <si>
    <t>海地洞窟8-7</t>
  </si>
  <si>
    <t>海地洞窟8-8</t>
  </si>
  <si>
    <t>海地洞窟8-9</t>
  </si>
  <si>
    <t>海地洞窟9-1</t>
  </si>
  <si>
    <t>海地洞窟9-2</t>
  </si>
  <si>
    <t>海地洞窟9-3</t>
  </si>
  <si>
    <t>海地洞窟9-4</t>
  </si>
  <si>
    <t>海地洞窟9-5</t>
  </si>
  <si>
    <t>海地洞窟9-6</t>
  </si>
  <si>
    <t>海地洞窟9-7</t>
  </si>
  <si>
    <t>海地洞窟9-8</t>
  </si>
  <si>
    <t>海地洞窟9-9</t>
  </si>
  <si>
    <t>海地洞窟10-1</t>
  </si>
  <si>
    <t>海地洞窟10-2</t>
  </si>
  <si>
    <t>海地洞窟10-3</t>
  </si>
  <si>
    <t>海地洞窟10-4</t>
  </si>
  <si>
    <t>海地洞窟10-5</t>
  </si>
  <si>
    <t>海地洞窟10-6</t>
  </si>
  <si>
    <t>海地洞窟10-7</t>
  </si>
  <si>
    <t>海地洞窟10-8</t>
  </si>
  <si>
    <t>海地洞窟10-9</t>
  </si>
  <si>
    <t>海地洞窟11-1</t>
  </si>
  <si>
    <t>海地洞窟11-2</t>
  </si>
  <si>
    <t>海地洞窟11-3</t>
  </si>
  <si>
    <t>海地洞窟11-4</t>
  </si>
  <si>
    <t>海地洞窟11-5</t>
  </si>
  <si>
    <t>海地洞窟11-6</t>
  </si>
  <si>
    <t>海地洞窟11-7</t>
  </si>
  <si>
    <t>海地洞窟11-8</t>
  </si>
  <si>
    <t>海地洞窟11-9</t>
  </si>
  <si>
    <t>海地洞窟12-1</t>
  </si>
  <si>
    <t>海地洞窟12-2</t>
  </si>
  <si>
    <t>海地洞窟12-3</t>
  </si>
  <si>
    <t>海地洞窟12-4</t>
  </si>
  <si>
    <t>海地洞窟12-5</t>
  </si>
  <si>
    <t>海地洞窟12-6</t>
  </si>
  <si>
    <t>海地洞窟12-7</t>
  </si>
  <si>
    <t>海地洞窟12-8</t>
  </si>
  <si>
    <t>海地洞窟12-9</t>
  </si>
  <si>
    <t>海地洞窟13-1</t>
  </si>
  <si>
    <t>海地洞窟13-2</t>
  </si>
  <si>
    <t>海地洞窟13-3</t>
  </si>
  <si>
    <t>海地洞窟13-4</t>
  </si>
  <si>
    <t>海地洞窟13-5</t>
  </si>
  <si>
    <t>海地洞窟13-6</t>
  </si>
  <si>
    <t>海地洞窟13-7</t>
  </si>
  <si>
    <t>海地洞窟13-8</t>
  </si>
  <si>
    <t>海地洞窟13-9</t>
  </si>
  <si>
    <t>海地洞窟14-1</t>
  </si>
  <si>
    <t>海地洞窟14-2</t>
  </si>
  <si>
    <t>海地洞窟14-3</t>
  </si>
  <si>
    <t>海地洞窟14-4</t>
  </si>
  <si>
    <t>海地洞窟14-5</t>
  </si>
  <si>
    <t>海地洞窟14-6</t>
  </si>
  <si>
    <t>海地洞窟14-7</t>
  </si>
  <si>
    <t>海地洞窟14-8</t>
  </si>
  <si>
    <t>海地洞窟14-9</t>
  </si>
  <si>
    <t>海地洞窟15-1</t>
  </si>
  <si>
    <t>海地洞窟15-2</t>
  </si>
  <si>
    <t>海地洞窟15-3</t>
  </si>
  <si>
    <t>海地洞窟15-4</t>
  </si>
  <si>
    <t>海地洞窟15-5</t>
  </si>
  <si>
    <t>海地洞窟15-6</t>
  </si>
  <si>
    <t>海地洞窟15-7</t>
  </si>
  <si>
    <t>海地洞窟15-8</t>
  </si>
  <si>
    <t>海地洞窟15-9</t>
  </si>
  <si>
    <t>海地洞窟16-1</t>
  </si>
  <si>
    <t>海地洞窟16-2</t>
  </si>
  <si>
    <t>海地洞窟16-3</t>
  </si>
  <si>
    <t>海地洞窟16-4</t>
  </si>
  <si>
    <t>海地洞窟16-5</t>
  </si>
  <si>
    <t>海地洞窟16-6</t>
  </si>
  <si>
    <t>海地洞窟16-7</t>
  </si>
  <si>
    <t>海地洞窟16-8</t>
  </si>
  <si>
    <t>海地洞窟16-9</t>
  </si>
  <si>
    <t>海地洞窟17-1</t>
  </si>
  <si>
    <t>海地洞窟17-2</t>
  </si>
  <si>
    <t>海地洞窟17-3</t>
  </si>
  <si>
    <t>海地洞窟17-4</t>
  </si>
  <si>
    <t>海地洞窟17-5</t>
  </si>
  <si>
    <t>海地洞窟17-6</t>
  </si>
  <si>
    <t>海地洞窟17-7</t>
  </si>
  <si>
    <t>海地洞窟17-8</t>
  </si>
  <si>
    <t>海地洞窟17-9</t>
  </si>
  <si>
    <t>海地洞窟18-1</t>
  </si>
  <si>
    <t>海地洞窟18-2</t>
  </si>
  <si>
    <t>海地洞窟18-3</t>
  </si>
  <si>
    <t>海地洞窟18-4</t>
  </si>
  <si>
    <t>海地洞窟18-5</t>
  </si>
  <si>
    <t>海地洞窟18-6</t>
  </si>
  <si>
    <t>海地洞窟18-7</t>
  </si>
  <si>
    <t>海地洞窟18-8</t>
  </si>
  <si>
    <t>海地洞窟18-9</t>
  </si>
  <si>
    <t>海地洞窟19-1</t>
  </si>
  <si>
    <t>海地洞窟19-2</t>
  </si>
  <si>
    <t>海地洞窟19-3</t>
  </si>
  <si>
    <t>海地洞窟19-4</t>
  </si>
  <si>
    <t>海地洞窟19-5</t>
  </si>
  <si>
    <t>海地洞窟19-6</t>
  </si>
  <si>
    <t>海地洞窟19-7</t>
  </si>
  <si>
    <t>海地洞窟19-8</t>
  </si>
  <si>
    <t>海地洞窟19-9</t>
  </si>
  <si>
    <t>海地洞窟20-1</t>
  </si>
  <si>
    <t>海地洞窟20-2</t>
  </si>
  <si>
    <t>海地洞窟20-3</t>
  </si>
  <si>
    <t>海地洞窟20-4</t>
  </si>
  <si>
    <t>海地洞窟20-5</t>
  </si>
  <si>
    <t>海地洞窟20-6</t>
  </si>
  <si>
    <t>海地洞窟20-7</t>
  </si>
  <si>
    <t>海地洞窟20-8</t>
  </si>
  <si>
    <t>海地洞窟20-9</t>
  </si>
  <si>
    <t>海地洞窟21-1</t>
  </si>
  <si>
    <t>海地洞窟21-2</t>
  </si>
  <si>
    <t>海地洞窟21-3</t>
  </si>
  <si>
    <t>海地洞窟21-4</t>
  </si>
  <si>
    <t>海地洞窟21-5</t>
  </si>
  <si>
    <t>海地洞窟21-6</t>
  </si>
  <si>
    <t>海地洞窟21-7</t>
  </si>
  <si>
    <t>海地洞窟21-8</t>
  </si>
  <si>
    <t>海地洞窟21-9</t>
  </si>
  <si>
    <t>海地洞窟22-1</t>
  </si>
  <si>
    <t>海地洞窟22-2</t>
  </si>
  <si>
    <t>海地洞窟22-3</t>
  </si>
  <si>
    <t>海地洞窟22-4</t>
  </si>
  <si>
    <t>海地洞窟22-5</t>
  </si>
  <si>
    <t>海地洞窟22-6</t>
  </si>
  <si>
    <t>海地洞窟22-7</t>
  </si>
  <si>
    <t>海地洞窟22-8</t>
  </si>
  <si>
    <t>海地洞窟22-9</t>
  </si>
  <si>
    <t>海地洞窟23-1</t>
  </si>
  <si>
    <t>海地洞窟23-2</t>
  </si>
  <si>
    <t>海地洞窟23-3</t>
  </si>
  <si>
    <t>海地洞窟23-4</t>
  </si>
  <si>
    <t>海地洞窟23-5</t>
  </si>
  <si>
    <t>海地洞窟23-6</t>
  </si>
  <si>
    <t>海地洞窟23-7</t>
  </si>
  <si>
    <t>海地洞窟23-8</t>
  </si>
  <si>
    <t>海地洞窟23-9</t>
  </si>
  <si>
    <t>海地洞窟24-1</t>
  </si>
  <si>
    <t>海地洞窟24-2</t>
  </si>
  <si>
    <t>海地洞窟24-3</t>
  </si>
  <si>
    <t>海地洞窟24-4</t>
  </si>
  <si>
    <t>海地洞窟24-5</t>
  </si>
  <si>
    <t>海地洞窟24-6</t>
  </si>
  <si>
    <t>海地洞窟24-7</t>
  </si>
  <si>
    <t>海地洞窟24-8</t>
  </si>
  <si>
    <t>海地洞窟24-9</t>
  </si>
  <si>
    <t>海地洞窟25-1</t>
  </si>
  <si>
    <t>海地洞窟25-2</t>
  </si>
  <si>
    <t>海地洞窟25-3</t>
  </si>
  <si>
    <t>海地洞窟25-4</t>
  </si>
  <si>
    <t>海地洞窟25-5</t>
  </si>
  <si>
    <t>海地洞窟25-6</t>
  </si>
  <si>
    <t>海地洞窟25-7</t>
  </si>
  <si>
    <t>海地洞窟25-8</t>
  </si>
  <si>
    <t>海地洞窟25-9</t>
  </si>
  <si>
    <t>海地洞窟26-1</t>
  </si>
  <si>
    <t>海地洞窟26-2</t>
  </si>
  <si>
    <t>海地洞窟26-3</t>
  </si>
  <si>
    <t>海地洞窟26-4</t>
  </si>
  <si>
    <t>海地洞窟26-5</t>
  </si>
  <si>
    <t>海地洞窟26-6</t>
  </si>
  <si>
    <t>海地洞窟26-7</t>
  </si>
  <si>
    <t>海地洞窟26-8</t>
  </si>
  <si>
    <t>海地洞窟26-9</t>
  </si>
  <si>
    <t>海地洞窟27-1</t>
  </si>
  <si>
    <t>海地洞窟27-2</t>
  </si>
  <si>
    <t>海地洞窟27-3</t>
  </si>
  <si>
    <t>海地洞窟27-4</t>
  </si>
  <si>
    <t>海地洞窟27-5</t>
  </si>
  <si>
    <t>海地洞窟27-6</t>
  </si>
  <si>
    <t>海地洞窟27-7</t>
  </si>
  <si>
    <t>海地洞窟27-8</t>
  </si>
  <si>
    <t>海地洞窟27-9</t>
  </si>
  <si>
    <t>海地洞窟28-1</t>
  </si>
  <si>
    <t>海地洞窟28-2</t>
  </si>
  <si>
    <t>海地洞窟28-3</t>
  </si>
  <si>
    <t>海地洞窟28-4</t>
  </si>
  <si>
    <t>海地洞窟28-5</t>
  </si>
  <si>
    <t>海地洞窟28-6</t>
  </si>
  <si>
    <t>海地洞窟28-7</t>
  </si>
  <si>
    <t>海地洞窟28-8</t>
  </si>
  <si>
    <t>海地洞窟28-9</t>
  </si>
  <si>
    <t>海地洞窟29-1</t>
  </si>
  <si>
    <t>海地洞窟29-2</t>
  </si>
  <si>
    <t>海地洞窟29-3</t>
  </si>
  <si>
    <t>海地洞窟29-4</t>
  </si>
  <si>
    <t>海地洞窟29-5</t>
  </si>
  <si>
    <t>海地洞窟29-6</t>
  </si>
  <si>
    <t>海地洞窟29-7</t>
  </si>
  <si>
    <t>海地洞窟29-8</t>
  </si>
  <si>
    <t>海地洞窟29-9</t>
  </si>
  <si>
    <t>海地洞窟30-1</t>
  </si>
  <si>
    <t>海地洞窟30-2</t>
  </si>
  <si>
    <t>海地洞窟30-3</t>
  </si>
  <si>
    <t>海地洞窟30-4</t>
  </si>
  <si>
    <t>海地洞窟30-5</t>
  </si>
  <si>
    <t>海地洞窟30-6</t>
  </si>
  <si>
    <t>海地洞窟30-7</t>
  </si>
  <si>
    <t>海地洞窟30-8</t>
  </si>
  <si>
    <t>海地洞窟30-9</t>
  </si>
  <si>
    <t>海地洞窟31-1</t>
  </si>
  <si>
    <t>海地洞窟31-2</t>
  </si>
  <si>
    <t>海地洞窟31-3</t>
  </si>
  <si>
    <t>海地洞窟31-4</t>
  </si>
  <si>
    <t>海地洞窟31-5</t>
  </si>
  <si>
    <t>海地洞窟31-6</t>
  </si>
  <si>
    <t>海地洞窟31-7</t>
  </si>
  <si>
    <t>海地洞窟31-8</t>
  </si>
  <si>
    <t>海地洞窟31-9</t>
  </si>
  <si>
    <t>海地洞窟32-1</t>
  </si>
  <si>
    <t>海地洞窟32-2</t>
  </si>
  <si>
    <t>海地洞窟32-3</t>
  </si>
  <si>
    <t>海地洞窟32-4</t>
  </si>
  <si>
    <t>海地洞窟32-5</t>
  </si>
  <si>
    <t>海地洞窟32-6</t>
  </si>
  <si>
    <t>海地洞窟32-7</t>
  </si>
  <si>
    <t>海地洞窟32-8</t>
  </si>
  <si>
    <t>海地洞窟32-9</t>
  </si>
  <si>
    <t>海地洞窟33-1</t>
  </si>
  <si>
    <t>海地洞窟33-2</t>
  </si>
  <si>
    <t>海地洞窟33-3</t>
  </si>
  <si>
    <t>海地洞窟33-4</t>
  </si>
  <si>
    <t>海地洞窟33-5</t>
  </si>
  <si>
    <t>海地洞窟33-6</t>
  </si>
  <si>
    <t>海地洞窟33-7</t>
  </si>
  <si>
    <t>海地洞窟33-8</t>
  </si>
  <si>
    <t>海地洞窟33-9</t>
  </si>
  <si>
    <t>海地洞窟34-1</t>
  </si>
  <si>
    <t>海地洞窟34-2</t>
  </si>
  <si>
    <t>海地洞窟34-3</t>
  </si>
  <si>
    <t>海地洞窟34-4</t>
  </si>
  <si>
    <t>海地洞窟34-5</t>
  </si>
  <si>
    <t>海地洞窟34-6</t>
  </si>
  <si>
    <t>海地洞窟34-7</t>
  </si>
  <si>
    <t>海地洞窟34-8</t>
  </si>
  <si>
    <t>海地洞窟34-9</t>
  </si>
  <si>
    <t>海地洞窟35-1</t>
  </si>
  <si>
    <t>海地洞窟35-2</t>
  </si>
  <si>
    <t>海地洞窟35-3</t>
  </si>
  <si>
    <t>海地洞窟35-4</t>
  </si>
  <si>
    <t>海地洞窟35-5</t>
  </si>
  <si>
    <t>海地洞窟35-6</t>
  </si>
  <si>
    <t>海地洞窟35-7</t>
  </si>
  <si>
    <t>海地洞窟35-8</t>
  </si>
  <si>
    <t>海地洞窟35-9</t>
  </si>
  <si>
    <t>海地洞窟36-1</t>
  </si>
  <si>
    <t>海地洞窟36-2</t>
  </si>
  <si>
    <t>海地洞窟36-3</t>
  </si>
  <si>
    <t>海地洞窟36-4</t>
  </si>
  <si>
    <t>海地洞窟36-5</t>
  </si>
  <si>
    <t>海地洞窟36-6</t>
  </si>
  <si>
    <t>海地洞窟36-7</t>
  </si>
  <si>
    <t>海地洞窟36-8</t>
  </si>
  <si>
    <t>海地洞窟36-9</t>
  </si>
  <si>
    <t>海地洞窟37-1</t>
  </si>
  <si>
    <t>海地洞窟37-2</t>
  </si>
  <si>
    <t>海地洞窟37-3</t>
  </si>
  <si>
    <t>海地洞窟37-4</t>
  </si>
  <si>
    <t>海地洞窟37-5</t>
  </si>
  <si>
    <t>海地洞窟37-6</t>
  </si>
  <si>
    <t>海地洞窟37-7</t>
  </si>
  <si>
    <t>海地洞窟37-8</t>
  </si>
  <si>
    <t>海地洞窟37-9</t>
  </si>
  <si>
    <t>海地洞窟38-1</t>
  </si>
  <si>
    <t>海地洞窟38-2</t>
  </si>
  <si>
    <t>海地洞窟38-3</t>
  </si>
  <si>
    <t>海地洞窟38-4</t>
  </si>
  <si>
    <t>海地洞窟38-5</t>
  </si>
  <si>
    <t>海地洞窟38-6</t>
  </si>
  <si>
    <t>海地洞窟38-7</t>
  </si>
  <si>
    <t>海地洞窟38-8</t>
  </si>
  <si>
    <t>海地洞窟38-9</t>
  </si>
  <si>
    <t>冠军之路1-1</t>
  </si>
  <si>
    <t>冠军之路1-2</t>
  </si>
  <si>
    <t>冠军之路1-3</t>
  </si>
  <si>
    <t>冠军之路1-4</t>
  </si>
  <si>
    <t>冠军之路1-5</t>
  </si>
  <si>
    <t>冠军之路1-6</t>
  </si>
  <si>
    <t>冠军之路1-7</t>
  </si>
  <si>
    <t>冠军之路1-8</t>
  </si>
  <si>
    <t>冠军之路1-9</t>
  </si>
  <si>
    <t>冠军之路2-1</t>
  </si>
  <si>
    <t>冠军之路2-2</t>
  </si>
  <si>
    <t>冠军之路2-3</t>
  </si>
  <si>
    <t>冠军之路2-4</t>
  </si>
  <si>
    <t>冠军之路2-5</t>
  </si>
  <si>
    <t>冠军之路2-6</t>
  </si>
  <si>
    <t>冠军之路2-7</t>
  </si>
  <si>
    <t>冠军之路2-8</t>
  </si>
  <si>
    <t>冠军之路2-9</t>
  </si>
  <si>
    <t>冠军之路3-1</t>
  </si>
  <si>
    <t>冠军之路3-2</t>
  </si>
  <si>
    <t>冠军之路3-3</t>
  </si>
  <si>
    <t>冠军之路3-4</t>
  </si>
  <si>
    <t>冠军之路3-5</t>
  </si>
  <si>
    <t>冠军之路3-6</t>
  </si>
  <si>
    <t>冠军之路3-7</t>
  </si>
  <si>
    <t>冠军之路3-8</t>
  </si>
  <si>
    <t>冠军之路3-9</t>
  </si>
  <si>
    <t>冠军之路4-1</t>
  </si>
  <si>
    <t>冠军之路4-2</t>
  </si>
  <si>
    <t>冠军之路4-3</t>
  </si>
  <si>
    <t>冠军之路4-4</t>
  </si>
  <si>
    <t>冠军之路4-5</t>
  </si>
  <si>
    <t>冠军之路4-6</t>
  </si>
  <si>
    <t>冠军之路4-7</t>
  </si>
  <si>
    <t>冠军之路4-8</t>
  </si>
  <si>
    <t>冠军之路4-9</t>
  </si>
  <si>
    <t>冠军之路5-1</t>
  </si>
  <si>
    <t>冠军之路5-2</t>
  </si>
  <si>
    <t>冠军之路5-3</t>
  </si>
  <si>
    <t>冠军之路5-4</t>
  </si>
  <si>
    <t>冠军之路5-5</t>
  </si>
  <si>
    <t>冠军之路5-6</t>
  </si>
  <si>
    <t>冠军之路5-7</t>
  </si>
  <si>
    <t>冠军之路5-8</t>
  </si>
  <si>
    <t>冠军之路5-9</t>
  </si>
  <si>
    <t>冠军之路6-1</t>
  </si>
  <si>
    <t>冠军之路6-2</t>
  </si>
  <si>
    <t>冠军之路6-3</t>
  </si>
  <si>
    <t>冠军之路6-4</t>
  </si>
  <si>
    <t>冠军之路6-5</t>
  </si>
  <si>
    <t>冠军之路6-6</t>
  </si>
  <si>
    <t>冠军之路6-7</t>
  </si>
  <si>
    <t>冠军之路6-8</t>
  </si>
  <si>
    <t>冠军之路6-9</t>
  </si>
  <si>
    <t>冠军之路7-1</t>
  </si>
  <si>
    <t>冠军之路7-2</t>
  </si>
  <si>
    <t>冠军之路7-3</t>
  </si>
  <si>
    <t>冠军之路7-4</t>
  </si>
  <si>
    <t>冠军之路7-5</t>
  </si>
  <si>
    <t>冠军之路7-6</t>
  </si>
  <si>
    <t>冠军之路7-7</t>
  </si>
  <si>
    <t>冠军之路7-8</t>
  </si>
  <si>
    <t>冠军之路7-9</t>
  </si>
  <si>
    <t>冠军之路8-1</t>
  </si>
  <si>
    <t>冠军之路8-2</t>
  </si>
  <si>
    <t>冠军之路8-3</t>
  </si>
  <si>
    <t>冠军之路8-4</t>
  </si>
  <si>
    <t>冠军之路8-5</t>
  </si>
  <si>
    <t>冠军之路8-6</t>
  </si>
  <si>
    <t>冠军之路8-7</t>
  </si>
  <si>
    <t>冠军之路8-8</t>
  </si>
  <si>
    <t>冠军之路8-9</t>
  </si>
  <si>
    <t>冠军之路9-1</t>
  </si>
  <si>
    <t>冠军之路9-2</t>
  </si>
  <si>
    <t>冠军之路9-3</t>
  </si>
  <si>
    <t>冠军之路9-4</t>
  </si>
  <si>
    <t>冠军之路9-5</t>
  </si>
  <si>
    <t>冠军之路9-6</t>
  </si>
  <si>
    <t>冠军之路9-7</t>
  </si>
  <si>
    <t>冠军之路9-8</t>
  </si>
  <si>
    <t>冠军之路9-9</t>
  </si>
  <si>
    <t>冠军之路10-1</t>
  </si>
  <si>
    <t>冠军之路10-2</t>
  </si>
  <si>
    <t>冠军之路10-3</t>
  </si>
  <si>
    <t>冠军之路10-4</t>
  </si>
  <si>
    <t>冠军之路10-5</t>
  </si>
  <si>
    <t>冠军之路10-6</t>
  </si>
  <si>
    <t>冠军之路10-7</t>
  </si>
  <si>
    <t>冠军之路10-8</t>
  </si>
  <si>
    <t>冠军之路10-9</t>
  </si>
  <si>
    <t>冠军之路11-1</t>
  </si>
  <si>
    <t>冠军之路11-2</t>
  </si>
  <si>
    <t>冠军之路11-3</t>
  </si>
  <si>
    <t>冠军之路11-4</t>
  </si>
  <si>
    <t>冠军之路11-5</t>
  </si>
  <si>
    <t>冠军之路11-6</t>
  </si>
  <si>
    <t>冠军之路11-7</t>
  </si>
  <si>
    <t>冠军之路11-8</t>
  </si>
  <si>
    <t>冠军之路11-9</t>
  </si>
  <si>
    <t>冠军之路12-1</t>
  </si>
  <si>
    <t>冠军之路12-2</t>
  </si>
  <si>
    <t>冠军之路12-3</t>
  </si>
  <si>
    <t>冠军之路12-4</t>
  </si>
  <si>
    <t>冠军之路12-5</t>
  </si>
  <si>
    <t>冠军之路12-6</t>
  </si>
  <si>
    <t>冠军之路12-7</t>
  </si>
  <si>
    <t>冠军之路12-8</t>
  </si>
  <si>
    <t>冠军之路12-9</t>
  </si>
  <si>
    <t>冠军之路13-1</t>
  </si>
  <si>
    <t>冠军之路13-2</t>
  </si>
  <si>
    <t>冠军之路13-3</t>
  </si>
  <si>
    <t>冠军之路13-4</t>
  </si>
  <si>
    <t>冠军之路13-5</t>
  </si>
  <si>
    <t>冠军之路13-6</t>
  </si>
  <si>
    <t>冠军之路13-7</t>
  </si>
  <si>
    <t>冠军之路13-8</t>
  </si>
  <si>
    <t>冠军之路13-9</t>
  </si>
  <si>
    <t>冠军之路14-1</t>
  </si>
  <si>
    <t>冠军之路14-2</t>
  </si>
  <si>
    <t>冠军之路14-3</t>
  </si>
  <si>
    <t>冠军之路14-4</t>
  </si>
  <si>
    <t>冠军之路14-5</t>
  </si>
  <si>
    <t>冠军之路14-6</t>
  </si>
  <si>
    <t>冠军之路14-7</t>
  </si>
  <si>
    <t>冠军之路14-8</t>
  </si>
  <si>
    <t>冠军之路14-9</t>
  </si>
  <si>
    <t>冠军之路15-1</t>
  </si>
  <si>
    <t>冠军之路15-2</t>
  </si>
  <si>
    <t>冠军之路15-3</t>
  </si>
  <si>
    <t>冠军之路15-4</t>
  </si>
  <si>
    <t>冠军之路15-5</t>
  </si>
  <si>
    <t>冠军之路15-6</t>
  </si>
  <si>
    <t>冠军之路15-7</t>
  </si>
  <si>
    <t>冠军之路15-8</t>
  </si>
  <si>
    <t>冠军之路15-9</t>
  </si>
  <si>
    <t>冠军之路16-1</t>
  </si>
  <si>
    <t>冠军之路16-2</t>
  </si>
  <si>
    <t>冠军之路16-3</t>
  </si>
  <si>
    <t>冠军之路16-4</t>
  </si>
  <si>
    <t>冠军之路16-5</t>
  </si>
  <si>
    <t>冠军之路16-6</t>
  </si>
  <si>
    <t>冠军之路16-7</t>
  </si>
  <si>
    <t>冠军之路16-8</t>
  </si>
  <si>
    <t>冠军之路16-9</t>
  </si>
  <si>
    <t>冠军之路17-1</t>
  </si>
  <si>
    <t>冠军之路17-2</t>
  </si>
  <si>
    <t>冠军之路17-3</t>
  </si>
  <si>
    <t>冠军之路17-4</t>
  </si>
  <si>
    <t>冠军之路17-5</t>
  </si>
  <si>
    <t>冠军之路17-6</t>
  </si>
  <si>
    <t>冠军之路17-7</t>
  </si>
  <si>
    <t>冠军之路17-8</t>
  </si>
  <si>
    <t>冠军之路17-9</t>
  </si>
  <si>
    <t>冠军之路18-1</t>
  </si>
  <si>
    <t>冠军之路18-2</t>
  </si>
  <si>
    <t>冠军之路18-3</t>
  </si>
  <si>
    <t>冠军之路18-4</t>
  </si>
  <si>
    <t>冠军之路18-5</t>
  </si>
  <si>
    <t>冠军之路18-6</t>
  </si>
  <si>
    <t>冠军之路18-7</t>
  </si>
  <si>
    <t>冠军之路18-8</t>
  </si>
  <si>
    <t>冠军之路18-9</t>
  </si>
  <si>
    <t>冠军之路19-1</t>
  </si>
  <si>
    <t>冠军之路19-2</t>
  </si>
  <si>
    <t>冠军之路19-3</t>
  </si>
  <si>
    <t>冠军之路19-4</t>
  </si>
  <si>
    <t>冠军之路19-5</t>
  </si>
  <si>
    <t>冠军之路19-6</t>
  </si>
  <si>
    <t>冠军之路19-7</t>
  </si>
  <si>
    <t>冠军之路19-8</t>
  </si>
  <si>
    <t>冠军之路19-9</t>
  </si>
  <si>
    <t>冠军之路20-1</t>
  </si>
  <si>
    <t>冠军之路20-2</t>
  </si>
  <si>
    <t>冠军之路20-3</t>
  </si>
  <si>
    <t>冠军之路20-4</t>
  </si>
  <si>
    <t>冠军之路20-5</t>
  </si>
  <si>
    <t>冠军之路20-6</t>
  </si>
  <si>
    <t>冠军之路20-7</t>
  </si>
  <si>
    <t>冠军之路20-8</t>
  </si>
  <si>
    <t>冠军之路20-9</t>
  </si>
  <si>
    <t>冠军之路21-1</t>
  </si>
  <si>
    <t>冠军之路21-2</t>
  </si>
  <si>
    <t>冠军之路21-3</t>
  </si>
  <si>
    <t>冠军之路21-4</t>
  </si>
  <si>
    <t>冠军之路21-5</t>
  </si>
  <si>
    <t>冠军之路21-6</t>
  </si>
  <si>
    <t>冠军之路21-7</t>
  </si>
  <si>
    <t>冠军之路21-8</t>
  </si>
  <si>
    <t>冠军之路21-9</t>
  </si>
  <si>
    <t>冠军之路22-1</t>
  </si>
  <si>
    <t>冠军之路22-2</t>
  </si>
  <si>
    <t>冠军之路22-3</t>
  </si>
  <si>
    <t>冠军之路22-4</t>
  </si>
  <si>
    <t>冠军之路22-5</t>
  </si>
  <si>
    <t>冠军之路22-6</t>
  </si>
  <si>
    <t>冠军之路22-7</t>
  </si>
  <si>
    <t>冠军之路22-8</t>
  </si>
  <si>
    <t>冠军之路22-9</t>
  </si>
  <si>
    <t>冠军之路23-1</t>
  </si>
  <si>
    <t>冠军之路23-2</t>
  </si>
  <si>
    <t>冠军之路23-3</t>
  </si>
  <si>
    <t>冠军之路23-4</t>
  </si>
  <si>
    <t>冠军之路23-5</t>
  </si>
  <si>
    <t>冠军之路23-6</t>
  </si>
  <si>
    <t>冠军之路23-7</t>
  </si>
  <si>
    <t>冠军之路23-8</t>
  </si>
  <si>
    <t>冠军之路23-9</t>
  </si>
  <si>
    <t>冠军之路24-1</t>
  </si>
  <si>
    <t>冠军之路24-2</t>
  </si>
  <si>
    <t>冠军之路24-3</t>
  </si>
  <si>
    <t>冠军之路24-4</t>
  </si>
  <si>
    <t>冠军之路24-5</t>
  </si>
  <si>
    <t>冠军之路24-6</t>
  </si>
  <si>
    <t>冠军之路24-7</t>
  </si>
  <si>
    <t>冠军之路24-8</t>
  </si>
  <si>
    <t>冠军之路24-9</t>
  </si>
  <si>
    <t>冠军之路25-1</t>
  </si>
  <si>
    <t>冠军之路25-2</t>
  </si>
  <si>
    <t>冠军之路25-3</t>
  </si>
  <si>
    <t>冠军之路25-4</t>
  </si>
  <si>
    <t>冠军之路25-5</t>
  </si>
  <si>
    <t>冠军之路25-6</t>
  </si>
  <si>
    <t>冠军之路25-7</t>
  </si>
  <si>
    <t>冠军之路25-8</t>
  </si>
  <si>
    <t>冠军之路25-9</t>
  </si>
  <si>
    <t>冠军之路26-1</t>
  </si>
  <si>
    <t>冠军之路26-2</t>
  </si>
  <si>
    <t>冠军之路26-3</t>
  </si>
  <si>
    <t>冠军之路26-4</t>
  </si>
  <si>
    <t>冠军之路26-5</t>
  </si>
  <si>
    <t>冠军之路26-6</t>
  </si>
  <si>
    <t>冠军之路26-7</t>
  </si>
  <si>
    <t>冠军之路26-8</t>
  </si>
  <si>
    <t>冠军之路26-9</t>
  </si>
  <si>
    <t>冠军之路27-1</t>
  </si>
  <si>
    <t>冠军之路27-2</t>
  </si>
  <si>
    <t>冠军之路27-3</t>
  </si>
  <si>
    <t>冠军之路27-4</t>
  </si>
  <si>
    <t>冠军之路27-5</t>
  </si>
  <si>
    <t>冠军之路27-6</t>
  </si>
  <si>
    <t>冠军之路27-7</t>
  </si>
  <si>
    <t>冠军之路27-8</t>
  </si>
  <si>
    <t>冠军之路27-9</t>
  </si>
  <si>
    <t>冠军之路28-1</t>
  </si>
  <si>
    <t>冠军之路28-2</t>
  </si>
  <si>
    <t>冠军之路28-3</t>
  </si>
  <si>
    <t>冠军之路28-4</t>
  </si>
  <si>
    <t>冠军之路28-5</t>
  </si>
  <si>
    <t>冠军之路28-6</t>
  </si>
  <si>
    <t>冠军之路28-7</t>
  </si>
  <si>
    <t>冠军之路28-8</t>
  </si>
  <si>
    <t>冠军之路28-9</t>
  </si>
  <si>
    <t>冠军之路29-1</t>
  </si>
  <si>
    <t>冠军之路29-2</t>
  </si>
  <si>
    <t>冠军之路29-3</t>
  </si>
  <si>
    <t>冠军之路29-4</t>
  </si>
  <si>
    <t>冠军之路29-5</t>
  </si>
  <si>
    <t>冠军之路29-6</t>
  </si>
  <si>
    <t>冠军之路29-7</t>
  </si>
  <si>
    <t>冠军之路29-8</t>
  </si>
  <si>
    <t>冠军之路29-9</t>
  </si>
  <si>
    <t>冠军之路30-1</t>
  </si>
  <si>
    <t>冠军之路30-2</t>
  </si>
  <si>
    <t>冠军之路30-3</t>
  </si>
  <si>
    <t>冠军之路30-4</t>
  </si>
  <si>
    <t>冠军之路30-5</t>
  </si>
  <si>
    <t>冠军之路30-6</t>
  </si>
  <si>
    <t>冠军之路30-7</t>
  </si>
  <si>
    <t>冠军之路30-8</t>
  </si>
  <si>
    <t>冠军之路30-9</t>
  </si>
  <si>
    <t>冠军之路31-1</t>
  </si>
  <si>
    <t>冠军之路31-2</t>
  </si>
  <si>
    <t>冠军之路31-3</t>
  </si>
  <si>
    <t>冠军之路31-4</t>
  </si>
  <si>
    <t>冠军之路31-5</t>
  </si>
  <si>
    <t>冠军之路31-6</t>
  </si>
  <si>
    <t>冠军之路31-7</t>
  </si>
  <si>
    <t>冠军之路31-8</t>
  </si>
  <si>
    <t>冠军之路31-9</t>
  </si>
  <si>
    <t>冠军之路32-1</t>
  </si>
  <si>
    <t>冠军之路32-2</t>
  </si>
  <si>
    <t>冠军之路32-3</t>
  </si>
  <si>
    <t>冠军之路32-4</t>
  </si>
  <si>
    <t>冠军之路32-5</t>
  </si>
  <si>
    <t>冠军之路32-6</t>
  </si>
  <si>
    <t>冠军之路32-7</t>
  </si>
  <si>
    <t>冠军之路32-8</t>
  </si>
  <si>
    <t>冠军之路32-9</t>
  </si>
  <si>
    <t>冠军之路33-1</t>
  </si>
  <si>
    <t>冠军之路33-2</t>
  </si>
  <si>
    <t>冠军之路33-3</t>
  </si>
  <si>
    <t>冠军之路33-4</t>
  </si>
  <si>
    <t>冠军之路33-5</t>
  </si>
  <si>
    <t>冠军之路33-6</t>
  </si>
  <si>
    <t>冠军之路33-7</t>
  </si>
  <si>
    <t>冠军之路33-8</t>
  </si>
  <si>
    <t>冠军之路33-9</t>
  </si>
  <si>
    <t>冠军之路34-1</t>
  </si>
  <si>
    <t>冠军之路34-2</t>
  </si>
  <si>
    <t>冠军之路34-3</t>
  </si>
  <si>
    <t>冠军之路34-4</t>
  </si>
  <si>
    <t>冠军之路34-5</t>
  </si>
  <si>
    <t>冠军之路34-6</t>
  </si>
  <si>
    <t>冠军之路34-7</t>
  </si>
  <si>
    <t>冠军之路34-8</t>
  </si>
  <si>
    <t>冠军之路34-9</t>
  </si>
  <si>
    <t>冠军之路35-1</t>
  </si>
  <si>
    <t>冠军之路35-2</t>
  </si>
  <si>
    <t>冠军之路35-3</t>
  </si>
  <si>
    <t>冠军之路35-4</t>
  </si>
  <si>
    <t>冠军之路35-5</t>
  </si>
  <si>
    <t>冠军之路35-6</t>
  </si>
  <si>
    <t>冠军之路35-7</t>
  </si>
  <si>
    <t>冠军之路35-8</t>
  </si>
  <si>
    <t>冠军之路35-9</t>
  </si>
  <si>
    <t>冠军之路36-1</t>
  </si>
  <si>
    <t>冠军之路36-2</t>
  </si>
  <si>
    <t>冠军之路36-3</t>
  </si>
  <si>
    <t>冠军之路36-4</t>
  </si>
  <si>
    <t>冠军之路36-5</t>
  </si>
  <si>
    <t>冠军之路36-6</t>
  </si>
  <si>
    <t>冠军之路36-7</t>
  </si>
  <si>
    <t>冠军之路36-8</t>
  </si>
  <si>
    <t>冠军之路36-9</t>
  </si>
  <si>
    <t>冠军之路37-1</t>
  </si>
  <si>
    <t>冠军之路37-2</t>
  </si>
  <si>
    <t>冠军之路37-3</t>
  </si>
  <si>
    <t>冠军之路37-4</t>
  </si>
  <si>
    <t>冠军之路37-5</t>
  </si>
  <si>
    <t>冠军之路37-6</t>
  </si>
  <si>
    <t>冠军之路37-7</t>
  </si>
  <si>
    <t>冠军之路37-8</t>
  </si>
  <si>
    <t>冠军之路37-9</t>
  </si>
  <si>
    <t>冠军之路38-1</t>
  </si>
  <si>
    <t>冠军之路38-2</t>
  </si>
  <si>
    <t>冠军之路38-3</t>
  </si>
  <si>
    <t>冠军之路38-4</t>
  </si>
  <si>
    <t>冠军之路38-5</t>
  </si>
  <si>
    <t>冠军之路38-6</t>
  </si>
  <si>
    <t>冠军之路38-7</t>
  </si>
  <si>
    <t>冠军之路38-8</t>
  </si>
  <si>
    <t>冠军之路38-9</t>
  </si>
  <si>
    <t>冠军之路39-1</t>
  </si>
  <si>
    <t>冠军之路39-2</t>
  </si>
  <si>
    <t>冠军之路39-3</t>
  </si>
  <si>
    <t>冠军之路39-4</t>
  </si>
  <si>
    <t>冠军之路39-5</t>
  </si>
  <si>
    <t>冠军之路39-6</t>
  </si>
  <si>
    <t>冠军之路39-7</t>
  </si>
  <si>
    <t>冠军之路39-8</t>
  </si>
  <si>
    <t>冠军之路39-9</t>
  </si>
  <si>
    <t>冠军之路40-1</t>
  </si>
  <si>
    <t>冠军之路40-2</t>
  </si>
  <si>
    <t>冠军之路40-3</t>
  </si>
  <si>
    <t>冠军之路40-4</t>
  </si>
  <si>
    <t>冠军之路40-5</t>
  </si>
  <si>
    <t>冠军之路40-6</t>
  </si>
  <si>
    <t>冠军之路40-7</t>
  </si>
  <si>
    <t>冠军之路40-8</t>
  </si>
  <si>
    <t>冠军之路40-9</t>
  </si>
  <si>
    <t>幻之小岛1-1</t>
  </si>
  <si>
    <t>幻之小岛1-2</t>
  </si>
  <si>
    <t>幻之小岛1-3</t>
  </si>
  <si>
    <t>幻之小岛1-4</t>
  </si>
  <si>
    <t>幻之小岛1-5</t>
  </si>
  <si>
    <t>幻之小岛1-6</t>
  </si>
  <si>
    <t>幻之小岛1-7</t>
  </si>
  <si>
    <t>幻之小岛1-8</t>
  </si>
  <si>
    <t>幻之小岛1-9</t>
  </si>
  <si>
    <t>幻之小岛2-1</t>
  </si>
  <si>
    <t>幻之小岛2-2</t>
  </si>
  <si>
    <t>幻之小岛2-3</t>
  </si>
  <si>
    <t>幻之小岛2-4</t>
  </si>
  <si>
    <t>幻之小岛2-5</t>
  </si>
  <si>
    <t>幻之小岛2-6</t>
  </si>
  <si>
    <t>幻之小岛2-7</t>
  </si>
  <si>
    <t>幻之小岛2-8</t>
  </si>
  <si>
    <t>幻之小岛2-9</t>
  </si>
  <si>
    <t>幻之小岛3-1</t>
  </si>
  <si>
    <t>幻之小岛3-2</t>
  </si>
  <si>
    <t>幻之小岛3-3</t>
  </si>
  <si>
    <t>幻之小岛3-4</t>
  </si>
  <si>
    <t>幻之小岛3-5</t>
  </si>
  <si>
    <t>幻之小岛3-6</t>
  </si>
  <si>
    <t>幻之小岛3-7</t>
  </si>
  <si>
    <t>幻之小岛3-8</t>
  </si>
  <si>
    <t>幻之小岛3-9</t>
  </si>
  <si>
    <t>幻之小岛4-1</t>
  </si>
  <si>
    <t>幻之小岛4-2</t>
  </si>
  <si>
    <t>幻之小岛4-3</t>
  </si>
  <si>
    <t>幻之小岛4-4</t>
  </si>
  <si>
    <t>幻之小岛4-5</t>
  </si>
  <si>
    <t>幻之小岛4-6</t>
  </si>
  <si>
    <t>幻之小岛4-7</t>
  </si>
  <si>
    <t>幻之小岛4-8</t>
  </si>
  <si>
    <t>幻之小岛4-9</t>
  </si>
  <si>
    <t>幻之小岛5-1</t>
  </si>
  <si>
    <t>幻之小岛5-2</t>
  </si>
  <si>
    <t>幻之小岛5-3</t>
  </si>
  <si>
    <t>幻之小岛5-4</t>
  </si>
  <si>
    <t>幻之小岛5-5</t>
  </si>
  <si>
    <t>幻之小岛5-6</t>
  </si>
  <si>
    <t>幻之小岛5-7</t>
  </si>
  <si>
    <t>幻之小岛5-8</t>
  </si>
  <si>
    <t>幻之小岛5-9</t>
  </si>
  <si>
    <t>幻之小岛6-1</t>
  </si>
  <si>
    <t>幻之小岛6-2</t>
  </si>
  <si>
    <t>幻之小岛6-3</t>
  </si>
  <si>
    <t>幻之小岛6-4</t>
  </si>
  <si>
    <t>幻之小岛6-5</t>
  </si>
  <si>
    <t>幻之小岛6-6</t>
  </si>
  <si>
    <t>幻之小岛6-7</t>
  </si>
  <si>
    <t>幻之小岛6-8</t>
  </si>
  <si>
    <t>幻之小岛6-9</t>
  </si>
  <si>
    <t>幻之小岛7-1</t>
  </si>
  <si>
    <t>幻之小岛7-2</t>
  </si>
  <si>
    <t>幻之小岛7-3</t>
  </si>
  <si>
    <t>幻之小岛7-4</t>
  </si>
  <si>
    <t>幻之小岛7-5</t>
  </si>
  <si>
    <t>幻之小岛7-6</t>
  </si>
  <si>
    <t>幻之小岛7-7</t>
  </si>
  <si>
    <t>幻之小岛7-8</t>
  </si>
  <si>
    <t>幻之小岛7-9</t>
  </si>
  <si>
    <t>幻之小岛8-1</t>
  </si>
  <si>
    <t>幻之小岛8-2</t>
  </si>
  <si>
    <t>幻之小岛8-3</t>
  </si>
  <si>
    <t>幻之小岛8-4</t>
  </si>
  <si>
    <t>幻之小岛8-5</t>
  </si>
  <si>
    <t>幻之小岛8-6</t>
  </si>
  <si>
    <t>幻之小岛8-7</t>
  </si>
  <si>
    <t>幻之小岛8-8</t>
  </si>
  <si>
    <t>幻之小岛8-9</t>
  </si>
  <si>
    <t>幻之小岛9-1</t>
  </si>
  <si>
    <t>幻之小岛9-2</t>
  </si>
  <si>
    <t>幻之小岛9-3</t>
  </si>
  <si>
    <t>幻之小岛9-4</t>
  </si>
  <si>
    <t>幻之小岛9-5</t>
  </si>
  <si>
    <t>幻之小岛9-6</t>
  </si>
  <si>
    <t>幻之小岛9-7</t>
  </si>
  <si>
    <t>幻之小岛9-8</t>
  </si>
  <si>
    <t>幻之小岛9-9</t>
  </si>
  <si>
    <t>幻之小岛10-1</t>
  </si>
  <si>
    <t>幻之小岛10-2</t>
  </si>
  <si>
    <t>幻之小岛10-3</t>
  </si>
  <si>
    <t>幻之小岛10-4</t>
  </si>
  <si>
    <t>幻之小岛10-5</t>
  </si>
  <si>
    <t>幻之小岛10-6</t>
  </si>
  <si>
    <t>幻之小岛10-7</t>
  </si>
  <si>
    <t>幻之小岛10-8</t>
  </si>
  <si>
    <t>幻之小岛10-9</t>
  </si>
  <si>
    <t>幻之小岛11-1</t>
  </si>
  <si>
    <t>幻之小岛11-2</t>
  </si>
  <si>
    <t>幻之小岛11-3</t>
  </si>
  <si>
    <t>幻之小岛11-4</t>
  </si>
  <si>
    <t>幻之小岛11-5</t>
  </si>
  <si>
    <t>幻之小岛11-6</t>
  </si>
  <si>
    <t>幻之小岛11-7</t>
  </si>
  <si>
    <t>幻之小岛11-8</t>
  </si>
  <si>
    <t>幻之小岛11-9</t>
  </si>
  <si>
    <t>幻之小岛12-1</t>
  </si>
  <si>
    <t>幻之小岛12-2</t>
  </si>
  <si>
    <t>幻之小岛12-3</t>
  </si>
  <si>
    <t>幻之小岛12-4</t>
  </si>
  <si>
    <t>幻之小岛12-5</t>
  </si>
  <si>
    <t>幻之小岛12-6</t>
  </si>
  <si>
    <t>幻之小岛12-7</t>
  </si>
  <si>
    <t>幻之小岛12-8</t>
  </si>
  <si>
    <t>幻之小岛12-9</t>
  </si>
  <si>
    <t>幻之小岛13-1</t>
  </si>
  <si>
    <t>幻之小岛13-2</t>
  </si>
  <si>
    <t>幻之小岛13-3</t>
  </si>
  <si>
    <t>幻之小岛13-4</t>
  </si>
  <si>
    <t>幻之小岛13-5</t>
  </si>
  <si>
    <t>幻之小岛13-6</t>
  </si>
  <si>
    <t>幻之小岛13-7</t>
  </si>
  <si>
    <t>幻之小岛13-8</t>
  </si>
  <si>
    <t>幻之小岛13-9</t>
  </si>
  <si>
    <t>幻之小岛14-1</t>
  </si>
  <si>
    <t>幻之小岛14-2</t>
  </si>
  <si>
    <t>幻之小岛14-3</t>
  </si>
  <si>
    <t>幻之小岛14-4</t>
  </si>
  <si>
    <t>幻之小岛14-5</t>
  </si>
  <si>
    <t>幻之小岛14-6</t>
  </si>
  <si>
    <t>幻之小岛14-7</t>
  </si>
  <si>
    <t>幻之小岛14-8</t>
  </si>
  <si>
    <t>幻之小岛14-9</t>
  </si>
  <si>
    <t>幻之小岛15-1</t>
  </si>
  <si>
    <t>幻之小岛15-2</t>
  </si>
  <si>
    <t>幻之小岛15-3</t>
  </si>
  <si>
    <t>幻之小岛15-4</t>
  </si>
  <si>
    <t>幻之小岛15-5</t>
  </si>
  <si>
    <t>幻之小岛15-6</t>
  </si>
  <si>
    <t>幻之小岛15-7</t>
  </si>
  <si>
    <t>幻之小岛15-8</t>
  </si>
  <si>
    <t>幻之小岛15-9</t>
  </si>
  <si>
    <t>幻之小岛16-1</t>
  </si>
  <si>
    <t>幻之小岛16-2</t>
  </si>
  <si>
    <t>幻之小岛16-3</t>
  </si>
  <si>
    <t>幻之小岛16-4</t>
  </si>
  <si>
    <t>幻之小岛16-5</t>
  </si>
  <si>
    <t>幻之小岛16-6</t>
  </si>
  <si>
    <t>幻之小岛16-7</t>
  </si>
  <si>
    <t>幻之小岛16-8</t>
  </si>
  <si>
    <t>幻之小岛16-9</t>
  </si>
  <si>
    <t>幻之小岛17-1</t>
  </si>
  <si>
    <t>幻之小岛17-2</t>
  </si>
  <si>
    <t>幻之小岛17-3</t>
  </si>
  <si>
    <t>幻之小岛17-4</t>
  </si>
  <si>
    <t>幻之小岛17-5</t>
  </si>
  <si>
    <t>幻之小岛17-6</t>
  </si>
  <si>
    <t>幻之小岛17-7</t>
  </si>
  <si>
    <t>幻之小岛17-8</t>
  </si>
  <si>
    <t>幻之小岛17-9</t>
  </si>
  <si>
    <t>幻之小岛18-1</t>
  </si>
  <si>
    <t>幻之小岛18-2</t>
  </si>
  <si>
    <t>幻之小岛18-3</t>
  </si>
  <si>
    <t>幻之小岛18-4</t>
  </si>
  <si>
    <t>幻之小岛18-5</t>
  </si>
  <si>
    <t>幻之小岛18-6</t>
  </si>
  <si>
    <t>幻之小岛18-7</t>
  </si>
  <si>
    <t>幻之小岛18-8</t>
  </si>
  <si>
    <t>幻之小岛18-9</t>
  </si>
  <si>
    <t>幻之小岛19-1</t>
  </si>
  <si>
    <t>幻之小岛19-2</t>
  </si>
  <si>
    <t>幻之小岛19-3</t>
  </si>
  <si>
    <t>幻之小岛19-4</t>
  </si>
  <si>
    <t>幻之小岛19-5</t>
  </si>
  <si>
    <t>幻之小岛19-6</t>
  </si>
  <si>
    <t>幻之小岛19-7</t>
  </si>
  <si>
    <t>幻之小岛19-8</t>
  </si>
  <si>
    <t>幻之小岛19-9</t>
  </si>
  <si>
    <t>幻之小岛20-1</t>
  </si>
  <si>
    <t>幻之小岛20-2</t>
  </si>
  <si>
    <t>幻之小岛20-3</t>
  </si>
  <si>
    <t>幻之小岛20-4</t>
  </si>
  <si>
    <t>幻之小岛20-5</t>
  </si>
  <si>
    <t>幻之小岛20-6</t>
  </si>
  <si>
    <t>幻之小岛20-7</t>
  </si>
  <si>
    <t>幻之小岛20-8</t>
  </si>
  <si>
    <t>幻之小岛20-9</t>
  </si>
  <si>
    <t>幻之小岛21-1</t>
  </si>
  <si>
    <t>幻之小岛21-2</t>
  </si>
  <si>
    <t>幻之小岛21-3</t>
  </si>
  <si>
    <t>幻之小岛21-4</t>
  </si>
  <si>
    <t>幻之小岛21-5</t>
  </si>
  <si>
    <t>幻之小岛21-6</t>
  </si>
  <si>
    <t>幻之小岛21-7</t>
  </si>
  <si>
    <t>幻之小岛21-8</t>
  </si>
  <si>
    <t>幻之小岛21-9</t>
  </si>
  <si>
    <t>幻之小岛22-1</t>
  </si>
  <si>
    <t>幻之小岛22-2</t>
  </si>
  <si>
    <t>幻之小岛22-3</t>
  </si>
  <si>
    <t>幻之小岛22-4</t>
  </si>
  <si>
    <t>幻之小岛22-5</t>
  </si>
  <si>
    <t>幻之小岛22-6</t>
  </si>
  <si>
    <t>幻之小岛22-7</t>
  </si>
  <si>
    <t>幻之小岛22-8</t>
  </si>
  <si>
    <t>幻之小岛22-9</t>
  </si>
  <si>
    <t>幻之小岛23-1</t>
  </si>
  <si>
    <t>幻之小岛23-2</t>
  </si>
  <si>
    <t>幻之小岛23-3</t>
  </si>
  <si>
    <t>幻之小岛23-4</t>
  </si>
  <si>
    <t>幻之小岛23-5</t>
  </si>
  <si>
    <t>幻之小岛23-6</t>
  </si>
  <si>
    <t>幻之小岛23-7</t>
  </si>
  <si>
    <t>幻之小岛23-8</t>
  </si>
  <si>
    <t>幻之小岛23-9</t>
  </si>
  <si>
    <t>幻之小岛24-1</t>
  </si>
  <si>
    <t>幻之小岛24-2</t>
  </si>
  <si>
    <t>幻之小岛24-3</t>
  </si>
  <si>
    <t>幻之小岛24-4</t>
  </si>
  <si>
    <t>幻之小岛24-5</t>
  </si>
  <si>
    <t>幻之小岛24-6</t>
  </si>
  <si>
    <t>幻之小岛24-7</t>
  </si>
  <si>
    <t>幻之小岛24-8</t>
  </si>
  <si>
    <t>幻之小岛24-9</t>
  </si>
  <si>
    <t>幻之小岛25-1</t>
  </si>
  <si>
    <t>幻之小岛25-2</t>
  </si>
  <si>
    <t>幻之小岛25-3</t>
  </si>
  <si>
    <t>幻之小岛25-4</t>
  </si>
  <si>
    <t>幻之小岛25-5</t>
  </si>
  <si>
    <t>幻之小岛25-6</t>
  </si>
  <si>
    <t>幻之小岛25-7</t>
  </si>
  <si>
    <t>幻之小岛25-8</t>
  </si>
  <si>
    <t>幻之小岛25-9</t>
  </si>
  <si>
    <t>幻之小岛26-1</t>
  </si>
  <si>
    <t>幻之小岛26-2</t>
  </si>
  <si>
    <t>幻之小岛26-3</t>
  </si>
  <si>
    <t>幻之小岛26-4</t>
  </si>
  <si>
    <t>幻之小岛26-5</t>
  </si>
  <si>
    <t>幻之小岛26-6</t>
  </si>
  <si>
    <t>幻之小岛26-7</t>
  </si>
  <si>
    <t>幻之小岛26-8</t>
  </si>
  <si>
    <t>幻之小岛26-9</t>
  </si>
  <si>
    <t>幻之小岛27-1</t>
  </si>
  <si>
    <t>幻之小岛27-2</t>
  </si>
  <si>
    <t>幻之小岛27-3</t>
  </si>
  <si>
    <t>幻之小岛27-4</t>
  </si>
  <si>
    <t>幻之小岛27-5</t>
  </si>
  <si>
    <t>幻之小岛27-6</t>
  </si>
  <si>
    <t>幻之小岛27-7</t>
  </si>
  <si>
    <t>幻之小岛27-8</t>
  </si>
  <si>
    <t>幻之小岛27-9</t>
  </si>
  <si>
    <t>幻之小岛28-1</t>
  </si>
  <si>
    <t>幻之小岛28-2</t>
  </si>
  <si>
    <t>幻之小岛28-3</t>
  </si>
  <si>
    <t>幻之小岛28-4</t>
  </si>
  <si>
    <t>幻之小岛28-5</t>
  </si>
  <si>
    <t>幻之小岛28-6</t>
  </si>
  <si>
    <t>幻之小岛28-7</t>
  </si>
  <si>
    <t>幻之小岛28-8</t>
  </si>
  <si>
    <t>幻之小岛28-9</t>
  </si>
  <si>
    <t>幻之小岛29-1</t>
  </si>
  <si>
    <t>幻之小岛29-2</t>
  </si>
  <si>
    <t>幻之小岛29-3</t>
  </si>
  <si>
    <t>幻之小岛29-4</t>
  </si>
  <si>
    <t>幻之小岛29-5</t>
  </si>
  <si>
    <t>幻之小岛29-6</t>
  </si>
  <si>
    <t>幻之小岛29-7</t>
  </si>
  <si>
    <t>幻之小岛29-8</t>
  </si>
  <si>
    <t>幻之小岛29-9</t>
  </si>
  <si>
    <t>幻之小岛30-1</t>
  </si>
  <si>
    <t>幻之小岛30-2</t>
  </si>
  <si>
    <t>幻之小岛30-3</t>
  </si>
  <si>
    <t>幻之小岛30-4</t>
  </si>
  <si>
    <t>幻之小岛30-5</t>
  </si>
  <si>
    <t>幻之小岛30-6</t>
  </si>
  <si>
    <t>幻之小岛30-7</t>
  </si>
  <si>
    <t>幻之小岛30-8</t>
  </si>
  <si>
    <t>幻之小岛30-9</t>
  </si>
  <si>
    <t>幻之小岛31-1</t>
  </si>
  <si>
    <t>幻之小岛31-2</t>
  </si>
  <si>
    <t>幻之小岛31-3</t>
  </si>
  <si>
    <t>幻之小岛31-4</t>
  </si>
  <si>
    <t>幻之小岛31-5</t>
  </si>
  <si>
    <t>幻之小岛31-6</t>
  </si>
  <si>
    <t>幻之小岛31-7</t>
  </si>
  <si>
    <t>幻之小岛31-8</t>
  </si>
  <si>
    <t>幻之小岛31-9</t>
  </si>
  <si>
    <t>幻之小岛32-1</t>
  </si>
  <si>
    <t>幻之小岛32-2</t>
  </si>
  <si>
    <t>幻之小岛32-3</t>
  </si>
  <si>
    <t>幻之小岛32-4</t>
  </si>
  <si>
    <t>幻之小岛32-5</t>
  </si>
  <si>
    <t>幻之小岛32-6</t>
  </si>
  <si>
    <t>幻之小岛32-7</t>
  </si>
  <si>
    <t>幻之小岛32-8</t>
  </si>
  <si>
    <t>幻之小岛32-9</t>
  </si>
  <si>
    <t>幻之小岛33-1</t>
  </si>
  <si>
    <t>幻之小岛33-2</t>
  </si>
  <si>
    <t>幻之小岛33-3</t>
  </si>
  <si>
    <t>幻之小岛33-4</t>
  </si>
  <si>
    <t>幻之小岛33-5</t>
  </si>
  <si>
    <t>幻之小岛33-6</t>
  </si>
  <si>
    <t>幻之小岛33-7</t>
  </si>
  <si>
    <t>幻之小岛33-8</t>
  </si>
  <si>
    <t>幻之小岛33-9</t>
  </si>
  <si>
    <t>幻之小岛34-1</t>
  </si>
  <si>
    <t>幻之小岛34-2</t>
  </si>
  <si>
    <t>幻之小岛34-3</t>
  </si>
  <si>
    <t>幻之小岛34-4</t>
  </si>
  <si>
    <t>幻之小岛34-5</t>
  </si>
  <si>
    <t>幻之小岛34-6</t>
  </si>
  <si>
    <t>幻之小岛34-7</t>
  </si>
  <si>
    <t>幻之小岛34-8</t>
  </si>
  <si>
    <t>幻之小岛34-9</t>
  </si>
  <si>
    <t>幻之小岛35-1</t>
  </si>
  <si>
    <t>幻之小岛35-2</t>
  </si>
  <si>
    <t>幻之小岛35-3</t>
  </si>
  <si>
    <t>幻之小岛35-4</t>
  </si>
  <si>
    <t>幻之小岛35-5</t>
  </si>
  <si>
    <t>幻之小岛35-6</t>
  </si>
  <si>
    <t>幻之小岛35-7</t>
  </si>
  <si>
    <t>幻之小岛35-8</t>
  </si>
  <si>
    <t>幻之小岛35-9</t>
  </si>
  <si>
    <t>幻之小岛36-1</t>
  </si>
  <si>
    <t>幻之小岛36-2</t>
  </si>
  <si>
    <t>幻之小岛36-3</t>
  </si>
  <si>
    <t>幻之小岛36-4</t>
  </si>
  <si>
    <t>幻之小岛36-5</t>
  </si>
  <si>
    <t>幻之小岛36-6</t>
  </si>
  <si>
    <t>幻之小岛36-7</t>
  </si>
  <si>
    <t>幻之小岛36-8</t>
  </si>
  <si>
    <t>幻之小岛36-9</t>
  </si>
  <si>
    <t>幻之小岛37-1</t>
  </si>
  <si>
    <t>幻之小岛37-2</t>
  </si>
  <si>
    <t>幻之小岛37-3</t>
  </si>
  <si>
    <t>幻之小岛37-4</t>
  </si>
  <si>
    <t>幻之小岛37-5</t>
  </si>
  <si>
    <t>幻之小岛37-6</t>
  </si>
  <si>
    <t>幻之小岛37-7</t>
  </si>
  <si>
    <t>幻之小岛37-8</t>
  </si>
  <si>
    <t>幻之小岛37-9</t>
  </si>
  <si>
    <t>幻之小岛38-1</t>
  </si>
  <si>
    <t>幻之小岛38-2</t>
  </si>
  <si>
    <t>幻之小岛38-3</t>
  </si>
  <si>
    <t>幻之小岛38-4</t>
  </si>
  <si>
    <t>幻之小岛38-5</t>
  </si>
  <si>
    <t>幻之小岛38-6</t>
  </si>
  <si>
    <t>幻之小岛38-7</t>
  </si>
  <si>
    <t>幻之小岛38-8</t>
  </si>
  <si>
    <t>幻之小岛38-9</t>
  </si>
  <si>
    <t>幻之小岛39-1</t>
  </si>
  <si>
    <t>幻之小岛39-2</t>
  </si>
  <si>
    <t>幻之小岛39-3</t>
  </si>
  <si>
    <t>幻之小岛39-4</t>
  </si>
  <si>
    <t>幻之小岛39-5</t>
  </si>
  <si>
    <t>幻之小岛39-6</t>
  </si>
  <si>
    <t>幻之小岛39-7</t>
  </si>
  <si>
    <t>幻之小岛39-8</t>
  </si>
  <si>
    <t>幻之小岛39-9</t>
  </si>
  <si>
    <t>幻之小岛40-1</t>
  </si>
  <si>
    <t>幻之小岛40-2</t>
  </si>
  <si>
    <t>幻之小岛40-3</t>
  </si>
  <si>
    <t>幻之小岛40-4</t>
  </si>
  <si>
    <t>幻之小岛40-5</t>
  </si>
  <si>
    <t>幻之小岛40-6</t>
  </si>
  <si>
    <t>幻之小岛40-7</t>
  </si>
  <si>
    <t>幻之小岛40-8</t>
  </si>
  <si>
    <t>幻之小岛40-9</t>
  </si>
  <si>
    <t>幻之小岛41-1</t>
  </si>
  <si>
    <t>幻之小岛41-2</t>
  </si>
  <si>
    <t>幻之小岛41-3</t>
  </si>
  <si>
    <t>幻之小岛41-4</t>
  </si>
  <si>
    <t>幻之小岛41-5</t>
  </si>
  <si>
    <t>幻之小岛41-6</t>
  </si>
  <si>
    <t>幻之小岛41-7</t>
  </si>
  <si>
    <t>幻之小岛41-8</t>
  </si>
  <si>
    <t>幻之小岛41-9</t>
  </si>
  <si>
    <t>幻之小岛42-1</t>
  </si>
  <si>
    <t>幻之小岛42-2</t>
  </si>
  <si>
    <t>幻之小岛42-3</t>
  </si>
  <si>
    <t>幻之小岛42-4</t>
  </si>
  <si>
    <t>幻之小岛42-5</t>
  </si>
  <si>
    <t>幻之小岛42-6</t>
  </si>
  <si>
    <t>幻之小岛42-7</t>
  </si>
  <si>
    <t>幻之小岛42-8</t>
  </si>
  <si>
    <t>幻之小岛42-9</t>
  </si>
  <si>
    <t>幻之小岛43-1</t>
  </si>
  <si>
    <t>幻之小岛43-2</t>
  </si>
  <si>
    <t>幻之小岛43-3</t>
  </si>
  <si>
    <t>幻之小岛43-4</t>
  </si>
  <si>
    <t>幻之小岛43-5</t>
  </si>
  <si>
    <t>幻之小岛43-6</t>
  </si>
  <si>
    <t>幻之小岛43-7</t>
  </si>
  <si>
    <t>幻之小岛43-8</t>
  </si>
  <si>
    <t>幻之小岛43-9</t>
  </si>
  <si>
    <t>幻之小岛44-1</t>
  </si>
  <si>
    <t>幻之小岛44-2</t>
  </si>
  <si>
    <t>幻之小岛44-3</t>
  </si>
  <si>
    <t>幻之小岛44-4</t>
  </si>
  <si>
    <t>幻之小岛44-5</t>
  </si>
  <si>
    <t>幻之小岛44-6</t>
  </si>
  <si>
    <t>幻之小岛44-7</t>
  </si>
  <si>
    <t>幻之小岛44-8</t>
  </si>
  <si>
    <t>幻之小岛44-9</t>
  </si>
  <si>
    <t>幻之小岛45-1</t>
  </si>
  <si>
    <t>幻之小岛45-2</t>
  </si>
  <si>
    <t>幻之小岛45-3</t>
  </si>
  <si>
    <t>幻之小岛45-4</t>
  </si>
  <si>
    <t>幻之小岛45-5</t>
  </si>
  <si>
    <t>幻之小岛45-6</t>
  </si>
  <si>
    <t>幻之小岛45-7</t>
  </si>
  <si>
    <t>幻之小岛45-8</t>
  </si>
  <si>
    <t>幻之小岛45-9</t>
  </si>
  <si>
    <t>幻之小岛46-1</t>
  </si>
  <si>
    <t>幻之小岛46-2</t>
  </si>
  <si>
    <t>幻之小岛46-3</t>
  </si>
  <si>
    <t>幻之小岛46-4</t>
  </si>
  <si>
    <t>幻之小岛46-5</t>
  </si>
  <si>
    <t>幻之小岛46-6</t>
  </si>
  <si>
    <t>幻之小岛46-7</t>
  </si>
  <si>
    <t>幻之小岛46-8</t>
  </si>
  <si>
    <t>幻之小岛46-9</t>
  </si>
  <si>
    <t>幻之小岛47-1</t>
  </si>
  <si>
    <t>幻之小岛47-2</t>
  </si>
  <si>
    <t>幻之小岛47-3</t>
  </si>
  <si>
    <t>幻之小岛47-4</t>
  </si>
  <si>
    <t>幻之小岛47-5</t>
  </si>
  <si>
    <t>幻之小岛47-6</t>
  </si>
  <si>
    <t>幻之小岛47-7</t>
  </si>
  <si>
    <t>幻之小岛47-8</t>
  </si>
  <si>
    <t>幻之小岛47-9</t>
  </si>
  <si>
    <t>幻之小岛48-1</t>
  </si>
  <si>
    <t>幻之小岛48-2</t>
  </si>
  <si>
    <t>幻之小岛48-3</t>
  </si>
  <si>
    <t>幻之小岛48-4</t>
  </si>
  <si>
    <t>幻之小岛48-5</t>
  </si>
  <si>
    <t>幻之小岛48-6</t>
  </si>
  <si>
    <t>幻之小岛48-7</t>
  </si>
  <si>
    <t>幻之小岛48-8</t>
  </si>
  <si>
    <t>幻之小岛48-9</t>
  </si>
  <si>
    <t>幻之小岛49-1</t>
  </si>
  <si>
    <t>幻之小岛49-2</t>
  </si>
  <si>
    <t>幻之小岛49-3</t>
  </si>
  <si>
    <t>幻之小岛49-4</t>
  </si>
  <si>
    <t>幻之小岛49-5</t>
  </si>
  <si>
    <t>幻之小岛49-6</t>
  </si>
  <si>
    <t>幻之小岛49-7</t>
  </si>
  <si>
    <t>幻之小岛49-8</t>
  </si>
  <si>
    <t>幻之小岛49-9</t>
  </si>
  <si>
    <t>幻之小岛50-1</t>
  </si>
  <si>
    <t>幻之小岛50-2</t>
  </si>
  <si>
    <t>幻之小岛50-3</t>
  </si>
  <si>
    <t>幻之小岛50-4</t>
  </si>
  <si>
    <t>幻之小岛50-5</t>
  </si>
  <si>
    <t>幻之小岛50-6</t>
  </si>
  <si>
    <t>幻之小岛50-7</t>
  </si>
  <si>
    <t>幻之小岛50-8</t>
  </si>
  <si>
    <t>幻之小岛50-9</t>
  </si>
  <si>
    <t>南方小岛1-1</t>
  </si>
  <si>
    <t>南方小岛1-2</t>
  </si>
  <si>
    <t>南方小岛1-3</t>
  </si>
  <si>
    <t>南方小岛1-4</t>
  </si>
  <si>
    <t>南方小岛1-5</t>
  </si>
  <si>
    <t>南方小岛1-6</t>
  </si>
  <si>
    <t>南方小岛1-7</t>
  </si>
  <si>
    <t>南方小岛1-8</t>
  </si>
  <si>
    <t>南方小岛1-9</t>
  </si>
  <si>
    <t>南方小岛2-1</t>
  </si>
  <si>
    <t>南方小岛2-2</t>
  </si>
  <si>
    <t>南方小岛2-3</t>
  </si>
  <si>
    <t>南方小岛2-4</t>
  </si>
  <si>
    <t>南方小岛2-5</t>
  </si>
  <si>
    <t>南方小岛2-6</t>
  </si>
  <si>
    <t>南方小岛2-7</t>
  </si>
  <si>
    <t>南方小岛2-8</t>
  </si>
  <si>
    <t>南方小岛2-9</t>
  </si>
  <si>
    <t>南方小岛3-1</t>
  </si>
  <si>
    <t>南方小岛3-2</t>
  </si>
  <si>
    <t>南方小岛3-3</t>
  </si>
  <si>
    <t>南方小岛3-4</t>
  </si>
  <si>
    <t>南方小岛3-5</t>
  </si>
  <si>
    <t>南方小岛3-6</t>
  </si>
  <si>
    <t>南方小岛3-7</t>
  </si>
  <si>
    <t>南方小岛3-8</t>
  </si>
  <si>
    <t>南方小岛3-9</t>
  </si>
  <si>
    <t>南方小岛4-1</t>
  </si>
  <si>
    <t>南方小岛4-2</t>
  </si>
  <si>
    <t>南方小岛4-3</t>
  </si>
  <si>
    <t>南方小岛4-4</t>
  </si>
  <si>
    <t>南方小岛4-5</t>
  </si>
  <si>
    <t>南方小岛4-6</t>
  </si>
  <si>
    <t>南方小岛4-7</t>
  </si>
  <si>
    <t>南方小岛4-8</t>
  </si>
  <si>
    <t>南方小岛4-9</t>
  </si>
  <si>
    <t>南方小岛5-1</t>
  </si>
  <si>
    <t>南方小岛5-2</t>
  </si>
  <si>
    <t>南方小岛5-3</t>
  </si>
  <si>
    <t>南方小岛5-4</t>
  </si>
  <si>
    <t>南方小岛5-5</t>
  </si>
  <si>
    <t>南方小岛5-6</t>
  </si>
  <si>
    <t>南方小岛5-7</t>
  </si>
  <si>
    <t>南方小岛5-8</t>
  </si>
  <si>
    <t>南方小岛5-9</t>
  </si>
  <si>
    <t>南方小岛6-1</t>
  </si>
  <si>
    <t>南方小岛6-2</t>
  </si>
  <si>
    <t>南方小岛6-3</t>
  </si>
  <si>
    <t>南方小岛6-4</t>
  </si>
  <si>
    <t>南方小岛6-5</t>
  </si>
  <si>
    <t>南方小岛6-6</t>
  </si>
  <si>
    <t>南方小岛6-7</t>
  </si>
  <si>
    <t>南方小岛6-8</t>
  </si>
  <si>
    <t>南方小岛6-9</t>
  </si>
  <si>
    <t>南方小岛7-1</t>
  </si>
  <si>
    <t>南方小岛7-2</t>
  </si>
  <si>
    <t>南方小岛7-3</t>
  </si>
  <si>
    <t>南方小岛7-4</t>
  </si>
  <si>
    <t>南方小岛7-5</t>
  </si>
  <si>
    <t>南方小岛7-6</t>
  </si>
  <si>
    <t>南方小岛7-7</t>
  </si>
  <si>
    <t>南方小岛7-8</t>
  </si>
  <si>
    <t>南方小岛7-9</t>
  </si>
  <si>
    <t>南方小岛8-1</t>
  </si>
  <si>
    <t>南方小岛8-2</t>
  </si>
  <si>
    <t>南方小岛8-3</t>
  </si>
  <si>
    <t>南方小岛8-4</t>
  </si>
  <si>
    <t>南方小岛8-5</t>
  </si>
  <si>
    <t>南方小岛8-6</t>
  </si>
  <si>
    <t>南方小岛8-7</t>
  </si>
  <si>
    <t>南方小岛8-8</t>
  </si>
  <si>
    <t>南方小岛8-9</t>
  </si>
  <si>
    <t>南方小岛9-1</t>
  </si>
  <si>
    <t>南方小岛9-2</t>
  </si>
  <si>
    <t>南方小岛9-3</t>
  </si>
  <si>
    <t>南方小岛9-4</t>
  </si>
  <si>
    <t>南方小岛9-5</t>
  </si>
  <si>
    <t>南方小岛9-6</t>
  </si>
  <si>
    <t>南方小岛9-7</t>
  </si>
  <si>
    <t>南方小岛9-8</t>
  </si>
  <si>
    <t>南方小岛9-9</t>
  </si>
  <si>
    <t>南方小岛10-1</t>
  </si>
  <si>
    <t>南方小岛10-2</t>
  </si>
  <si>
    <t>南方小岛10-3</t>
  </si>
  <si>
    <t>南方小岛10-4</t>
  </si>
  <si>
    <t>南方小岛10-5</t>
  </si>
  <si>
    <t>南方小岛10-6</t>
  </si>
  <si>
    <t>南方小岛10-7</t>
  </si>
  <si>
    <t>南方小岛10-8</t>
  </si>
  <si>
    <t>南方小岛10-9</t>
  </si>
  <si>
    <t>南方小岛11-1</t>
  </si>
  <si>
    <t>南方小岛11-2</t>
  </si>
  <si>
    <t>南方小岛11-3</t>
  </si>
  <si>
    <t>南方小岛11-4</t>
  </si>
  <si>
    <t>南方小岛11-5</t>
  </si>
  <si>
    <t>南方小岛11-6</t>
  </si>
  <si>
    <t>南方小岛11-7</t>
  </si>
  <si>
    <t>南方小岛11-8</t>
  </si>
  <si>
    <t>南方小岛11-9</t>
  </si>
  <si>
    <t>南方小岛12-1</t>
  </si>
  <si>
    <t>南方小岛12-2</t>
  </si>
  <si>
    <t>南方小岛12-3</t>
  </si>
  <si>
    <t>南方小岛12-4</t>
  </si>
  <si>
    <t>南方小岛12-5</t>
  </si>
  <si>
    <t>南方小岛12-6</t>
  </si>
  <si>
    <t>南方小岛12-7</t>
  </si>
  <si>
    <t>南方小岛12-8</t>
  </si>
  <si>
    <t>南方小岛12-9</t>
  </si>
  <si>
    <t>南方小岛13-1</t>
  </si>
  <si>
    <t>南方小岛13-2</t>
  </si>
  <si>
    <t>南方小岛13-3</t>
  </si>
  <si>
    <t>南方小岛13-4</t>
  </si>
  <si>
    <t>南方小岛13-5</t>
  </si>
  <si>
    <t>南方小岛13-6</t>
  </si>
  <si>
    <t>南方小岛13-7</t>
  </si>
  <si>
    <t>南方小岛13-8</t>
  </si>
  <si>
    <t>南方小岛13-9</t>
  </si>
  <si>
    <t>南方小岛14-1</t>
  </si>
  <si>
    <t>南方小岛14-2</t>
  </si>
  <si>
    <t>南方小岛14-3</t>
  </si>
  <si>
    <t>南方小岛14-4</t>
  </si>
  <si>
    <t>南方小岛14-5</t>
  </si>
  <si>
    <t>南方小岛14-6</t>
  </si>
  <si>
    <t>南方小岛14-7</t>
  </si>
  <si>
    <t>南方小岛14-8</t>
  </si>
  <si>
    <t>南方小岛14-9</t>
  </si>
  <si>
    <t>南方小岛15-1</t>
  </si>
  <si>
    <t>南方小岛15-2</t>
  </si>
  <si>
    <t>南方小岛15-3</t>
  </si>
  <si>
    <t>南方小岛15-4</t>
  </si>
  <si>
    <t>南方小岛15-5</t>
  </si>
  <si>
    <t>南方小岛15-6</t>
  </si>
  <si>
    <t>南方小岛15-7</t>
  </si>
  <si>
    <t>南方小岛15-8</t>
  </si>
  <si>
    <t>南方小岛15-9</t>
  </si>
  <si>
    <t>南方小岛16-1</t>
  </si>
  <si>
    <t>南方小岛16-2</t>
  </si>
  <si>
    <t>南方小岛16-3</t>
  </si>
  <si>
    <t>南方小岛16-4</t>
  </si>
  <si>
    <t>南方小岛16-5</t>
  </si>
  <si>
    <t>南方小岛16-6</t>
  </si>
  <si>
    <t>南方小岛16-7</t>
  </si>
  <si>
    <t>南方小岛16-8</t>
  </si>
  <si>
    <t>南方小岛16-9</t>
  </si>
  <si>
    <t>南方小岛17-1</t>
  </si>
  <si>
    <t>南方小岛17-2</t>
  </si>
  <si>
    <t>南方小岛17-3</t>
  </si>
  <si>
    <t>南方小岛17-4</t>
  </si>
  <si>
    <t>南方小岛17-5</t>
  </si>
  <si>
    <t>南方小岛17-6</t>
  </si>
  <si>
    <t>南方小岛17-7</t>
  </si>
  <si>
    <t>南方小岛17-8</t>
  </si>
  <si>
    <t>南方小岛17-9</t>
  </si>
  <si>
    <t>南方小岛18-1</t>
  </si>
  <si>
    <t>南方小岛18-2</t>
  </si>
  <si>
    <t>南方小岛18-3</t>
  </si>
  <si>
    <t>南方小岛18-4</t>
  </si>
  <si>
    <t>南方小岛18-5</t>
  </si>
  <si>
    <t>南方小岛18-6</t>
  </si>
  <si>
    <t>南方小岛18-7</t>
  </si>
  <si>
    <t>南方小岛18-8</t>
  </si>
  <si>
    <t>南方小岛18-9</t>
  </si>
  <si>
    <t>南方小岛19-1</t>
  </si>
  <si>
    <t>南方小岛19-2</t>
  </si>
  <si>
    <t>南方小岛19-3</t>
  </si>
  <si>
    <t>南方小岛19-4</t>
  </si>
  <si>
    <t>南方小岛19-5</t>
  </si>
  <si>
    <t>南方小岛19-6</t>
  </si>
  <si>
    <t>南方小岛19-7</t>
  </si>
  <si>
    <t>南方小岛19-8</t>
  </si>
  <si>
    <t>南方小岛19-9</t>
  </si>
  <si>
    <t>南方小岛20-1</t>
  </si>
  <si>
    <t>南方小岛20-2</t>
  </si>
  <si>
    <t>南方小岛20-3</t>
  </si>
  <si>
    <t>南方小岛20-4</t>
  </si>
  <si>
    <t>南方小岛20-5</t>
  </si>
  <si>
    <t>南方小岛20-6</t>
  </si>
  <si>
    <t>南方小岛20-7</t>
  </si>
  <si>
    <t>南方小岛20-8</t>
  </si>
  <si>
    <t>南方小岛20-9</t>
  </si>
  <si>
    <t>南方小岛21-1</t>
  </si>
  <si>
    <t>南方小岛21-2</t>
  </si>
  <si>
    <t>南方小岛21-3</t>
  </si>
  <si>
    <t>南方小岛21-4</t>
  </si>
  <si>
    <t>南方小岛21-5</t>
  </si>
  <si>
    <t>南方小岛21-6</t>
  </si>
  <si>
    <t>南方小岛21-7</t>
  </si>
  <si>
    <t>南方小岛21-8</t>
  </si>
  <si>
    <t>南方小岛21-9</t>
  </si>
  <si>
    <t>南方小岛22-1</t>
  </si>
  <si>
    <t>南方小岛22-2</t>
  </si>
  <si>
    <t>南方小岛22-3</t>
  </si>
  <si>
    <t>南方小岛22-4</t>
  </si>
  <si>
    <t>南方小岛22-5</t>
  </si>
  <si>
    <t>南方小岛22-6</t>
  </si>
  <si>
    <t>南方小岛22-7</t>
  </si>
  <si>
    <t>南方小岛22-8</t>
  </si>
  <si>
    <t>南方小岛22-9</t>
  </si>
  <si>
    <t>南方小岛23-1</t>
  </si>
  <si>
    <t>南方小岛23-2</t>
  </si>
  <si>
    <t>南方小岛23-3</t>
  </si>
  <si>
    <t>南方小岛23-4</t>
  </si>
  <si>
    <t>南方小岛23-5</t>
  </si>
  <si>
    <t>南方小岛23-6</t>
  </si>
  <si>
    <t>南方小岛23-7</t>
  </si>
  <si>
    <t>南方小岛23-8</t>
  </si>
  <si>
    <t>南方小岛23-9</t>
  </si>
  <si>
    <t>南方小岛24-1</t>
  </si>
  <si>
    <t>南方小岛24-2</t>
  </si>
  <si>
    <t>南方小岛24-3</t>
  </si>
  <si>
    <t>南方小岛24-4</t>
  </si>
  <si>
    <t>南方小岛24-5</t>
  </si>
  <si>
    <t>南方小岛24-6</t>
  </si>
  <si>
    <t>南方小岛24-7</t>
  </si>
  <si>
    <t>南方小岛24-8</t>
  </si>
  <si>
    <t>南方小岛24-9</t>
  </si>
  <si>
    <t>南方小岛25-1</t>
  </si>
  <si>
    <t>南方小岛25-2</t>
  </si>
  <si>
    <t>南方小岛25-3</t>
  </si>
  <si>
    <t>南方小岛25-4</t>
  </si>
  <si>
    <t>南方小岛25-5</t>
  </si>
  <si>
    <t>南方小岛25-6</t>
  </si>
  <si>
    <t>南方小岛25-7</t>
  </si>
  <si>
    <t>南方小岛25-8</t>
  </si>
  <si>
    <t>南方小岛25-9</t>
  </si>
  <si>
    <t>南方小岛26-1</t>
  </si>
  <si>
    <t>南方小岛26-2</t>
  </si>
  <si>
    <t>南方小岛26-3</t>
  </si>
  <si>
    <t>南方小岛26-4</t>
  </si>
  <si>
    <t>南方小岛26-5</t>
  </si>
  <si>
    <t>南方小岛26-6</t>
  </si>
  <si>
    <t>南方小岛26-7</t>
  </si>
  <si>
    <t>南方小岛26-8</t>
  </si>
  <si>
    <t>南方小岛26-9</t>
  </si>
  <si>
    <t>南方小岛27-1</t>
  </si>
  <si>
    <t>南方小岛27-2</t>
  </si>
  <si>
    <t>南方小岛27-3</t>
  </si>
  <si>
    <t>南方小岛27-4</t>
  </si>
  <si>
    <t>南方小岛27-5</t>
  </si>
  <si>
    <t>南方小岛27-6</t>
  </si>
  <si>
    <t>南方小岛27-7</t>
  </si>
  <si>
    <t>南方小岛27-8</t>
  </si>
  <si>
    <t>南方小岛27-9</t>
  </si>
  <si>
    <t>南方小岛28-1</t>
  </si>
  <si>
    <t>南方小岛28-2</t>
  </si>
  <si>
    <t>南方小岛28-3</t>
  </si>
  <si>
    <t>南方小岛28-4</t>
  </si>
  <si>
    <t>南方小岛28-5</t>
  </si>
  <si>
    <t>南方小岛28-6</t>
  </si>
  <si>
    <t>南方小岛28-7</t>
  </si>
  <si>
    <t>南方小岛28-8</t>
  </si>
  <si>
    <t>南方小岛28-9</t>
  </si>
  <si>
    <t>南方小岛29-1</t>
  </si>
  <si>
    <t>南方小岛29-2</t>
  </si>
  <si>
    <t>南方小岛29-3</t>
  </si>
  <si>
    <t>南方小岛29-4</t>
  </si>
  <si>
    <t>南方小岛29-5</t>
  </si>
  <si>
    <t>南方小岛29-6</t>
  </si>
  <si>
    <t>南方小岛29-7</t>
  </si>
  <si>
    <t>南方小岛29-8</t>
  </si>
  <si>
    <t>南方小岛29-9</t>
  </si>
  <si>
    <t>南方小岛30-1</t>
  </si>
  <si>
    <t>南方小岛30-2</t>
  </si>
  <si>
    <t>南方小岛30-3</t>
  </si>
  <si>
    <t>南方小岛30-4</t>
  </si>
  <si>
    <t>南方小岛30-5</t>
  </si>
  <si>
    <t>南方小岛30-6</t>
  </si>
  <si>
    <t>南方小岛30-7</t>
  </si>
  <si>
    <t>南方小岛30-8</t>
  </si>
  <si>
    <t>南方小岛30-9</t>
  </si>
  <si>
    <t>南方小岛31-1</t>
  </si>
  <si>
    <t>南方小岛31-2</t>
  </si>
  <si>
    <t>南方小岛31-3</t>
  </si>
  <si>
    <t>南方小岛31-4</t>
  </si>
  <si>
    <t>南方小岛31-5</t>
  </si>
  <si>
    <t>南方小岛31-6</t>
  </si>
  <si>
    <t>南方小岛31-7</t>
  </si>
  <si>
    <t>南方小岛31-8</t>
  </si>
  <si>
    <t>南方小岛31-9</t>
  </si>
  <si>
    <t>南方小岛32-1</t>
  </si>
  <si>
    <t>南方小岛32-2</t>
  </si>
  <si>
    <t>南方小岛32-3</t>
  </si>
  <si>
    <t>南方小岛32-4</t>
  </si>
  <si>
    <t>南方小岛32-5</t>
  </si>
  <si>
    <t>南方小岛32-6</t>
  </si>
  <si>
    <t>南方小岛32-7</t>
  </si>
  <si>
    <t>南方小岛32-8</t>
  </si>
  <si>
    <t>南方小岛32-9</t>
  </si>
  <si>
    <t>南方小岛33-1</t>
  </si>
  <si>
    <t>南方小岛33-2</t>
  </si>
  <si>
    <t>南方小岛33-3</t>
  </si>
  <si>
    <t>南方小岛33-4</t>
  </si>
  <si>
    <t>南方小岛33-5</t>
  </si>
  <si>
    <t>南方小岛33-6</t>
  </si>
  <si>
    <t>南方小岛33-7</t>
  </si>
  <si>
    <t>南方小岛33-8</t>
  </si>
  <si>
    <t>南方小岛33-9</t>
  </si>
  <si>
    <t>南方小岛34-1</t>
  </si>
  <si>
    <t>南方小岛34-2</t>
  </si>
  <si>
    <t>南方小岛34-3</t>
  </si>
  <si>
    <t>南方小岛34-4</t>
  </si>
  <si>
    <t>南方小岛34-5</t>
  </si>
  <si>
    <t>南方小岛34-6</t>
  </si>
  <si>
    <t>南方小岛34-7</t>
  </si>
  <si>
    <t>南方小岛34-8</t>
  </si>
  <si>
    <t>南方小岛34-9</t>
  </si>
  <si>
    <t>南方小岛35-1</t>
  </si>
  <si>
    <t>南方小岛35-2</t>
  </si>
  <si>
    <t>南方小岛35-3</t>
  </si>
  <si>
    <t>南方小岛35-4</t>
  </si>
  <si>
    <t>南方小岛35-5</t>
  </si>
  <si>
    <t>南方小岛35-6</t>
  </si>
  <si>
    <t>南方小岛35-7</t>
  </si>
  <si>
    <t>南方小岛35-8</t>
  </si>
  <si>
    <t>南方小岛35-9</t>
  </si>
  <si>
    <t>南方小岛36-1</t>
  </si>
  <si>
    <t>南方小岛36-2</t>
  </si>
  <si>
    <t>南方小岛36-3</t>
  </si>
  <si>
    <t>南方小岛36-4</t>
  </si>
  <si>
    <t>南方小岛36-5</t>
  </si>
  <si>
    <t>南方小岛36-6</t>
  </si>
  <si>
    <t>南方小岛36-7</t>
  </si>
  <si>
    <t>南方小岛36-8</t>
  </si>
  <si>
    <t>南方小岛36-9</t>
  </si>
  <si>
    <t>南方小岛37-1</t>
  </si>
  <si>
    <t>南方小岛37-2</t>
  </si>
  <si>
    <t>南方小岛37-3</t>
  </si>
  <si>
    <t>南方小岛37-4</t>
  </si>
  <si>
    <t>南方小岛37-5</t>
  </si>
  <si>
    <t>南方小岛37-6</t>
  </si>
  <si>
    <t>南方小岛37-7</t>
  </si>
  <si>
    <t>南方小岛37-8</t>
  </si>
  <si>
    <t>南方小岛37-9</t>
  </si>
  <si>
    <t>南方小岛38-1</t>
  </si>
  <si>
    <t>南方小岛38-2</t>
  </si>
  <si>
    <t>南方小岛38-3</t>
  </si>
  <si>
    <t>南方小岛38-4</t>
  </si>
  <si>
    <t>南方小岛38-5</t>
  </si>
  <si>
    <t>南方小岛38-6</t>
  </si>
  <si>
    <t>南方小岛38-7</t>
  </si>
  <si>
    <t>南方小岛38-8</t>
  </si>
  <si>
    <t>南方小岛38-9</t>
  </si>
  <si>
    <t>南方小岛39-1</t>
  </si>
  <si>
    <t>南方小岛39-2</t>
  </si>
  <si>
    <t>南方小岛39-3</t>
  </si>
  <si>
    <t>南方小岛39-4</t>
  </si>
  <si>
    <t>南方小岛39-5</t>
  </si>
  <si>
    <t>南方小岛39-6</t>
  </si>
  <si>
    <t>南方小岛39-7</t>
  </si>
  <si>
    <t>南方小岛39-8</t>
  </si>
  <si>
    <t>南方小岛39-9</t>
  </si>
  <si>
    <t>南方小岛40-1</t>
  </si>
  <si>
    <t>南方小岛40-2</t>
  </si>
  <si>
    <t>南方小岛40-3</t>
  </si>
  <si>
    <t>南方小岛40-4</t>
  </si>
  <si>
    <t>南方小岛40-5</t>
  </si>
  <si>
    <t>南方小岛40-6</t>
  </si>
  <si>
    <t>南方小岛40-7</t>
  </si>
  <si>
    <t>南方小岛40-8</t>
  </si>
  <si>
    <t>南方小岛40-9</t>
  </si>
  <si>
    <t>南方小岛41-1</t>
  </si>
  <si>
    <t>南方小岛41-2</t>
  </si>
  <si>
    <t>南方小岛41-3</t>
  </si>
  <si>
    <t>南方小岛41-4</t>
  </si>
  <si>
    <t>南方小岛41-5</t>
  </si>
  <si>
    <t>南方小岛41-6</t>
  </si>
  <si>
    <t>南方小岛41-7</t>
  </si>
  <si>
    <t>南方小岛41-8</t>
  </si>
  <si>
    <t>南方小岛41-9</t>
  </si>
  <si>
    <t>南方小岛42-1</t>
  </si>
  <si>
    <t>南方小岛42-2</t>
  </si>
  <si>
    <t>南方小岛42-3</t>
  </si>
  <si>
    <t>南方小岛42-4</t>
  </si>
  <si>
    <t>南方小岛42-5</t>
  </si>
  <si>
    <t>南方小岛42-6</t>
  </si>
  <si>
    <t>南方小岛42-7</t>
  </si>
  <si>
    <t>南方小岛42-8</t>
  </si>
  <si>
    <t>南方小岛42-9</t>
  </si>
  <si>
    <t>南方小岛43-1</t>
  </si>
  <si>
    <t>南方小岛43-2</t>
  </si>
  <si>
    <t>南方小岛43-3</t>
  </si>
  <si>
    <t>南方小岛43-4</t>
  </si>
  <si>
    <t>南方小岛43-5</t>
  </si>
  <si>
    <t>南方小岛43-6</t>
  </si>
  <si>
    <t>南方小岛43-7</t>
  </si>
  <si>
    <t>南方小岛43-8</t>
  </si>
  <si>
    <t>南方小岛43-9</t>
  </si>
  <si>
    <t>南方小岛44-1</t>
  </si>
  <si>
    <t>南方小岛44-2</t>
  </si>
  <si>
    <t>南方小岛44-3</t>
  </si>
  <si>
    <t>南方小岛44-4</t>
  </si>
  <si>
    <t>南方小岛44-5</t>
  </si>
  <si>
    <t>南方小岛44-6</t>
  </si>
  <si>
    <t>南方小岛44-7</t>
  </si>
  <si>
    <t>南方小岛44-8</t>
  </si>
  <si>
    <t>南方小岛44-9</t>
  </si>
  <si>
    <t>南方小岛45-1</t>
  </si>
  <si>
    <t>南方小岛45-2</t>
  </si>
  <si>
    <t>南方小岛45-3</t>
  </si>
  <si>
    <t>南方小岛45-4</t>
  </si>
  <si>
    <t>南方小岛45-5</t>
  </si>
  <si>
    <t>南方小岛45-6</t>
  </si>
  <si>
    <t>南方小岛45-7</t>
  </si>
  <si>
    <t>南方小岛45-8</t>
  </si>
  <si>
    <t>南方小岛45-9</t>
  </si>
  <si>
    <t>南方小岛46-1</t>
  </si>
  <si>
    <t>南方小岛46-2</t>
  </si>
  <si>
    <t>南方小岛46-3</t>
  </si>
  <si>
    <t>南方小岛46-4</t>
  </si>
  <si>
    <t>南方小岛46-5</t>
  </si>
  <si>
    <t>南方小岛46-6</t>
  </si>
  <si>
    <t>南方小岛46-7</t>
  </si>
  <si>
    <t>南方小岛46-8</t>
  </si>
  <si>
    <t>南方小岛46-9</t>
  </si>
  <si>
    <t>南方小岛47-1</t>
  </si>
  <si>
    <t>南方小岛47-2</t>
  </si>
  <si>
    <t>南方小岛47-3</t>
  </si>
  <si>
    <t>南方小岛47-4</t>
  </si>
  <si>
    <t>南方小岛47-5</t>
  </si>
  <si>
    <t>南方小岛47-6</t>
  </si>
  <si>
    <t>南方小岛47-7</t>
  </si>
  <si>
    <t>南方小岛47-8</t>
  </si>
  <si>
    <t>南方小岛47-9</t>
  </si>
  <si>
    <t>南方小岛48-1</t>
  </si>
  <si>
    <t>南方小岛48-2</t>
  </si>
  <si>
    <t>南方小岛48-3</t>
  </si>
  <si>
    <t>南方小岛48-4</t>
  </si>
  <si>
    <t>南方小岛48-5</t>
  </si>
  <si>
    <t>南方小岛48-6</t>
  </si>
  <si>
    <t>南方小岛48-7</t>
  </si>
  <si>
    <t>南方小岛48-8</t>
  </si>
  <si>
    <t>南方小岛48-9</t>
  </si>
  <si>
    <t>南方小岛49-1</t>
  </si>
  <si>
    <t>南方小岛49-2</t>
  </si>
  <si>
    <t>南方小岛49-3</t>
  </si>
  <si>
    <t>南方小岛49-4</t>
  </si>
  <si>
    <t>南方小岛49-5</t>
  </si>
  <si>
    <t>南方小岛49-6</t>
  </si>
  <si>
    <t>南方小岛49-7</t>
  </si>
  <si>
    <t>南方小岛49-8</t>
  </si>
  <si>
    <t>南方小岛49-9</t>
  </si>
  <si>
    <t>南方小岛50-1</t>
  </si>
  <si>
    <t>南方小岛50-2</t>
  </si>
  <si>
    <t>南方小岛50-3</t>
  </si>
  <si>
    <t>南方小岛50-4</t>
  </si>
  <si>
    <t>南方小岛50-5</t>
  </si>
  <si>
    <t>南方小岛50-6</t>
  </si>
  <si>
    <t>南方小岛50-7</t>
  </si>
  <si>
    <t>南方小岛50-8</t>
  </si>
  <si>
    <t>南方小岛50-9</t>
  </si>
  <si>
    <t>南方小岛51-1</t>
  </si>
  <si>
    <t>南方小岛51-2</t>
  </si>
  <si>
    <t>南方小岛51-3</t>
  </si>
  <si>
    <t>南方小岛51-4</t>
  </si>
  <si>
    <t>南方小岛51-5</t>
  </si>
  <si>
    <t>南方小岛51-6</t>
  </si>
  <si>
    <t>南方小岛51-7</t>
  </si>
  <si>
    <t>南方小岛51-8</t>
  </si>
  <si>
    <t>南方小岛51-9</t>
  </si>
  <si>
    <t>南方小岛52-1</t>
  </si>
  <si>
    <t>南方小岛52-2</t>
  </si>
  <si>
    <t>南方小岛52-3</t>
  </si>
  <si>
    <t>南方小岛52-4</t>
  </si>
  <si>
    <t>南方小岛52-5</t>
  </si>
  <si>
    <t>南方小岛52-6</t>
  </si>
  <si>
    <t>南方小岛52-7</t>
  </si>
  <si>
    <t>南方小岛52-8</t>
  </si>
  <si>
    <t>南方小岛52-9</t>
  </si>
  <si>
    <t>南方小岛53-1</t>
  </si>
  <si>
    <t>南方小岛53-2</t>
  </si>
  <si>
    <t>南方小岛53-3</t>
  </si>
  <si>
    <t>南方小岛53-4</t>
  </si>
  <si>
    <t>南方小岛53-5</t>
  </si>
  <si>
    <t>南方小岛53-6</t>
  </si>
  <si>
    <t>南方小岛53-7</t>
  </si>
  <si>
    <t>南方小岛53-8</t>
  </si>
  <si>
    <t>南方小岛53-9</t>
  </si>
  <si>
    <t>南方小岛54-1</t>
  </si>
  <si>
    <t>南方小岛54-2</t>
  </si>
  <si>
    <t>南方小岛54-3</t>
  </si>
  <si>
    <t>南方小岛54-4</t>
  </si>
  <si>
    <t>南方小岛54-5</t>
  </si>
  <si>
    <t>南方小岛54-6</t>
  </si>
  <si>
    <t>南方小岛54-7</t>
  </si>
  <si>
    <t>南方小岛54-8</t>
  </si>
  <si>
    <t>南方小岛54-9</t>
  </si>
  <si>
    <t>南方小岛55-1</t>
  </si>
  <si>
    <t>南方小岛55-2</t>
  </si>
  <si>
    <t>南方小岛55-3</t>
  </si>
  <si>
    <t>南方小岛55-4</t>
  </si>
  <si>
    <t>南方小岛55-5</t>
  </si>
  <si>
    <t>南方小岛55-6</t>
  </si>
  <si>
    <t>南方小岛55-7</t>
  </si>
  <si>
    <t>南方小岛55-8</t>
  </si>
  <si>
    <t>南方小岛55-9</t>
  </si>
  <si>
    <t>南方小岛56-1</t>
  </si>
  <si>
    <t>南方小岛56-2</t>
  </si>
  <si>
    <t>南方小岛56-3</t>
  </si>
  <si>
    <t>南方小岛56-4</t>
  </si>
  <si>
    <t>南方小岛56-5</t>
  </si>
  <si>
    <t>南方小岛56-6</t>
  </si>
  <si>
    <t>南方小岛56-7</t>
  </si>
  <si>
    <t>南方小岛56-8</t>
  </si>
  <si>
    <t>南方小岛56-9</t>
  </si>
  <si>
    <t>南方小岛57-1</t>
  </si>
  <si>
    <t>南方小岛57-2</t>
  </si>
  <si>
    <t>南方小岛57-3</t>
  </si>
  <si>
    <t>南方小岛57-4</t>
  </si>
  <si>
    <t>南方小岛57-5</t>
  </si>
  <si>
    <t>南方小岛57-6</t>
  </si>
  <si>
    <t>南方小岛57-7</t>
  </si>
  <si>
    <t>南方小岛57-8</t>
  </si>
  <si>
    <t>南方小岛57-9</t>
  </si>
  <si>
    <t>南方小岛58-1</t>
  </si>
  <si>
    <t>南方小岛58-2</t>
  </si>
  <si>
    <t>南方小岛58-3</t>
  </si>
  <si>
    <t>南方小岛58-4</t>
  </si>
  <si>
    <t>南方小岛58-5</t>
  </si>
  <si>
    <t>南方小岛58-6</t>
  </si>
  <si>
    <t>南方小岛58-7</t>
  </si>
  <si>
    <t>南方小岛58-8</t>
  </si>
  <si>
    <t>南方小岛58-9</t>
  </si>
  <si>
    <t>南方小岛59-1</t>
  </si>
  <si>
    <t>南方小岛59-2</t>
  </si>
  <si>
    <t>南方小岛59-3</t>
  </si>
  <si>
    <t>南方小岛59-4</t>
  </si>
  <si>
    <t>南方小岛59-5</t>
  </si>
  <si>
    <t>南方小岛59-6</t>
  </si>
  <si>
    <t>南方小岛59-7</t>
  </si>
  <si>
    <t>南方小岛59-8</t>
  </si>
  <si>
    <t>南方小岛59-9</t>
  </si>
  <si>
    <t>南方小岛60-1</t>
  </si>
  <si>
    <t>南方小岛60-2</t>
  </si>
  <si>
    <t>南方小岛60-3</t>
  </si>
  <si>
    <t>南方小岛60-4</t>
  </si>
  <si>
    <t>南方小岛60-5</t>
  </si>
  <si>
    <t>南方小岛60-6</t>
  </si>
  <si>
    <t>南方小岛60-7</t>
  </si>
  <si>
    <t>南方小岛60-8</t>
  </si>
  <si>
    <t>南方小岛60-9</t>
  </si>
  <si>
    <t>遥远孤岛1-1</t>
  </si>
  <si>
    <t>遥远孤岛1-2</t>
  </si>
  <si>
    <t>遥远孤岛1-3</t>
  </si>
  <si>
    <t>遥远孤岛1-4</t>
  </si>
  <si>
    <t>遥远孤岛1-5</t>
  </si>
  <si>
    <t>遥远孤岛1-6</t>
  </si>
  <si>
    <t>遥远孤岛1-7</t>
  </si>
  <si>
    <t>遥远孤岛1-8</t>
  </si>
  <si>
    <t>遥远孤岛1-9</t>
  </si>
  <si>
    <t>遥远孤岛2-1</t>
  </si>
  <si>
    <t>遥远孤岛2-2</t>
  </si>
  <si>
    <t>遥远孤岛2-3</t>
  </si>
  <si>
    <t>遥远孤岛2-4</t>
  </si>
  <si>
    <t>遥远孤岛2-5</t>
  </si>
  <si>
    <t>遥远孤岛2-6</t>
  </si>
  <si>
    <t>遥远孤岛2-7</t>
  </si>
  <si>
    <t>遥远孤岛2-8</t>
  </si>
  <si>
    <t>遥远孤岛2-9</t>
  </si>
  <si>
    <t>遥远孤岛3-1</t>
  </si>
  <si>
    <t>遥远孤岛3-2</t>
  </si>
  <si>
    <t>遥远孤岛3-3</t>
  </si>
  <si>
    <t>遥远孤岛3-4</t>
  </si>
  <si>
    <t>遥远孤岛3-5</t>
  </si>
  <si>
    <t>遥远孤岛3-6</t>
  </si>
  <si>
    <t>遥远孤岛3-7</t>
  </si>
  <si>
    <t>遥远孤岛3-8</t>
  </si>
  <si>
    <t>遥远孤岛3-9</t>
  </si>
  <si>
    <t>遥远孤岛4-1</t>
  </si>
  <si>
    <t>遥远孤岛4-2</t>
  </si>
  <si>
    <t>遥远孤岛4-3</t>
  </si>
  <si>
    <t>遥远孤岛4-4</t>
  </si>
  <si>
    <t>遥远孤岛4-5</t>
  </si>
  <si>
    <t>遥远孤岛4-6</t>
  </si>
  <si>
    <t>遥远孤岛4-7</t>
  </si>
  <si>
    <t>遥远孤岛4-8</t>
  </si>
  <si>
    <t>遥远孤岛4-9</t>
  </si>
  <si>
    <t>遥远孤岛5-1</t>
  </si>
  <si>
    <t>遥远孤岛5-2</t>
  </si>
  <si>
    <t>遥远孤岛5-3</t>
  </si>
  <si>
    <t>遥远孤岛5-4</t>
  </si>
  <si>
    <t>遥远孤岛5-5</t>
  </si>
  <si>
    <t>遥远孤岛5-6</t>
  </si>
  <si>
    <t>遥远孤岛5-7</t>
  </si>
  <si>
    <t>遥远孤岛5-8</t>
  </si>
  <si>
    <t>遥远孤岛5-9</t>
  </si>
  <si>
    <t>遥远孤岛6-1</t>
  </si>
  <si>
    <t>遥远孤岛6-2</t>
  </si>
  <si>
    <t>遥远孤岛6-3</t>
  </si>
  <si>
    <t>遥远孤岛6-4</t>
  </si>
  <si>
    <t>遥远孤岛6-5</t>
  </si>
  <si>
    <t>遥远孤岛6-6</t>
  </si>
  <si>
    <t>遥远孤岛6-7</t>
  </si>
  <si>
    <t>遥远孤岛6-8</t>
  </si>
  <si>
    <t>遥远孤岛6-9</t>
  </si>
  <si>
    <t>遥远孤岛7-1</t>
  </si>
  <si>
    <t>遥远孤岛7-2</t>
  </si>
  <si>
    <t>遥远孤岛7-3</t>
  </si>
  <si>
    <t>遥远孤岛7-4</t>
  </si>
  <si>
    <t>遥远孤岛7-5</t>
  </si>
  <si>
    <t>遥远孤岛7-6</t>
  </si>
  <si>
    <t>遥远孤岛7-7</t>
  </si>
  <si>
    <t>遥远孤岛7-8</t>
  </si>
  <si>
    <t>遥远孤岛7-9</t>
  </si>
  <si>
    <t>遥远孤岛8-1</t>
  </si>
  <si>
    <t>遥远孤岛8-2</t>
  </si>
  <si>
    <t>遥远孤岛8-3</t>
  </si>
  <si>
    <t>遥远孤岛8-4</t>
  </si>
  <si>
    <t>遥远孤岛8-5</t>
  </si>
  <si>
    <t>遥远孤岛8-6</t>
  </si>
  <si>
    <t>遥远孤岛8-7</t>
  </si>
  <si>
    <t>遥远孤岛8-8</t>
  </si>
  <si>
    <t>遥远孤岛8-9</t>
  </si>
  <si>
    <t>遥远孤岛9-1</t>
  </si>
  <si>
    <t>遥远孤岛9-2</t>
  </si>
  <si>
    <t>遥远孤岛9-3</t>
  </si>
  <si>
    <t>遥远孤岛9-4</t>
  </si>
  <si>
    <t>遥远孤岛9-5</t>
  </si>
  <si>
    <t>遥远孤岛9-6</t>
  </si>
  <si>
    <t>遥远孤岛9-7</t>
  </si>
  <si>
    <t>遥远孤岛9-8</t>
  </si>
  <si>
    <t>遥远孤岛9-9</t>
  </si>
  <si>
    <t>遥远孤岛10-1</t>
  </si>
  <si>
    <t>遥远孤岛10-2</t>
  </si>
  <si>
    <t>遥远孤岛10-3</t>
  </si>
  <si>
    <t>遥远孤岛10-4</t>
  </si>
  <si>
    <t>遥远孤岛10-5</t>
  </si>
  <si>
    <t>遥远孤岛10-6</t>
  </si>
  <si>
    <t>遥远孤岛10-7</t>
  </si>
  <si>
    <t>遥远孤岛10-8</t>
  </si>
  <si>
    <t>遥远孤岛10-9</t>
  </si>
  <si>
    <t>遥远孤岛11-1</t>
  </si>
  <si>
    <t>遥远孤岛11-2</t>
  </si>
  <si>
    <t>遥远孤岛11-3</t>
  </si>
  <si>
    <t>遥远孤岛11-4</t>
  </si>
  <si>
    <t>遥远孤岛11-5</t>
  </si>
  <si>
    <t>遥远孤岛11-6</t>
  </si>
  <si>
    <t>遥远孤岛11-7</t>
  </si>
  <si>
    <t>遥远孤岛11-8</t>
  </si>
  <si>
    <t>遥远孤岛11-9</t>
  </si>
  <si>
    <t>遥远孤岛12-1</t>
  </si>
  <si>
    <t>遥远孤岛12-2</t>
  </si>
  <si>
    <t>遥远孤岛12-3</t>
  </si>
  <si>
    <t>遥远孤岛12-4</t>
  </si>
  <si>
    <t>遥远孤岛12-5</t>
  </si>
  <si>
    <t>遥远孤岛12-6</t>
  </si>
  <si>
    <t>遥远孤岛12-7</t>
  </si>
  <si>
    <t>遥远孤岛12-8</t>
  </si>
  <si>
    <t>遥远孤岛12-9</t>
  </si>
  <si>
    <t>遥远孤岛13-1</t>
  </si>
  <si>
    <t>遥远孤岛13-2</t>
  </si>
  <si>
    <t>遥远孤岛13-3</t>
  </si>
  <si>
    <t>遥远孤岛13-4</t>
  </si>
  <si>
    <t>遥远孤岛13-5</t>
  </si>
  <si>
    <t>遥远孤岛13-6</t>
  </si>
  <si>
    <t>遥远孤岛13-7</t>
  </si>
  <si>
    <t>遥远孤岛13-8</t>
  </si>
  <si>
    <t>遥远孤岛13-9</t>
  </si>
  <si>
    <t>遥远孤岛14-1</t>
  </si>
  <si>
    <t>遥远孤岛14-2</t>
  </si>
  <si>
    <t>遥远孤岛14-3</t>
  </si>
  <si>
    <t>遥远孤岛14-4</t>
  </si>
  <si>
    <t>遥远孤岛14-5</t>
  </si>
  <si>
    <t>遥远孤岛14-6</t>
  </si>
  <si>
    <t>遥远孤岛14-7</t>
  </si>
  <si>
    <t>遥远孤岛14-8</t>
  </si>
  <si>
    <t>遥远孤岛14-9</t>
  </si>
  <si>
    <t>遥远孤岛15-1</t>
  </si>
  <si>
    <t>遥远孤岛15-2</t>
  </si>
  <si>
    <t>遥远孤岛15-3</t>
  </si>
  <si>
    <t>遥远孤岛15-4</t>
  </si>
  <si>
    <t>遥远孤岛15-5</t>
  </si>
  <si>
    <t>遥远孤岛15-6</t>
  </si>
  <si>
    <t>遥远孤岛15-7</t>
  </si>
  <si>
    <t>遥远孤岛15-8</t>
  </si>
  <si>
    <t>遥远孤岛15-9</t>
  </si>
  <si>
    <t>遥远孤岛16-1</t>
  </si>
  <si>
    <t>遥远孤岛16-2</t>
  </si>
  <si>
    <t>遥远孤岛16-3</t>
  </si>
  <si>
    <t>遥远孤岛16-4</t>
  </si>
  <si>
    <t>遥远孤岛16-5</t>
  </si>
  <si>
    <t>遥远孤岛16-6</t>
  </si>
  <si>
    <t>遥远孤岛16-7</t>
  </si>
  <si>
    <t>遥远孤岛16-8</t>
  </si>
  <si>
    <t>遥远孤岛16-9</t>
  </si>
  <si>
    <t>遥远孤岛17-1</t>
  </si>
  <si>
    <t>遥远孤岛17-2</t>
  </si>
  <si>
    <t>遥远孤岛17-3</t>
  </si>
  <si>
    <t>遥远孤岛17-4</t>
  </si>
  <si>
    <t>遥远孤岛17-5</t>
  </si>
  <si>
    <t>遥远孤岛17-6</t>
  </si>
  <si>
    <t>遥远孤岛17-7</t>
  </si>
  <si>
    <t>遥远孤岛17-8</t>
  </si>
  <si>
    <t>遥远孤岛17-9</t>
  </si>
  <si>
    <t>遥远孤岛18-1</t>
  </si>
  <si>
    <t>遥远孤岛18-2</t>
  </si>
  <si>
    <t>遥远孤岛18-3</t>
  </si>
  <si>
    <t>遥远孤岛18-4</t>
  </si>
  <si>
    <t>遥远孤岛18-5</t>
  </si>
  <si>
    <t>遥远孤岛18-6</t>
  </si>
  <si>
    <t>遥远孤岛18-7</t>
  </si>
  <si>
    <t>遥远孤岛18-8</t>
  </si>
  <si>
    <t>遥远孤岛18-9</t>
  </si>
  <si>
    <t>遥远孤岛19-1</t>
  </si>
  <si>
    <t>遥远孤岛19-2</t>
  </si>
  <si>
    <t>遥远孤岛19-3</t>
  </si>
  <si>
    <t>遥远孤岛19-4</t>
  </si>
  <si>
    <t>遥远孤岛19-5</t>
  </si>
  <si>
    <t>遥远孤岛19-6</t>
  </si>
  <si>
    <t>遥远孤岛19-7</t>
  </si>
  <si>
    <t>遥远孤岛19-8</t>
  </si>
  <si>
    <t>遥远孤岛19-9</t>
  </si>
  <si>
    <t>遥远孤岛20-1</t>
  </si>
  <si>
    <t>遥远孤岛20-2</t>
  </si>
  <si>
    <t>遥远孤岛20-3</t>
  </si>
  <si>
    <t>遥远孤岛20-4</t>
  </si>
  <si>
    <t>遥远孤岛20-5</t>
  </si>
  <si>
    <t>遥远孤岛20-6</t>
  </si>
  <si>
    <t>遥远孤岛20-7</t>
  </si>
  <si>
    <t>遥远孤岛20-8</t>
  </si>
  <si>
    <t>遥远孤岛20-9</t>
  </si>
  <si>
    <t>遥远孤岛21-1</t>
  </si>
  <si>
    <t>遥远孤岛21-2</t>
  </si>
  <si>
    <t>遥远孤岛21-3</t>
  </si>
  <si>
    <t>遥远孤岛21-4</t>
  </si>
  <si>
    <t>遥远孤岛21-5</t>
  </si>
  <si>
    <t>遥远孤岛21-6</t>
  </si>
  <si>
    <t>遥远孤岛21-7</t>
  </si>
  <si>
    <t>遥远孤岛21-8</t>
  </si>
  <si>
    <t>遥远孤岛21-9</t>
  </si>
  <si>
    <t>遥远孤岛22-1</t>
  </si>
  <si>
    <t>遥远孤岛22-2</t>
  </si>
  <si>
    <t>遥远孤岛22-3</t>
  </si>
  <si>
    <t>遥远孤岛22-4</t>
  </si>
  <si>
    <t>遥远孤岛22-5</t>
  </si>
  <si>
    <t>遥远孤岛22-6</t>
  </si>
  <si>
    <t>遥远孤岛22-7</t>
  </si>
  <si>
    <t>遥远孤岛22-8</t>
  </si>
  <si>
    <t>遥远孤岛22-9</t>
  </si>
  <si>
    <t>遥远孤岛23-1</t>
  </si>
  <si>
    <t>遥远孤岛23-2</t>
  </si>
  <si>
    <t>遥远孤岛23-3</t>
  </si>
  <si>
    <t>遥远孤岛23-4</t>
  </si>
  <si>
    <t>遥远孤岛23-5</t>
  </si>
  <si>
    <t>遥远孤岛23-6</t>
  </si>
  <si>
    <t>遥远孤岛23-7</t>
  </si>
  <si>
    <t>遥远孤岛23-8</t>
  </si>
  <si>
    <t>遥远孤岛23-9</t>
  </si>
  <si>
    <t>遥远孤岛24-1</t>
  </si>
  <si>
    <t>遥远孤岛24-2</t>
  </si>
  <si>
    <t>遥远孤岛24-3</t>
  </si>
  <si>
    <t>遥远孤岛24-4</t>
  </si>
  <si>
    <t>遥远孤岛24-5</t>
  </si>
  <si>
    <t>遥远孤岛24-6</t>
  </si>
  <si>
    <t>遥远孤岛24-7</t>
  </si>
  <si>
    <t>遥远孤岛24-8</t>
  </si>
  <si>
    <t>遥远孤岛24-9</t>
  </si>
  <si>
    <t>遥远孤岛25-1</t>
  </si>
  <si>
    <t>遥远孤岛25-2</t>
  </si>
  <si>
    <t>遥远孤岛25-3</t>
  </si>
  <si>
    <t>遥远孤岛25-4</t>
  </si>
  <si>
    <t>遥远孤岛25-5</t>
  </si>
  <si>
    <t>遥远孤岛25-6</t>
  </si>
  <si>
    <t>遥远孤岛25-7</t>
  </si>
  <si>
    <t>遥远孤岛25-8</t>
  </si>
  <si>
    <t>遥远孤岛25-9</t>
  </si>
  <si>
    <t>遥远孤岛26-1</t>
  </si>
  <si>
    <t>遥远孤岛26-2</t>
  </si>
  <si>
    <t>遥远孤岛26-3</t>
  </si>
  <si>
    <t>遥远孤岛26-4</t>
  </si>
  <si>
    <t>遥远孤岛26-5</t>
  </si>
  <si>
    <t>遥远孤岛26-6</t>
  </si>
  <si>
    <t>遥远孤岛26-7</t>
  </si>
  <si>
    <t>遥远孤岛26-8</t>
  </si>
  <si>
    <t>遥远孤岛26-9</t>
  </si>
  <si>
    <t>遥远孤岛27-1</t>
  </si>
  <si>
    <t>遥远孤岛27-2</t>
  </si>
  <si>
    <t>遥远孤岛27-3</t>
  </si>
  <si>
    <t>遥远孤岛27-4</t>
  </si>
  <si>
    <t>遥远孤岛27-5</t>
  </si>
  <si>
    <t>遥远孤岛27-6</t>
  </si>
  <si>
    <t>遥远孤岛27-7</t>
  </si>
  <si>
    <t>遥远孤岛27-8</t>
  </si>
  <si>
    <t>遥远孤岛27-9</t>
  </si>
  <si>
    <t>遥远孤岛28-1</t>
  </si>
  <si>
    <t>遥远孤岛28-2</t>
  </si>
  <si>
    <t>遥远孤岛28-3</t>
  </si>
  <si>
    <t>遥远孤岛28-4</t>
  </si>
  <si>
    <t>遥远孤岛28-5</t>
  </si>
  <si>
    <t>遥远孤岛28-6</t>
  </si>
  <si>
    <t>遥远孤岛28-7</t>
  </si>
  <si>
    <t>遥远孤岛28-8</t>
  </si>
  <si>
    <t>遥远孤岛28-9</t>
  </si>
  <si>
    <t>遥远孤岛29-1</t>
  </si>
  <si>
    <t>遥远孤岛29-2</t>
  </si>
  <si>
    <t>遥远孤岛29-3</t>
  </si>
  <si>
    <t>遥远孤岛29-4</t>
  </si>
  <si>
    <t>遥远孤岛29-5</t>
  </si>
  <si>
    <t>遥远孤岛29-6</t>
  </si>
  <si>
    <t>遥远孤岛29-7</t>
  </si>
  <si>
    <t>遥远孤岛29-8</t>
  </si>
  <si>
    <t>遥远孤岛29-9</t>
  </si>
  <si>
    <t>遥远孤岛30-1</t>
  </si>
  <si>
    <t>遥远孤岛30-2</t>
  </si>
  <si>
    <t>遥远孤岛30-3</t>
  </si>
  <si>
    <t>遥远孤岛30-4</t>
  </si>
  <si>
    <t>遥远孤岛30-5</t>
  </si>
  <si>
    <t>遥远孤岛30-6</t>
  </si>
  <si>
    <t>遥远孤岛30-7</t>
  </si>
  <si>
    <t>遥远孤岛30-8</t>
  </si>
  <si>
    <t>遥远孤岛30-9</t>
  </si>
  <si>
    <t>遥远孤岛31-1</t>
  </si>
  <si>
    <t>遥远孤岛31-2</t>
  </si>
  <si>
    <t>遥远孤岛31-3</t>
  </si>
  <si>
    <t>遥远孤岛31-4</t>
  </si>
  <si>
    <t>遥远孤岛31-5</t>
  </si>
  <si>
    <t>遥远孤岛31-6</t>
  </si>
  <si>
    <t>遥远孤岛31-7</t>
  </si>
  <si>
    <t>遥远孤岛31-8</t>
  </si>
  <si>
    <t>遥远孤岛31-9</t>
  </si>
  <si>
    <t>遥远孤岛32-1</t>
  </si>
  <si>
    <t>遥远孤岛32-2</t>
  </si>
  <si>
    <t>遥远孤岛32-3</t>
  </si>
  <si>
    <t>遥远孤岛32-4</t>
  </si>
  <si>
    <t>遥远孤岛32-5</t>
  </si>
  <si>
    <t>遥远孤岛32-6</t>
  </si>
  <si>
    <t>遥远孤岛32-7</t>
  </si>
  <si>
    <t>遥远孤岛32-8</t>
  </si>
  <si>
    <t>遥远孤岛32-9</t>
  </si>
  <si>
    <t>遥远孤岛33-1</t>
  </si>
  <si>
    <t>遥远孤岛33-2</t>
  </si>
  <si>
    <t>遥远孤岛33-3</t>
  </si>
  <si>
    <t>遥远孤岛33-4</t>
  </si>
  <si>
    <t>遥远孤岛33-5</t>
  </si>
  <si>
    <t>遥远孤岛33-6</t>
  </si>
  <si>
    <t>遥远孤岛33-7</t>
  </si>
  <si>
    <t>遥远孤岛33-8</t>
  </si>
  <si>
    <t>遥远孤岛33-9</t>
  </si>
  <si>
    <t>遥远孤岛34-1</t>
  </si>
  <si>
    <t>遥远孤岛34-2</t>
  </si>
  <si>
    <t>遥远孤岛34-3</t>
  </si>
  <si>
    <t>遥远孤岛34-4</t>
  </si>
  <si>
    <t>遥远孤岛34-5</t>
  </si>
  <si>
    <t>遥远孤岛34-6</t>
  </si>
  <si>
    <t>遥远孤岛34-7</t>
  </si>
  <si>
    <t>遥远孤岛34-8</t>
  </si>
  <si>
    <t>遥远孤岛34-9</t>
  </si>
  <si>
    <t>遥远孤岛35-1</t>
  </si>
  <si>
    <t>遥远孤岛35-2</t>
  </si>
  <si>
    <t>遥远孤岛35-3</t>
  </si>
  <si>
    <t>遥远孤岛35-4</t>
  </si>
  <si>
    <t>遥远孤岛35-5</t>
  </si>
  <si>
    <t>遥远孤岛35-6</t>
  </si>
  <si>
    <t>遥远孤岛35-7</t>
  </si>
  <si>
    <t>遥远孤岛35-8</t>
  </si>
  <si>
    <t>遥远孤岛35-9</t>
  </si>
  <si>
    <t>遥远孤岛36-1</t>
  </si>
  <si>
    <t>遥远孤岛36-2</t>
  </si>
  <si>
    <t>遥远孤岛36-3</t>
  </si>
  <si>
    <t>遥远孤岛36-4</t>
  </si>
  <si>
    <t>遥远孤岛36-5</t>
  </si>
  <si>
    <t>遥远孤岛36-6</t>
  </si>
  <si>
    <t>遥远孤岛36-7</t>
  </si>
  <si>
    <t>遥远孤岛36-8</t>
  </si>
  <si>
    <t>遥远孤岛36-9</t>
  </si>
  <si>
    <t>遥远孤岛37-1</t>
  </si>
  <si>
    <t>遥远孤岛37-2</t>
  </si>
  <si>
    <t>遥远孤岛37-3</t>
  </si>
  <si>
    <t>遥远孤岛37-4</t>
  </si>
  <si>
    <t>遥远孤岛37-5</t>
  </si>
  <si>
    <t>遥远孤岛37-6</t>
  </si>
  <si>
    <t>遥远孤岛37-7</t>
  </si>
  <si>
    <t>遥远孤岛37-8</t>
  </si>
  <si>
    <t>遥远孤岛37-9</t>
  </si>
  <si>
    <t>遥远孤岛38-1</t>
  </si>
  <si>
    <t>遥远孤岛38-2</t>
  </si>
  <si>
    <t>遥远孤岛38-3</t>
  </si>
  <si>
    <t>遥远孤岛38-4</t>
  </si>
  <si>
    <t>遥远孤岛38-5</t>
  </si>
  <si>
    <t>遥远孤岛38-6</t>
  </si>
  <si>
    <t>遥远孤岛38-7</t>
  </si>
  <si>
    <t>遥远孤岛38-8</t>
  </si>
  <si>
    <t>遥远孤岛38-9</t>
  </si>
  <si>
    <t>遥远孤岛39-1</t>
  </si>
  <si>
    <t>遥远孤岛39-2</t>
  </si>
  <si>
    <t>遥远孤岛39-3</t>
  </si>
  <si>
    <t>遥远孤岛39-4</t>
  </si>
  <si>
    <t>遥远孤岛39-5</t>
  </si>
  <si>
    <t>遥远孤岛39-6</t>
  </si>
  <si>
    <t>遥远孤岛39-7</t>
  </si>
  <si>
    <t>遥远孤岛39-8</t>
  </si>
  <si>
    <t>遥远孤岛39-9</t>
  </si>
  <si>
    <t>遥远孤岛40-1</t>
  </si>
  <si>
    <t>遥远孤岛40-2</t>
  </si>
  <si>
    <t>遥远孤岛40-3</t>
  </si>
  <si>
    <t>遥远孤岛40-4</t>
  </si>
  <si>
    <t>遥远孤岛40-5</t>
  </si>
  <si>
    <t>遥远孤岛40-6</t>
  </si>
  <si>
    <t>遥远孤岛40-7</t>
  </si>
  <si>
    <t>遥远孤岛40-8</t>
  </si>
  <si>
    <t>遥远孤岛40-9</t>
  </si>
  <si>
    <t>遥远孤岛41-1</t>
  </si>
  <si>
    <t>遥远孤岛41-2</t>
  </si>
  <si>
    <t>遥远孤岛41-3</t>
  </si>
  <si>
    <t>遥远孤岛41-4</t>
  </si>
  <si>
    <t>遥远孤岛41-5</t>
  </si>
  <si>
    <t>遥远孤岛41-6</t>
  </si>
  <si>
    <t>遥远孤岛41-7</t>
  </si>
  <si>
    <t>遥远孤岛41-8</t>
  </si>
  <si>
    <t>遥远孤岛41-9</t>
  </si>
  <si>
    <t>遥远孤岛42-1</t>
  </si>
  <si>
    <t>遥远孤岛42-2</t>
  </si>
  <si>
    <t>遥远孤岛42-3</t>
  </si>
  <si>
    <t>遥远孤岛42-4</t>
  </si>
  <si>
    <t>遥远孤岛42-5</t>
  </si>
  <si>
    <t>遥远孤岛42-6</t>
  </si>
  <si>
    <t>遥远孤岛42-7</t>
  </si>
  <si>
    <t>遥远孤岛42-8</t>
  </si>
  <si>
    <t>遥远孤岛42-9</t>
  </si>
  <si>
    <t>遥远孤岛43-1</t>
  </si>
  <si>
    <t>遥远孤岛43-2</t>
  </si>
  <si>
    <t>遥远孤岛43-3</t>
  </si>
  <si>
    <t>遥远孤岛43-4</t>
  </si>
  <si>
    <t>遥远孤岛43-5</t>
  </si>
  <si>
    <t>遥远孤岛43-6</t>
  </si>
  <si>
    <t>遥远孤岛43-7</t>
  </si>
  <si>
    <t>遥远孤岛43-8</t>
  </si>
  <si>
    <t>遥远孤岛43-9</t>
  </si>
  <si>
    <t>遥远孤岛44-1</t>
  </si>
  <si>
    <t>遥远孤岛44-2</t>
  </si>
  <si>
    <t>遥远孤岛44-3</t>
  </si>
  <si>
    <t>遥远孤岛44-4</t>
  </si>
  <si>
    <t>遥远孤岛44-5</t>
  </si>
  <si>
    <t>遥远孤岛44-6</t>
  </si>
  <si>
    <t>遥远孤岛44-7</t>
  </si>
  <si>
    <t>遥远孤岛44-8</t>
  </si>
  <si>
    <t>遥远孤岛44-9</t>
  </si>
  <si>
    <t>遥远孤岛45-1</t>
  </si>
  <si>
    <t>遥远孤岛45-2</t>
  </si>
  <si>
    <t>遥远孤岛45-3</t>
  </si>
  <si>
    <t>遥远孤岛45-4</t>
  </si>
  <si>
    <t>遥远孤岛45-5</t>
  </si>
  <si>
    <t>遥远孤岛45-6</t>
  </si>
  <si>
    <t>遥远孤岛45-7</t>
  </si>
  <si>
    <t>遥远孤岛45-8</t>
  </si>
  <si>
    <t>遥远孤岛45-9</t>
  </si>
  <si>
    <t>遥远孤岛46-1</t>
  </si>
  <si>
    <t>遥远孤岛46-2</t>
  </si>
  <si>
    <t>遥远孤岛46-3</t>
  </si>
  <si>
    <t>遥远孤岛46-4</t>
  </si>
  <si>
    <t>遥远孤岛46-5</t>
  </si>
  <si>
    <t>遥远孤岛46-6</t>
  </si>
  <si>
    <t>遥远孤岛46-7</t>
  </si>
  <si>
    <t>遥远孤岛46-8</t>
  </si>
  <si>
    <t>遥远孤岛46-9</t>
  </si>
  <si>
    <t>遥远孤岛47-1</t>
  </si>
  <si>
    <t>遥远孤岛47-2</t>
  </si>
  <si>
    <t>遥远孤岛47-3</t>
  </si>
  <si>
    <t>遥远孤岛47-4</t>
  </si>
  <si>
    <t>遥远孤岛47-5</t>
  </si>
  <si>
    <t>遥远孤岛47-6</t>
  </si>
  <si>
    <t>遥远孤岛47-7</t>
  </si>
  <si>
    <t>遥远孤岛47-8</t>
  </si>
  <si>
    <t>遥远孤岛47-9</t>
  </si>
  <si>
    <t>遥远孤岛48-1</t>
  </si>
  <si>
    <t>遥远孤岛48-2</t>
  </si>
  <si>
    <t>遥远孤岛48-3</t>
  </si>
  <si>
    <t>遥远孤岛48-4</t>
  </si>
  <si>
    <t>遥远孤岛48-5</t>
  </si>
  <si>
    <t>遥远孤岛48-6</t>
  </si>
  <si>
    <t>遥远孤岛48-7</t>
  </si>
  <si>
    <t>遥远孤岛48-8</t>
  </si>
  <si>
    <t>遥远孤岛48-9</t>
  </si>
  <si>
    <t>遥远孤岛49-1</t>
  </si>
  <si>
    <t>遥远孤岛49-2</t>
  </si>
  <si>
    <t>遥远孤岛49-3</t>
  </si>
  <si>
    <t>遥远孤岛49-4</t>
  </si>
  <si>
    <t>遥远孤岛49-5</t>
  </si>
  <si>
    <t>遥远孤岛49-6</t>
  </si>
  <si>
    <t>遥远孤岛49-7</t>
  </si>
  <si>
    <t>遥远孤岛49-8</t>
  </si>
  <si>
    <t>遥远孤岛49-9</t>
  </si>
  <si>
    <t>遥远孤岛50-1</t>
  </si>
  <si>
    <t>遥远孤岛50-2</t>
  </si>
  <si>
    <t>遥远孤岛50-3</t>
  </si>
  <si>
    <t>遥远孤岛50-4</t>
  </si>
  <si>
    <t>遥远孤岛50-5</t>
  </si>
  <si>
    <t>遥远孤岛50-6</t>
  </si>
  <si>
    <t>遥远孤岛50-7</t>
  </si>
  <si>
    <t>遥远孤岛50-8</t>
  </si>
  <si>
    <t>遥远孤岛50-9</t>
  </si>
  <si>
    <t>遥远孤岛51-1</t>
  </si>
  <si>
    <t>遥远孤岛51-2</t>
  </si>
  <si>
    <t>遥远孤岛51-3</t>
  </si>
  <si>
    <t>遥远孤岛51-4</t>
  </si>
  <si>
    <t>遥远孤岛51-5</t>
  </si>
  <si>
    <t>遥远孤岛51-6</t>
  </si>
  <si>
    <t>遥远孤岛51-7</t>
  </si>
  <si>
    <t>遥远孤岛51-8</t>
  </si>
  <si>
    <t>遥远孤岛51-9</t>
  </si>
  <si>
    <t>遥远孤岛52-1</t>
  </si>
  <si>
    <t>遥远孤岛52-2</t>
  </si>
  <si>
    <t>遥远孤岛52-3</t>
  </si>
  <si>
    <t>遥远孤岛52-4</t>
  </si>
  <si>
    <t>遥远孤岛52-5</t>
  </si>
  <si>
    <t>遥远孤岛52-6</t>
  </si>
  <si>
    <t>遥远孤岛52-7</t>
  </si>
  <si>
    <t>遥远孤岛52-8</t>
  </si>
  <si>
    <t>遥远孤岛52-9</t>
  </si>
  <si>
    <t>遥远孤岛53-1</t>
  </si>
  <si>
    <t>遥远孤岛53-2</t>
  </si>
  <si>
    <t>遥远孤岛53-3</t>
  </si>
  <si>
    <t>遥远孤岛53-4</t>
  </si>
  <si>
    <t>遥远孤岛53-5</t>
  </si>
  <si>
    <t>遥远孤岛53-6</t>
  </si>
  <si>
    <t>遥远孤岛53-7</t>
  </si>
  <si>
    <t>遥远孤岛53-8</t>
  </si>
  <si>
    <t>遥远孤岛53-9</t>
  </si>
  <si>
    <t>遥远孤岛54-1</t>
  </si>
  <si>
    <t>遥远孤岛54-2</t>
  </si>
  <si>
    <t>遥远孤岛54-3</t>
  </si>
  <si>
    <t>遥远孤岛54-4</t>
  </si>
  <si>
    <t>遥远孤岛54-5</t>
  </si>
  <si>
    <t>遥远孤岛54-6</t>
  </si>
  <si>
    <t>遥远孤岛54-7</t>
  </si>
  <si>
    <t>遥远孤岛54-8</t>
  </si>
  <si>
    <t>遥远孤岛54-9</t>
  </si>
  <si>
    <t>遥远孤岛55-1</t>
  </si>
  <si>
    <t>遥远孤岛55-2</t>
  </si>
  <si>
    <t>遥远孤岛55-3</t>
  </si>
  <si>
    <t>遥远孤岛55-4</t>
  </si>
  <si>
    <t>遥远孤岛55-5</t>
  </si>
  <si>
    <t>遥远孤岛55-6</t>
  </si>
  <si>
    <t>遥远孤岛55-7</t>
  </si>
  <si>
    <t>遥远孤岛55-8</t>
  </si>
  <si>
    <t>遥远孤岛55-9</t>
  </si>
  <si>
    <t>遥远孤岛56-1</t>
  </si>
  <si>
    <t>遥远孤岛56-2</t>
  </si>
  <si>
    <t>遥远孤岛56-3</t>
  </si>
  <si>
    <t>遥远孤岛56-4</t>
  </si>
  <si>
    <t>遥远孤岛56-5</t>
  </si>
  <si>
    <t>遥远孤岛56-6</t>
  </si>
  <si>
    <t>遥远孤岛56-7</t>
  </si>
  <si>
    <t>遥远孤岛56-8</t>
  </si>
  <si>
    <t>遥远孤岛56-9</t>
  </si>
  <si>
    <t>遥远孤岛57-1</t>
  </si>
  <si>
    <t>遥远孤岛57-2</t>
  </si>
  <si>
    <t>遥远孤岛57-3</t>
  </si>
  <si>
    <t>遥远孤岛57-4</t>
  </si>
  <si>
    <t>遥远孤岛57-5</t>
  </si>
  <si>
    <t>遥远孤岛57-6</t>
  </si>
  <si>
    <t>遥远孤岛57-7</t>
  </si>
  <si>
    <t>遥远孤岛57-8</t>
  </si>
  <si>
    <t>遥远孤岛57-9</t>
  </si>
  <si>
    <t>遥远孤岛58-1</t>
  </si>
  <si>
    <t>遥远孤岛58-2</t>
  </si>
  <si>
    <t>遥远孤岛58-3</t>
  </si>
  <si>
    <t>遥远孤岛58-4</t>
  </si>
  <si>
    <t>遥远孤岛58-5</t>
  </si>
  <si>
    <t>遥远孤岛58-6</t>
  </si>
  <si>
    <t>遥远孤岛58-7</t>
  </si>
  <si>
    <t>遥远孤岛58-8</t>
  </si>
  <si>
    <t>遥远孤岛58-9</t>
  </si>
  <si>
    <t>遥远孤岛59-1</t>
  </si>
  <si>
    <t>遥远孤岛59-2</t>
  </si>
  <si>
    <t>遥远孤岛59-3</t>
  </si>
  <si>
    <t>遥远孤岛59-4</t>
  </si>
  <si>
    <t>遥远孤岛59-5</t>
  </si>
  <si>
    <t>遥远孤岛59-6</t>
  </si>
  <si>
    <t>遥远孤岛59-7</t>
  </si>
  <si>
    <t>遥远孤岛59-8</t>
  </si>
  <si>
    <t>遥远孤岛59-9</t>
  </si>
  <si>
    <t>遥远孤岛60-1</t>
  </si>
  <si>
    <t>遥远孤岛60-2</t>
  </si>
  <si>
    <t>遥远孤岛60-3</t>
  </si>
  <si>
    <t>遥远孤岛60-4</t>
  </si>
  <si>
    <t>遥远孤岛60-5</t>
  </si>
  <si>
    <t>遥远孤岛60-6</t>
  </si>
  <si>
    <t>遥远孤岛60-7</t>
  </si>
  <si>
    <t>遥远孤岛60-8</t>
  </si>
  <si>
    <t>遥远孤岛60-9</t>
  </si>
  <si>
    <t>遥远孤岛61-1</t>
  </si>
  <si>
    <t>遥远孤岛61-2</t>
  </si>
  <si>
    <t>遥远孤岛61-3</t>
  </si>
  <si>
    <t>遥远孤岛61-4</t>
  </si>
  <si>
    <t>遥远孤岛61-5</t>
  </si>
  <si>
    <t>遥远孤岛61-6</t>
  </si>
  <si>
    <t>遥远孤岛61-7</t>
  </si>
  <si>
    <t>遥远孤岛61-8</t>
  </si>
  <si>
    <t>遥远孤岛61-9</t>
  </si>
  <si>
    <t>遥远孤岛62-1</t>
  </si>
  <si>
    <t>遥远孤岛62-2</t>
  </si>
  <si>
    <t>遥远孤岛62-3</t>
  </si>
  <si>
    <t>遥远孤岛62-4</t>
  </si>
  <si>
    <t>遥远孤岛62-5</t>
  </si>
  <si>
    <t>遥远孤岛62-6</t>
  </si>
  <si>
    <t>遥远孤岛62-7</t>
  </si>
  <si>
    <t>遥远孤岛62-8</t>
  </si>
  <si>
    <t>遥远孤岛62-9</t>
  </si>
  <si>
    <t>遥远孤岛63-1</t>
  </si>
  <si>
    <t>遥远孤岛63-2</t>
  </si>
  <si>
    <t>遥远孤岛63-3</t>
  </si>
  <si>
    <t>遥远孤岛63-4</t>
  </si>
  <si>
    <t>遥远孤岛63-5</t>
  </si>
  <si>
    <t>遥远孤岛63-6</t>
  </si>
  <si>
    <t>遥远孤岛63-7</t>
  </si>
  <si>
    <t>遥远孤岛63-8</t>
  </si>
  <si>
    <t>遥远孤岛63-9</t>
  </si>
  <si>
    <t>遥远孤岛64-1</t>
  </si>
  <si>
    <t>遥远孤岛64-2</t>
  </si>
  <si>
    <t>遥远孤岛64-3</t>
  </si>
  <si>
    <t>遥远孤岛64-4</t>
  </si>
  <si>
    <t>遥远孤岛64-5</t>
  </si>
  <si>
    <t>遥远孤岛64-6</t>
  </si>
  <si>
    <t>遥远孤岛64-7</t>
  </si>
  <si>
    <t>遥远孤岛64-8</t>
  </si>
  <si>
    <t>遥远孤岛64-9</t>
  </si>
  <si>
    <t>遥远孤岛65-1</t>
  </si>
  <si>
    <t>遥远孤岛65-2</t>
  </si>
  <si>
    <t>遥远孤岛65-3</t>
  </si>
  <si>
    <t>遥远孤岛65-4</t>
  </si>
  <si>
    <t>遥远孤岛65-5</t>
  </si>
  <si>
    <t>遥远孤岛65-6</t>
  </si>
  <si>
    <t>遥远孤岛65-7</t>
  </si>
  <si>
    <t>遥远孤岛65-8</t>
  </si>
  <si>
    <t>遥远孤岛65-9</t>
  </si>
  <si>
    <t>遥远孤岛66-1</t>
  </si>
  <si>
    <t>遥远孤岛66-2</t>
  </si>
  <si>
    <t>遥远孤岛66-3</t>
  </si>
  <si>
    <t>遥远孤岛66-4</t>
  </si>
  <si>
    <t>遥远孤岛66-5</t>
  </si>
  <si>
    <t>遥远孤岛66-6</t>
  </si>
  <si>
    <t>遥远孤岛66-7</t>
  </si>
  <si>
    <t>遥远孤岛66-8</t>
  </si>
  <si>
    <t>遥远孤岛66-9</t>
  </si>
  <si>
    <t>遥远孤岛67-1</t>
  </si>
  <si>
    <t>遥远孤岛67-2</t>
  </si>
  <si>
    <t>遥远孤岛67-3</t>
  </si>
  <si>
    <t>遥远孤岛67-4</t>
  </si>
  <si>
    <t>遥远孤岛67-5</t>
  </si>
  <si>
    <t>遥远孤岛67-6</t>
  </si>
  <si>
    <t>遥远孤岛67-7</t>
  </si>
  <si>
    <t>遥远孤岛67-8</t>
  </si>
  <si>
    <t>遥远孤岛67-9</t>
  </si>
  <si>
    <t>遥远孤岛68-1</t>
  </si>
  <si>
    <t>遥远孤岛68-2</t>
  </si>
  <si>
    <t>遥远孤岛68-3</t>
  </si>
  <si>
    <t>遥远孤岛68-4</t>
  </si>
  <si>
    <t>遥远孤岛68-5</t>
  </si>
  <si>
    <t>遥远孤岛68-6</t>
  </si>
  <si>
    <t>遥远孤岛68-7</t>
  </si>
  <si>
    <t>遥远孤岛68-8</t>
  </si>
  <si>
    <t>遥远孤岛68-9</t>
  </si>
  <si>
    <t>遥远孤岛69-1</t>
  </si>
  <si>
    <t>遥远孤岛69-2</t>
  </si>
  <si>
    <t>遥远孤岛69-3</t>
  </si>
  <si>
    <t>遥远孤岛69-4</t>
  </si>
  <si>
    <t>遥远孤岛69-5</t>
  </si>
  <si>
    <t>遥远孤岛69-6</t>
  </si>
  <si>
    <t>遥远孤岛69-7</t>
  </si>
  <si>
    <t>遥远孤岛69-8</t>
  </si>
  <si>
    <t>遥远孤岛69-9</t>
  </si>
  <si>
    <t>遥远孤岛70-1</t>
  </si>
  <si>
    <t>遥远孤岛70-2</t>
  </si>
  <si>
    <t>遥远孤岛70-3</t>
  </si>
  <si>
    <t>遥远孤岛70-4</t>
  </si>
  <si>
    <t>遥远孤岛70-5</t>
  </si>
  <si>
    <t>遥远孤岛70-6</t>
  </si>
  <si>
    <t>遥远孤岛70-7</t>
  </si>
  <si>
    <t>遥远孤岛70-8</t>
  </si>
  <si>
    <t>遥远孤岛70-9</t>
  </si>
  <si>
    <t>诞生岛1-1</t>
  </si>
  <si>
    <t>诞生岛1-2</t>
  </si>
  <si>
    <t>诞生岛1-3</t>
  </si>
  <si>
    <t>诞生岛1-4</t>
  </si>
  <si>
    <t>诞生岛1-5</t>
  </si>
  <si>
    <t>诞生岛1-6</t>
  </si>
  <si>
    <t>诞生岛1-7</t>
  </si>
  <si>
    <t>诞生岛1-8</t>
  </si>
  <si>
    <t>诞生岛1-9</t>
  </si>
  <si>
    <t>诞生岛2-1</t>
  </si>
  <si>
    <t>诞生岛2-2</t>
  </si>
  <si>
    <t>诞生岛2-3</t>
  </si>
  <si>
    <t>诞生岛2-4</t>
  </si>
  <si>
    <t>诞生岛2-5</t>
  </si>
  <si>
    <t>诞生岛2-6</t>
  </si>
  <si>
    <t>诞生岛2-7</t>
  </si>
  <si>
    <t>诞生岛2-8</t>
  </si>
  <si>
    <t>诞生岛2-9</t>
  </si>
  <si>
    <t>诞生岛3-1</t>
  </si>
  <si>
    <t>诞生岛3-2</t>
  </si>
  <si>
    <t>诞生岛3-3</t>
  </si>
  <si>
    <t>诞生岛3-4</t>
  </si>
  <si>
    <t>诞生岛3-5</t>
  </si>
  <si>
    <t>诞生岛3-6</t>
  </si>
  <si>
    <t>诞生岛3-7</t>
  </si>
  <si>
    <t>诞生岛3-8</t>
  </si>
  <si>
    <t>诞生岛3-9</t>
  </si>
  <si>
    <t>诞生岛4-1</t>
  </si>
  <si>
    <t>诞生岛4-2</t>
  </si>
  <si>
    <t>诞生岛4-3</t>
  </si>
  <si>
    <t>诞生岛4-4</t>
  </si>
  <si>
    <t>诞生岛4-5</t>
  </si>
  <si>
    <t>诞生岛4-6</t>
  </si>
  <si>
    <t>诞生岛4-7</t>
  </si>
  <si>
    <t>诞生岛4-8</t>
  </si>
  <si>
    <t>诞生岛4-9</t>
  </si>
  <si>
    <t>诞生岛5-1</t>
  </si>
  <si>
    <t>诞生岛5-2</t>
  </si>
  <si>
    <t>诞生岛5-3</t>
  </si>
  <si>
    <t>诞生岛5-4</t>
  </si>
  <si>
    <t>诞生岛5-5</t>
  </si>
  <si>
    <t>诞生岛5-6</t>
  </si>
  <si>
    <t>诞生岛5-7</t>
  </si>
  <si>
    <t>诞生岛5-8</t>
  </si>
  <si>
    <t>诞生岛5-9</t>
  </si>
  <si>
    <t>诞生岛6-1</t>
  </si>
  <si>
    <t>诞生岛6-2</t>
  </si>
  <si>
    <t>诞生岛6-3</t>
  </si>
  <si>
    <t>诞生岛6-4</t>
  </si>
  <si>
    <t>诞生岛6-5</t>
  </si>
  <si>
    <t>诞生岛6-6</t>
  </si>
  <si>
    <t>诞生岛6-7</t>
  </si>
  <si>
    <t>诞生岛6-8</t>
  </si>
  <si>
    <t>诞生岛6-9</t>
  </si>
  <si>
    <t>诞生岛7-1</t>
  </si>
  <si>
    <t>诞生岛7-2</t>
  </si>
  <si>
    <t>诞生岛7-3</t>
  </si>
  <si>
    <t>诞生岛7-4</t>
  </si>
  <si>
    <t>诞生岛7-5</t>
  </si>
  <si>
    <t>诞生岛7-6</t>
  </si>
  <si>
    <t>诞生岛7-7</t>
  </si>
  <si>
    <t>诞生岛7-8</t>
  </si>
  <si>
    <t>诞生岛7-9</t>
  </si>
  <si>
    <t>诞生岛8-1</t>
  </si>
  <si>
    <t>诞生岛8-2</t>
  </si>
  <si>
    <t>诞生岛8-3</t>
  </si>
  <si>
    <t>诞生岛8-4</t>
  </si>
  <si>
    <t>诞生岛8-5</t>
  </si>
  <si>
    <t>诞生岛8-6</t>
  </si>
  <si>
    <t>诞生岛8-7</t>
  </si>
  <si>
    <t>诞生岛8-8</t>
  </si>
  <si>
    <t>诞生岛8-9</t>
  </si>
  <si>
    <t>诞生岛9-1</t>
  </si>
  <si>
    <t>诞生岛9-2</t>
  </si>
  <si>
    <t>诞生岛9-3</t>
  </si>
  <si>
    <t>诞生岛9-4</t>
  </si>
  <si>
    <t>诞生岛9-5</t>
  </si>
  <si>
    <t>诞生岛9-6</t>
  </si>
  <si>
    <t>诞生岛9-7</t>
  </si>
  <si>
    <t>诞生岛9-8</t>
  </si>
  <si>
    <t>诞生岛9-9</t>
  </si>
  <si>
    <t>诞生岛10-1</t>
  </si>
  <si>
    <t>诞生岛10-2</t>
  </si>
  <si>
    <t>诞生岛10-3</t>
  </si>
  <si>
    <t>诞生岛10-4</t>
  </si>
  <si>
    <t>诞生岛10-5</t>
  </si>
  <si>
    <t>诞生岛10-6</t>
  </si>
  <si>
    <t>诞生岛10-7</t>
  </si>
  <si>
    <t>诞生岛10-8</t>
  </si>
  <si>
    <t>诞生岛10-9</t>
  </si>
  <si>
    <t>诞生岛11-1</t>
  </si>
  <si>
    <t>诞生岛11-2</t>
  </si>
  <si>
    <t>诞生岛11-3</t>
  </si>
  <si>
    <t>诞生岛11-4</t>
  </si>
  <si>
    <t>诞生岛11-5</t>
  </si>
  <si>
    <t>诞生岛11-6</t>
  </si>
  <si>
    <t>诞生岛11-7</t>
  </si>
  <si>
    <t>诞生岛11-8</t>
  </si>
  <si>
    <t>诞生岛11-9</t>
  </si>
  <si>
    <t>诞生岛12-1</t>
  </si>
  <si>
    <t>诞生岛12-2</t>
  </si>
  <si>
    <t>诞生岛12-3</t>
  </si>
  <si>
    <t>诞生岛12-4</t>
  </si>
  <si>
    <t>诞生岛12-5</t>
  </si>
  <si>
    <t>诞生岛12-6</t>
  </si>
  <si>
    <t>诞生岛12-7</t>
  </si>
  <si>
    <t>诞生岛12-8</t>
  </si>
  <si>
    <t>诞生岛12-9</t>
  </si>
  <si>
    <t>诞生岛13-1</t>
  </si>
  <si>
    <t>诞生岛13-2</t>
  </si>
  <si>
    <t>诞生岛13-3</t>
  </si>
  <si>
    <t>诞生岛13-4</t>
  </si>
  <si>
    <t>诞生岛13-5</t>
  </si>
  <si>
    <t>诞生岛13-6</t>
  </si>
  <si>
    <t>诞生岛13-7</t>
  </si>
  <si>
    <t>诞生岛13-8</t>
  </si>
  <si>
    <t>诞生岛13-9</t>
  </si>
  <si>
    <t>诞生岛14-1</t>
  </si>
  <si>
    <t>诞生岛14-2</t>
  </si>
  <si>
    <t>诞生岛14-3</t>
  </si>
  <si>
    <t>诞生岛14-4</t>
  </si>
  <si>
    <t>诞生岛14-5</t>
  </si>
  <si>
    <t>诞生岛14-6</t>
  </si>
  <si>
    <t>诞生岛14-7</t>
  </si>
  <si>
    <t>诞生岛14-8</t>
  </si>
  <si>
    <t>诞生岛14-9</t>
  </si>
  <si>
    <t>诞生岛15-1</t>
  </si>
  <si>
    <t>诞生岛15-2</t>
  </si>
  <si>
    <t>诞生岛15-3</t>
  </si>
  <si>
    <t>诞生岛15-4</t>
  </si>
  <si>
    <t>诞生岛15-5</t>
  </si>
  <si>
    <t>诞生岛15-6</t>
  </si>
  <si>
    <t>诞生岛15-7</t>
  </si>
  <si>
    <t>诞生岛15-8</t>
  </si>
  <si>
    <t>诞生岛15-9</t>
  </si>
  <si>
    <t>诞生岛16-1</t>
  </si>
  <si>
    <t>诞生岛16-2</t>
  </si>
  <si>
    <t>诞生岛16-3</t>
  </si>
  <si>
    <t>诞生岛16-4</t>
  </si>
  <si>
    <t>诞生岛16-5</t>
  </si>
  <si>
    <t>诞生岛16-6</t>
  </si>
  <si>
    <t>诞生岛16-7</t>
  </si>
  <si>
    <t>诞生岛16-8</t>
  </si>
  <si>
    <t>诞生岛16-9</t>
  </si>
  <si>
    <t>诞生岛17-1</t>
  </si>
  <si>
    <t>诞生岛17-2</t>
  </si>
  <si>
    <t>诞生岛17-3</t>
  </si>
  <si>
    <t>诞生岛17-4</t>
  </si>
  <si>
    <t>诞生岛17-5</t>
  </si>
  <si>
    <t>诞生岛17-6</t>
  </si>
  <si>
    <t>诞生岛17-7</t>
  </si>
  <si>
    <t>诞生岛17-8</t>
  </si>
  <si>
    <t>诞生岛17-9</t>
  </si>
  <si>
    <t>诞生岛18-1</t>
  </si>
  <si>
    <t>诞生岛18-2</t>
  </si>
  <si>
    <t>诞生岛18-3</t>
  </si>
  <si>
    <t>诞生岛18-4</t>
  </si>
  <si>
    <t>诞生岛18-5</t>
  </si>
  <si>
    <t>诞生岛18-6</t>
  </si>
  <si>
    <t>诞生岛18-7</t>
  </si>
  <si>
    <t>诞生岛18-8</t>
  </si>
  <si>
    <t>诞生岛18-9</t>
  </si>
  <si>
    <t>诞生岛19-1</t>
  </si>
  <si>
    <t>诞生岛19-2</t>
  </si>
  <si>
    <t>诞生岛19-3</t>
  </si>
  <si>
    <t>诞生岛19-4</t>
  </si>
  <si>
    <t>诞生岛19-5</t>
  </si>
  <si>
    <t>诞生岛19-6</t>
  </si>
  <si>
    <t>诞生岛19-7</t>
  </si>
  <si>
    <t>诞生岛19-8</t>
  </si>
  <si>
    <t>诞生岛19-9</t>
  </si>
  <si>
    <t>诞生岛20-1</t>
  </si>
  <si>
    <t>诞生岛20-2</t>
  </si>
  <si>
    <t>诞生岛20-3</t>
  </si>
  <si>
    <t>诞生岛20-4</t>
  </si>
  <si>
    <t>诞生岛20-5</t>
  </si>
  <si>
    <t>诞生岛20-6</t>
  </si>
  <si>
    <t>诞生岛20-7</t>
  </si>
  <si>
    <t>诞生岛20-8</t>
  </si>
  <si>
    <t>诞生岛20-9</t>
  </si>
  <si>
    <t>诞生岛21-1</t>
  </si>
  <si>
    <t>诞生岛21-2</t>
  </si>
  <si>
    <t>诞生岛21-3</t>
  </si>
  <si>
    <t>诞生岛21-4</t>
  </si>
  <si>
    <t>诞生岛21-5</t>
  </si>
  <si>
    <t>诞生岛21-6</t>
  </si>
  <si>
    <t>诞生岛21-7</t>
  </si>
  <si>
    <t>诞生岛21-8</t>
  </si>
  <si>
    <t>诞生岛21-9</t>
  </si>
  <si>
    <t>诞生岛22-1</t>
  </si>
  <si>
    <t>诞生岛22-2</t>
  </si>
  <si>
    <t>诞生岛22-3</t>
  </si>
  <si>
    <t>诞生岛22-4</t>
  </si>
  <si>
    <t>诞生岛22-5</t>
  </si>
  <si>
    <t>诞生岛22-6</t>
  </si>
  <si>
    <t>诞生岛22-7</t>
  </si>
  <si>
    <t>诞生岛22-8</t>
  </si>
  <si>
    <t>诞生岛22-9</t>
  </si>
  <si>
    <t>诞生岛23-1</t>
  </si>
  <si>
    <t>诞生岛23-2</t>
  </si>
  <si>
    <t>诞生岛23-3</t>
  </si>
  <si>
    <t>诞生岛23-4</t>
  </si>
  <si>
    <t>诞生岛23-5</t>
  </si>
  <si>
    <t>诞生岛23-6</t>
  </si>
  <si>
    <t>诞生岛23-7</t>
  </si>
  <si>
    <t>诞生岛23-8</t>
  </si>
  <si>
    <t>诞生岛23-9</t>
  </si>
  <si>
    <t>诞生岛24-1</t>
  </si>
  <si>
    <t>诞生岛24-2</t>
  </si>
  <si>
    <t>诞生岛24-3</t>
  </si>
  <si>
    <t>诞生岛24-4</t>
  </si>
  <si>
    <t>诞生岛24-5</t>
  </si>
  <si>
    <t>诞生岛24-6</t>
  </si>
  <si>
    <t>诞生岛24-7</t>
  </si>
  <si>
    <t>诞生岛24-8</t>
  </si>
  <si>
    <t>诞生岛24-9</t>
  </si>
  <si>
    <t>诞生岛25-1</t>
  </si>
  <si>
    <t>诞生岛25-2</t>
  </si>
  <si>
    <t>诞生岛25-3</t>
  </si>
  <si>
    <t>诞生岛25-4</t>
  </si>
  <si>
    <t>诞生岛25-5</t>
  </si>
  <si>
    <t>诞生岛25-6</t>
  </si>
  <si>
    <t>诞生岛25-7</t>
  </si>
  <si>
    <t>诞生岛25-8</t>
  </si>
  <si>
    <t>诞生岛25-9</t>
  </si>
  <si>
    <t>诞生岛26-1</t>
  </si>
  <si>
    <t>诞生岛26-2</t>
  </si>
  <si>
    <t>诞生岛26-3</t>
  </si>
  <si>
    <t>诞生岛26-4</t>
  </si>
  <si>
    <t>诞生岛26-5</t>
  </si>
  <si>
    <t>诞生岛26-6</t>
  </si>
  <si>
    <t>诞生岛26-7</t>
  </si>
  <si>
    <t>诞生岛26-8</t>
  </si>
  <si>
    <t>诞生岛26-9</t>
  </si>
  <si>
    <t>诞生岛27-1</t>
  </si>
  <si>
    <t>诞生岛27-2</t>
  </si>
  <si>
    <t>诞生岛27-3</t>
  </si>
  <si>
    <t>诞生岛27-4</t>
  </si>
  <si>
    <t>诞生岛27-5</t>
  </si>
  <si>
    <t>诞生岛27-6</t>
  </si>
  <si>
    <t>诞生岛27-7</t>
  </si>
  <si>
    <t>诞生岛27-8</t>
  </si>
  <si>
    <t>诞生岛27-9</t>
  </si>
  <si>
    <t>诞生岛28-1</t>
  </si>
  <si>
    <t>诞生岛28-2</t>
  </si>
  <si>
    <t>诞生岛28-3</t>
  </si>
  <si>
    <t>诞生岛28-4</t>
  </si>
  <si>
    <t>诞生岛28-5</t>
  </si>
  <si>
    <t>诞生岛28-6</t>
  </si>
  <si>
    <t>诞生岛28-7</t>
  </si>
  <si>
    <t>诞生岛28-8</t>
  </si>
  <si>
    <t>诞生岛28-9</t>
  </si>
  <si>
    <t>诞生岛29-1</t>
  </si>
  <si>
    <t>诞生岛29-2</t>
  </si>
  <si>
    <t>诞生岛29-3</t>
  </si>
  <si>
    <t>诞生岛29-4</t>
  </si>
  <si>
    <t>诞生岛29-5</t>
  </si>
  <si>
    <t>诞生岛29-6</t>
  </si>
  <si>
    <t>诞生岛29-7</t>
  </si>
  <si>
    <t>诞生岛29-8</t>
  </si>
  <si>
    <t>诞生岛29-9</t>
  </si>
  <si>
    <t>诞生岛30-1</t>
  </si>
  <si>
    <t>诞生岛30-2</t>
  </si>
  <si>
    <t>诞生岛30-3</t>
  </si>
  <si>
    <t>诞生岛30-4</t>
  </si>
  <si>
    <t>诞生岛30-5</t>
  </si>
  <si>
    <t>诞生岛30-6</t>
  </si>
  <si>
    <t>诞生岛30-7</t>
  </si>
  <si>
    <t>诞生岛30-8</t>
  </si>
  <si>
    <t>诞生岛30-9</t>
  </si>
  <si>
    <t>诞生岛31-1</t>
  </si>
  <si>
    <t>诞生岛31-2</t>
  </si>
  <si>
    <t>诞生岛31-3</t>
  </si>
  <si>
    <t>诞生岛31-4</t>
  </si>
  <si>
    <t>诞生岛31-5</t>
  </si>
  <si>
    <t>诞生岛31-6</t>
  </si>
  <si>
    <t>诞生岛31-7</t>
  </si>
  <si>
    <t>诞生岛31-8</t>
  </si>
  <si>
    <t>诞生岛31-9</t>
  </si>
  <si>
    <t>诞生岛32-1</t>
  </si>
  <si>
    <t>诞生岛32-2</t>
  </si>
  <si>
    <t>诞生岛32-3</t>
  </si>
  <si>
    <t>诞生岛32-4</t>
  </si>
  <si>
    <t>诞生岛32-5</t>
  </si>
  <si>
    <t>诞生岛32-6</t>
  </si>
  <si>
    <t>诞生岛32-7</t>
  </si>
  <si>
    <t>诞生岛32-8</t>
  </si>
  <si>
    <t>诞生岛32-9</t>
  </si>
  <si>
    <t>诞生岛33-1</t>
  </si>
  <si>
    <t>诞生岛33-2</t>
  </si>
  <si>
    <t>诞生岛33-3</t>
  </si>
  <si>
    <t>诞生岛33-4</t>
  </si>
  <si>
    <t>诞生岛33-5</t>
  </si>
  <si>
    <t>诞生岛33-6</t>
  </si>
  <si>
    <t>诞生岛33-7</t>
  </si>
  <si>
    <t>诞生岛33-8</t>
  </si>
  <si>
    <t>诞生岛33-9</t>
  </si>
  <si>
    <t>诞生岛34-1</t>
  </si>
  <si>
    <t>诞生岛34-2</t>
  </si>
  <si>
    <t>诞生岛34-3</t>
  </si>
  <si>
    <t>诞生岛34-4</t>
  </si>
  <si>
    <t>诞生岛34-5</t>
  </si>
  <si>
    <t>诞生岛34-6</t>
  </si>
  <si>
    <t>诞生岛34-7</t>
  </si>
  <si>
    <t>诞生岛34-8</t>
  </si>
  <si>
    <t>诞生岛34-9</t>
  </si>
  <si>
    <t>诞生岛35-1</t>
  </si>
  <si>
    <t>诞生岛35-2</t>
  </si>
  <si>
    <t>诞生岛35-3</t>
  </si>
  <si>
    <t>诞生岛35-4</t>
  </si>
  <si>
    <t>诞生岛35-5</t>
  </si>
  <si>
    <t>诞生岛35-6</t>
  </si>
  <si>
    <t>诞生岛35-7</t>
  </si>
  <si>
    <t>诞生岛35-8</t>
  </si>
  <si>
    <t>诞生岛35-9</t>
  </si>
  <si>
    <t>诞生岛36-1</t>
  </si>
  <si>
    <t>诞生岛36-2</t>
  </si>
  <si>
    <t>诞生岛36-3</t>
  </si>
  <si>
    <t>诞生岛36-4</t>
  </si>
  <si>
    <t>诞生岛36-5</t>
  </si>
  <si>
    <t>诞生岛36-6</t>
  </si>
  <si>
    <t>诞生岛36-7</t>
  </si>
  <si>
    <t>诞生岛36-8</t>
  </si>
  <si>
    <t>诞生岛36-9</t>
  </si>
  <si>
    <t>诞生岛37-1</t>
  </si>
  <si>
    <t>诞生岛37-2</t>
  </si>
  <si>
    <t>诞生岛37-3</t>
  </si>
  <si>
    <t>诞生岛37-4</t>
  </si>
  <si>
    <t>诞生岛37-5</t>
  </si>
  <si>
    <t>诞生岛37-6</t>
  </si>
  <si>
    <t>诞生岛37-7</t>
  </si>
  <si>
    <t>诞生岛37-8</t>
  </si>
  <si>
    <t>诞生岛37-9</t>
  </si>
  <si>
    <t>诞生岛38-1</t>
  </si>
  <si>
    <t>诞生岛38-2</t>
  </si>
  <si>
    <t>诞生岛38-3</t>
  </si>
  <si>
    <t>诞生岛38-4</t>
  </si>
  <si>
    <t>诞生岛38-5</t>
  </si>
  <si>
    <t>诞生岛38-6</t>
  </si>
  <si>
    <t>诞生岛38-7</t>
  </si>
  <si>
    <t>诞生岛38-8</t>
  </si>
  <si>
    <t>诞生岛38-9</t>
  </si>
  <si>
    <t>诞生岛39-1</t>
  </si>
  <si>
    <t>诞生岛39-2</t>
  </si>
  <si>
    <t>诞生岛39-3</t>
  </si>
  <si>
    <t>诞生岛39-4</t>
  </si>
  <si>
    <t>诞生岛39-5</t>
  </si>
  <si>
    <t>诞生岛39-6</t>
  </si>
  <si>
    <t>诞生岛39-7</t>
  </si>
  <si>
    <t>诞生岛39-8</t>
  </si>
  <si>
    <t>诞生岛39-9</t>
  </si>
  <si>
    <t>诞生岛40-1</t>
  </si>
  <si>
    <t>诞生岛40-2</t>
  </si>
  <si>
    <t>诞生岛40-3</t>
  </si>
  <si>
    <t>诞生岛40-4</t>
  </si>
  <si>
    <t>诞生岛40-5</t>
  </si>
  <si>
    <t>诞生岛40-6</t>
  </si>
  <si>
    <t>诞生岛40-7</t>
  </si>
  <si>
    <t>诞生岛40-8</t>
  </si>
  <si>
    <t>诞生岛40-9</t>
  </si>
  <si>
    <t>1=帮会妖怪奖励        2=帮会收购</t>
  </si>
  <si>
    <t>统计类任务 类型1000开始</t>
  </si>
  <si>
    <t>3=帮会上香            4=帮会副本</t>
  </si>
  <si>
    <t>有历史计数的，既历史完成过，那么到这个任务时就直接完成了</t>
  </si>
  <si>
    <t>5=帮会小妖            6=帮会采集</t>
  </si>
  <si>
    <t>1001=个人boss总挑战次数  1002=全民boss总挑战次数</t>
  </si>
  <si>
    <t>7=帮会每日活跃        8=装备熔炼</t>
  </si>
  <si>
    <t>1003=技能升级次数        1004=坐骑升级次数</t>
  </si>
  <si>
    <t>9=经验妖魔--钟馗伏魔  10=每天登陆</t>
  </si>
  <si>
    <t>1005=仙侣升级次数        1006=宠物升级次数        1007=天仙升级次数</t>
  </si>
  <si>
    <t>11=组队副本           12=个人boss</t>
  </si>
  <si>
    <t>1008=参与竞技场总次数    1009=强化总次数</t>
  </si>
  <si>
    <t>13=全民boss           14=参与竞技场</t>
  </si>
  <si>
    <t>1010=装备熔炼总次数      1011=人物等级达到x级</t>
  </si>
  <si>
    <t>15=材料副本           16=西游护送</t>
  </si>
  <si>
    <t>1012=精炼总次数          1013=通关地图x关卡</t>
  </si>
  <si>
    <t>17=技能升级           18=坐骑进阶</t>
  </si>
  <si>
    <t>1014=翅膀升级次数        1015=通关龙王宝藏</t>
  </si>
  <si>
    <t>19=锻造精炼次数       20=领取龙王宝藏通关星级奖励</t>
  </si>
  <si>
    <t>1016=组队副本次数        1017=通关雷音寺</t>
  </si>
  <si>
    <t>21=开启自动挑战关卡   22=在世界说句话</t>
  </si>
  <si>
    <t>1018=通关材料副本        1019=领取龙王宝藏通关星级奖励</t>
  </si>
  <si>
    <t>23=已经穿戴装备       24=通关材料副本</t>
  </si>
  <si>
    <t>1020=钟馗伏魔            1021=进行N次普通扭蛋</t>
  </si>
  <si>
    <t>25=前往地图           26=仙侣升级</t>
  </si>
  <si>
    <t>1022=进行N次高级扭蛋     1023=进化N次宠物</t>
  </si>
  <si>
    <t>27=宠物升级           28=天仙升级</t>
  </si>
  <si>
    <t>1024=激活指定宠物        1025=城镇游历等级达到x</t>
  </si>
  <si>
    <t>29=提升宠物资质       30=百变怪技能顺序调整</t>
  </si>
  <si>
    <t>1026=已激活宠物数量达到x 1027=精灵试炼达到x</t>
  </si>
  <si>
    <t>31=上阵指定宠物       32 购买指定物品ID</t>
  </si>
  <si>
    <t>1028=指定宠物升到x级     1029=抓捕N次数宠物</t>
  </si>
  <si>
    <t>33 加入公会           34 查看公会列表</t>
  </si>
  <si>
    <t>1030=领取指定登陆奖励</t>
  </si>
  <si>
    <t>35 查看结婚           36 发送师徒广播</t>
  </si>
  <si>
    <t>1031=关注好友            1032 一键赠送</t>
  </si>
  <si>
    <t>37 查看排行榜         38 查看野外BOSS</t>
  </si>
  <si>
    <t>1033 锻炼总次数          1034 宝石升级总次数</t>
  </si>
  <si>
    <t>39 分解橙色装备       40 查看商店</t>
  </si>
  <si>
    <t>1035 收集公会材料总次数  1036 击杀公会小怪总次数</t>
  </si>
  <si>
    <t>41 使用药剂           42 查看道馆</t>
  </si>
  <si>
    <t xml:space="preserve">1037 公会研究总次数      </t>
  </si>
  <si>
    <t>43 水系图鉴查看       44 查看普通扭蛋</t>
  </si>
  <si>
    <t xml:space="preserve">1038 坐骑技能升级总次数  1039 坐骑穿戴N件装备     </t>
  </si>
  <si>
    <t>45=击杀野外boss       46=成功挑战帮会副本</t>
  </si>
  <si>
    <t>1040 百变怪技能升总次数  1041 百变怪穿戴N件装备</t>
  </si>
  <si>
    <t>47=参与大师塔（生死劫）48=参与神秘宝藏</t>
  </si>
  <si>
    <t>1042 Z结晶技能升总次数   1043 Z结昌穿戴N件装备</t>
  </si>
  <si>
    <t>49=参与精灵试炼       50=参与古代遗迹</t>
  </si>
  <si>
    <t xml:space="preserve">1044 Z手环技能升总次数   1045 Z手环穿戴N件装备 </t>
  </si>
  <si>
    <t>51=协助过关           52=公会研究</t>
  </si>
  <si>
    <t>1046=购买商店指定id物品次数 1047 Z手环升级次数</t>
  </si>
  <si>
    <t>53=赠送友情币         54=宠物抓捕</t>
  </si>
  <si>
    <t>1048=收集x系宠物N只     1049=拥有x星及以上宠物N只</t>
  </si>
  <si>
    <t>55=参与答题活动       56=参与跨服挖矿</t>
  </si>
  <si>
    <t>1050=通关xx遭遇战       1051=参与N次抢夺资金</t>
  </si>
  <si>
    <t>57=参与跨服钓鱼        58=查看每日活跃系统</t>
  </si>
  <si>
    <t>1052=打造N件携带品      1053=穿戴N件携带品</t>
  </si>
  <si>
    <t>59=日常pvp复仇对手x次   60=上阵指定位置</t>
  </si>
  <si>
    <t>1054=点亮X系图鉴N个     1055=强化大师右上角的进度</t>
  </si>
  <si>
    <t>61=与好友切磋X次        62=参加华丽大赛x次</t>
  </si>
  <si>
    <t>1056=指定宠物进化到x阶  1057=百变怪到x阶</t>
  </si>
  <si>
    <t>63=沙狐乐园成功抓捕x只n星及以上的宠物</t>
  </si>
  <si>
    <t>1058=百变怪所有技能提升到X级  1059=收集宠物图鉴X个</t>
  </si>
  <si>
    <t>64=沙狐乐园中喂食x次    65=挑战x次究极空间</t>
  </si>
  <si>
    <t>1060=击杀地图小怪总次数  1061=身上穿戴x件装备x品质及以上装备</t>
  </si>
  <si>
    <t>66=训练师xx属性达到xx   67=获得x点活跃点</t>
  </si>
  <si>
    <t>1062=精炼大师提升到N级   1063=收集X个称号</t>
  </si>
  <si>
    <t>68=参与x次攻城战（每派遣一次算一次）</t>
  </si>
  <si>
    <t>1064=称号总战力达到X     1065=竞技场历史最高排名达到x</t>
  </si>
  <si>
    <t>69=参与排位赛x次       70=宠物资质提升x点</t>
  </si>
  <si>
    <t>1066=竞技场历史击败对手数量达到x  1067=累计获得x点游历经验</t>
  </si>
  <si>
    <t>71=（神宠，神秘，兽灵）商店购买物品N次</t>
  </si>
  <si>
    <t>1068=抢夺资金累计胜利X次   1069=抢夺资金领取一次X连胜奖励</t>
  </si>
  <si>
    <t>72=参与合体小游戏x次   73=合体小游戏分数达到n分x次</t>
  </si>
  <si>
    <t>1070=坐骑到x阶           1071=收集X个时装</t>
  </si>
  <si>
    <t>74=进化任意宠物x次     75=接收或传授心得x次</t>
  </si>
  <si>
    <t>1072=时装总战力达到X     1073=天仙到x阶</t>
  </si>
  <si>
    <t>76=联盟大赛押注x次     77=参与x次跨服活动（挖矿，钓鱼，跨服boss）</t>
  </si>
  <si>
    <t>1074=神兵到x阶           1075=历史挑战公会副本达到X次</t>
  </si>
  <si>
    <t>78=段位赛达到x段       79=段位赛胜利x场</t>
  </si>
  <si>
    <t>1076=锻炼大师提升到N级   1077=宝石大师提升到N级</t>
  </si>
  <si>
    <t>1078=累计击杀野外boss X次  1079=累计从野外boss获得x件金装及以上</t>
  </si>
  <si>
    <t>1080=累计使用X次药剂     1081=药剂总战力达到X</t>
  </si>
  <si>
    <t>1082=领取x次口袋福利奖励   1083=领取x次口袋福利钻石奖励</t>
  </si>
  <si>
    <t>1084=报名参加x次联盟大赛   1085=参与x次淘汰赛押注</t>
  </si>
  <si>
    <t>1086=潜能升级x次         1087=潜能突破X次</t>
  </si>
  <si>
    <t>1088=出战X只X品质及以上宠物   1089=首次通关大师塔x个关卡</t>
  </si>
  <si>
    <t>1090=大师塔协助他人x次    1091=天女到x阶</t>
  </si>
  <si>
    <t>1092=仙器到x阶            1093=花撵到x阶</t>
  </si>
  <si>
    <t>1094=灵气到x阶            1095=使用天女属性药x次</t>
  </si>
  <si>
    <t>1096=使用仙器属性药x次    1097=使用花撵属性药x次</t>
  </si>
  <si>
    <t>1098=使用灵气属性药x次    1099=模块指定技能升级到x级</t>
  </si>
  <si>
    <t>1100=法宝累计打造x次      1101=将一件法宝升至X级</t>
  </si>
  <si>
    <t>1102=装备一件X品质宝物    1103=激活X件套神装连锁共鸣</t>
  </si>
  <si>
    <t>1104=神装共鸣等级达到X级  1105=神装属性洗练x次</t>
  </si>
  <si>
    <t>1106=神装类型洗练x次      1107=激活x个徽章</t>
  </si>
  <si>
    <t>1108=任意一个徽章提升至x级   1109=与一名训练师结伴(结婚)</t>
  </si>
  <si>
    <t>1110=请教一名前辈(师徒)   1112=合成宠物碎片x次</t>
  </si>
  <si>
    <t>1113=公会技能提升x次      1114=领取公会活跃奖励x次</t>
  </si>
  <si>
    <t>公会战防守敌人进攻3次</t>
    <phoneticPr fontId="17" type="noConversion"/>
  </si>
  <si>
    <t>公会成功占领城市1次</t>
    <phoneticPr fontId="17" type="noConversion"/>
  </si>
  <si>
    <t>公会占领1个中型城市</t>
    <phoneticPr fontId="17" type="noConversion"/>
  </si>
  <si>
    <t>公会战中派出队伍5次</t>
    <phoneticPr fontId="17" type="noConversion"/>
  </si>
  <si>
    <t>公会战中击败5个对手</t>
    <phoneticPr fontId="17" type="noConversion"/>
  </si>
  <si>
    <t>3次公会小怪</t>
    <phoneticPr fontId="17" type="noConversion"/>
  </si>
  <si>
    <t>3次公会收集</t>
    <phoneticPr fontId="17" type="noConversion"/>
  </si>
  <si>
    <t>公会副本</t>
    <phoneticPr fontId="17" type="noConversion"/>
  </si>
  <si>
    <t>公会研究</t>
    <phoneticPr fontId="17" type="noConversion"/>
  </si>
  <si>
    <t>挑战或者扫荡个人boss1次</t>
    <phoneticPr fontId="17" type="noConversion"/>
  </si>
  <si>
    <t>消耗1次全民boss挑战次数</t>
    <phoneticPr fontId="17" type="noConversion"/>
  </si>
  <si>
    <t>占领并击杀1只野外boss</t>
    <phoneticPr fontId="17" type="noConversion"/>
  </si>
  <si>
    <t>挑战或者扫荡大师塔1次</t>
    <phoneticPr fontId="17" type="noConversion"/>
  </si>
  <si>
    <t>挑战或者扫荡古代遗迹1次</t>
    <phoneticPr fontId="17" type="noConversion"/>
  </si>
  <si>
    <t>挑战或者扫荡神秘宝藏1次</t>
    <phoneticPr fontId="17" type="noConversion"/>
  </si>
  <si>
    <t>挑战或者扫荡精灵试练1次</t>
    <phoneticPr fontId="17" type="noConversion"/>
  </si>
  <si>
    <t>宠物升级20次</t>
    <phoneticPr fontId="17" type="noConversion"/>
  </si>
  <si>
    <t>进化任意宠物2次</t>
    <phoneticPr fontId="17" type="noConversion"/>
  </si>
  <si>
    <t>提升宠物资质8次</t>
    <phoneticPr fontId="17" type="noConversion"/>
  </si>
  <si>
    <t>挑战究极空间8次</t>
    <phoneticPr fontId="17" type="noConversion"/>
  </si>
  <si>
    <t>消耗1次竞技场挑战次数</t>
    <phoneticPr fontId="17" type="noConversion"/>
  </si>
  <si>
    <t>参与跨服竞技3次</t>
    <phoneticPr fontId="17" type="noConversion"/>
  </si>
  <si>
    <t>参与任意等级的华丽大赛1次</t>
    <phoneticPr fontId="17" type="noConversion"/>
  </si>
  <si>
    <t>合体游戏分数到达2000分1次</t>
    <phoneticPr fontId="17" type="noConversion"/>
  </si>
  <si>
    <t>在狩猎乐园收服1只5星橙色宠物</t>
    <phoneticPr fontId="17" type="noConversion"/>
  </si>
  <si>
    <t>狩猎乐园抓捕宠物3只</t>
    <phoneticPr fontId="17" type="noConversion"/>
  </si>
  <si>
    <t>狩猎乐园中喂食5次</t>
    <phoneticPr fontId="17" type="noConversion"/>
  </si>
  <si>
    <t>神宠、神秘或兽灵商店购买3次物品</t>
    <phoneticPr fontId="17" type="noConversion"/>
  </si>
  <si>
    <t>拥有宠物凤王并进化为神·凤王</t>
    <phoneticPr fontId="17" type="noConversion"/>
  </si>
  <si>
    <t>拥有宠物奈克洛兹玛并进化+8</t>
    <phoneticPr fontId="17" type="noConversion"/>
  </si>
  <si>
    <t>拥有宠物索尔迦雷欧并进化+8</t>
    <phoneticPr fontId="17" type="noConversion"/>
  </si>
  <si>
    <t>拥有宠物露奈雅拉并进化+8</t>
    <phoneticPr fontId="17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</si>
</sst>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u/>
      <sz val="11"/>
      <color theme="10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8535111545152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3" tint="0.3998229926450392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318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8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3" borderId="4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  <xf numFmtId="0" fontId="10" fillId="33" borderId="4" applyNumberFormat="0" applyFont="0" applyAlignment="0" applyProtection="0">
      <alignment vertical="center"/>
    </xf>
  </cellStyleXfs>
  <cellXfs count="272">
    <xf numFmtId="0" fontId="0" fillId="0" borderId="0" xfId="0"/>
    <xf numFmtId="0" fontId="0" fillId="0" borderId="0" xfId="0" applyFont="1"/>
    <xf numFmtId="0" fontId="0" fillId="2" borderId="0" xfId="0" applyFont="1" applyFill="1"/>
    <xf numFmtId="0" fontId="0" fillId="2" borderId="0" xfId="0" applyFill="1"/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vertical="center"/>
    </xf>
    <xf numFmtId="49" fontId="0" fillId="0" borderId="0" xfId="0" applyNumberFormat="1"/>
    <xf numFmtId="0" fontId="0" fillId="0" borderId="0" xfId="0" applyFill="1"/>
    <xf numFmtId="0" fontId="0" fillId="4" borderId="0" xfId="0" applyFont="1" applyFill="1"/>
    <xf numFmtId="0" fontId="0" fillId="0" borderId="0" xfId="0" applyFont="1" applyFill="1"/>
    <xf numFmtId="0" fontId="3" fillId="4" borderId="0" xfId="0" applyFont="1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2" fillId="5" borderId="0" xfId="0" applyFont="1" applyFill="1"/>
    <xf numFmtId="0" fontId="2" fillId="5" borderId="0" xfId="0" applyFont="1" applyFill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vertical="center"/>
    </xf>
    <xf numFmtId="0" fontId="2" fillId="7" borderId="0" xfId="0" applyFont="1" applyFill="1"/>
    <xf numFmtId="0" fontId="2" fillId="7" borderId="0" xfId="0" applyFont="1" applyFill="1" applyAlignment="1">
      <alignment vertical="center"/>
    </xf>
    <xf numFmtId="0" fontId="2" fillId="8" borderId="0" xfId="0" applyFont="1" applyFill="1"/>
    <xf numFmtId="0" fontId="2" fillId="8" borderId="0" xfId="0" applyFont="1" applyFill="1" applyAlignment="1">
      <alignment vertical="center"/>
    </xf>
    <xf numFmtId="0" fontId="2" fillId="9" borderId="0" xfId="0" applyFont="1" applyFill="1"/>
    <xf numFmtId="0" fontId="2" fillId="9" borderId="0" xfId="0" applyFont="1" applyFill="1" applyAlignment="1">
      <alignment vertical="center"/>
    </xf>
    <xf numFmtId="0" fontId="2" fillId="10" borderId="0" xfId="0" applyFont="1" applyFill="1"/>
    <xf numFmtId="0" fontId="2" fillId="10" borderId="0" xfId="0" applyFont="1" applyFill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2" fillId="11" borderId="0" xfId="0" applyFont="1" applyFill="1"/>
    <xf numFmtId="0" fontId="2" fillId="11" borderId="0" xfId="0" applyFont="1" applyFill="1" applyAlignment="1">
      <alignment vertical="center"/>
    </xf>
    <xf numFmtId="0" fontId="0" fillId="12" borderId="0" xfId="0" applyFill="1"/>
    <xf numFmtId="0" fontId="2" fillId="12" borderId="0" xfId="0" applyFont="1" applyFill="1"/>
    <xf numFmtId="0" fontId="2" fillId="12" borderId="0" xfId="0" applyFont="1" applyFill="1" applyAlignment="1">
      <alignment vertical="center"/>
    </xf>
    <xf numFmtId="0" fontId="0" fillId="13" borderId="0" xfId="0" applyFill="1" applyAlignment="1">
      <alignment vertical="center"/>
    </xf>
    <xf numFmtId="0" fontId="0" fillId="12" borderId="0" xfId="0" applyFill="1" applyAlignment="1">
      <alignment vertical="center"/>
    </xf>
    <xf numFmtId="0" fontId="0" fillId="7" borderId="0" xfId="0" applyFill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14" borderId="0" xfId="0" applyFont="1" applyFill="1" applyAlignment="1">
      <alignment horizontal="right" vertical="center"/>
    </xf>
    <xf numFmtId="0" fontId="2" fillId="14" borderId="0" xfId="0" applyFont="1" applyFill="1" applyAlignment="1">
      <alignment vertical="center"/>
    </xf>
    <xf numFmtId="0" fontId="2" fillId="14" borderId="0" xfId="0" applyFont="1" applyFill="1"/>
    <xf numFmtId="0" fontId="2" fillId="14" borderId="0" xfId="0" applyFont="1" applyFill="1" applyAlignment="1">
      <alignment horizontal="right"/>
    </xf>
    <xf numFmtId="0" fontId="2" fillId="14" borderId="0" xfId="0" applyFont="1" applyFill="1" applyAlignment="1">
      <alignment horizontal="left" vertical="center"/>
    </xf>
    <xf numFmtId="0" fontId="2" fillId="7" borderId="0" xfId="0" applyFont="1" applyFill="1" applyAlignment="1">
      <alignment horizontal="right"/>
    </xf>
    <xf numFmtId="0" fontId="2" fillId="15" borderId="0" xfId="0" applyFont="1" applyFill="1" applyAlignment="1">
      <alignment horizontal="right"/>
    </xf>
    <xf numFmtId="0" fontId="2" fillId="15" borderId="0" xfId="0" applyFont="1" applyFill="1" applyAlignment="1">
      <alignment vertical="center" wrapText="1"/>
    </xf>
    <xf numFmtId="0" fontId="2" fillId="15" borderId="0" xfId="0" applyFont="1" applyFill="1"/>
    <xf numFmtId="0" fontId="2" fillId="0" borderId="0" xfId="0" applyFont="1" applyAlignment="1">
      <alignment vertical="top"/>
    </xf>
    <xf numFmtId="0" fontId="5" fillId="15" borderId="0" xfId="0" applyFont="1" applyFill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2" fillId="16" borderId="0" xfId="0" applyFont="1" applyFill="1"/>
    <xf numFmtId="0" fontId="2" fillId="17" borderId="0" xfId="0" applyFont="1" applyFill="1"/>
    <xf numFmtId="0" fontId="2" fillId="17" borderId="0" xfId="0" applyFont="1" applyFill="1" applyAlignment="1">
      <alignment horizontal="left" vertical="center"/>
    </xf>
    <xf numFmtId="0" fontId="2" fillId="17" borderId="0" xfId="0" applyFont="1" applyFill="1" applyAlignment="1">
      <alignment horizontal="right"/>
    </xf>
    <xf numFmtId="0" fontId="2" fillId="17" borderId="0" xfId="0" applyFont="1" applyFill="1" applyAlignment="1">
      <alignment vertical="center" wrapText="1"/>
    </xf>
    <xf numFmtId="0" fontId="2" fillId="0" borderId="2" xfId="0" applyFont="1" applyBorder="1"/>
    <xf numFmtId="0" fontId="2" fillId="0" borderId="2" xfId="0" applyFont="1" applyBorder="1" applyAlignment="1">
      <alignment horizontal="left" vertical="center"/>
    </xf>
    <xf numFmtId="0" fontId="2" fillId="15" borderId="2" xfId="0" applyFont="1" applyFill="1" applyBorder="1" applyAlignment="1">
      <alignment horizontal="right"/>
    </xf>
    <xf numFmtId="0" fontId="2" fillId="15" borderId="2" xfId="0" applyFont="1" applyFill="1" applyBorder="1"/>
    <xf numFmtId="0" fontId="0" fillId="0" borderId="0" xfId="0" applyFont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 vertical="center"/>
    </xf>
    <xf numFmtId="0" fontId="2" fillId="15" borderId="0" xfId="0" applyFont="1" applyFill="1" applyBorder="1" applyAlignment="1">
      <alignment horizontal="right"/>
    </xf>
    <xf numFmtId="0" fontId="2" fillId="15" borderId="0" xfId="0" applyFont="1" applyFill="1" applyBorder="1"/>
    <xf numFmtId="0" fontId="2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right"/>
    </xf>
    <xf numFmtId="0" fontId="2" fillId="13" borderId="0" xfId="0" applyFont="1" applyFill="1"/>
    <xf numFmtId="0" fontId="1" fillId="14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0" fillId="7" borderId="0" xfId="0" applyFont="1" applyFill="1"/>
    <xf numFmtId="0" fontId="2" fillId="13" borderId="0" xfId="0" applyFont="1" applyFill="1" applyAlignment="1">
      <alignment vertical="center"/>
    </xf>
    <xf numFmtId="0" fontId="5" fillId="15" borderId="0" xfId="0" applyFont="1" applyFill="1"/>
    <xf numFmtId="0" fontId="5" fillId="15" borderId="0" xfId="0" applyFont="1" applyFill="1" applyAlignment="1">
      <alignment vertical="center"/>
    </xf>
    <xf numFmtId="0" fontId="2" fillId="13" borderId="0" xfId="0" applyFont="1" applyFill="1" applyAlignment="1">
      <alignment vertical="top"/>
    </xf>
    <xf numFmtId="0" fontId="0" fillId="13" borderId="0" xfId="0" applyFont="1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ont="1" applyFill="1" applyAlignment="1">
      <alignment vertical="top"/>
    </xf>
    <xf numFmtId="0" fontId="2" fillId="17" borderId="0" xfId="0" applyFont="1" applyFill="1" applyAlignment="1">
      <alignment vertical="center"/>
    </xf>
    <xf numFmtId="0" fontId="2" fillId="15" borderId="2" xfId="0" applyFont="1" applyFill="1" applyBorder="1" applyAlignment="1">
      <alignment vertical="center"/>
    </xf>
    <xf numFmtId="0" fontId="2" fillId="13" borderId="2" xfId="0" applyFont="1" applyFill="1" applyBorder="1" applyAlignment="1">
      <alignment vertical="center"/>
    </xf>
    <xf numFmtId="0" fontId="2" fillId="13" borderId="2" xfId="0" applyFont="1" applyFill="1" applyBorder="1"/>
    <xf numFmtId="0" fontId="2" fillId="15" borderId="0" xfId="0" applyFont="1" applyFill="1" applyBorder="1" applyAlignment="1">
      <alignment vertical="center"/>
    </xf>
    <xf numFmtId="0" fontId="2" fillId="13" borderId="0" xfId="0" applyFont="1" applyFill="1" applyBorder="1" applyAlignment="1">
      <alignment vertical="center"/>
    </xf>
    <xf numFmtId="0" fontId="2" fillId="13" borderId="0" xfId="0" applyFont="1" applyFill="1" applyBorder="1"/>
    <xf numFmtId="0" fontId="0" fillId="6" borderId="0" xfId="0" applyFont="1" applyFill="1"/>
    <xf numFmtId="0" fontId="2" fillId="0" borderId="0" xfId="0" applyFont="1" applyAlignment="1">
      <alignment horizontal="left" vertical="center" wrapText="1"/>
    </xf>
    <xf numFmtId="0" fontId="0" fillId="13" borderId="2" xfId="0" applyFont="1" applyFill="1" applyBorder="1"/>
    <xf numFmtId="0" fontId="0" fillId="7" borderId="0" xfId="0" applyFill="1" applyAlignment="1">
      <alignment vertical="center"/>
    </xf>
    <xf numFmtId="3" fontId="0" fillId="13" borderId="0" xfId="0" applyNumberFormat="1" applyFill="1" applyAlignment="1">
      <alignment vertical="top"/>
    </xf>
    <xf numFmtId="3" fontId="0" fillId="7" borderId="0" xfId="0" applyNumberFormat="1" applyFill="1" applyAlignment="1">
      <alignment vertical="top"/>
    </xf>
    <xf numFmtId="0" fontId="0" fillId="17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13" borderId="2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18" borderId="0" xfId="0" applyFont="1" applyFill="1"/>
    <xf numFmtId="0" fontId="2" fillId="18" borderId="0" xfId="0" applyFont="1" applyFill="1" applyAlignment="1">
      <alignment horizontal="right"/>
    </xf>
    <xf numFmtId="0" fontId="2" fillId="18" borderId="0" xfId="0" applyFont="1" applyFill="1"/>
    <xf numFmtId="0" fontId="4" fillId="18" borderId="0" xfId="0" applyFont="1" applyFill="1" applyAlignment="1">
      <alignment horizontal="right" vertical="center"/>
    </xf>
    <xf numFmtId="0" fontId="2" fillId="19" borderId="0" xfId="0" applyFont="1" applyFill="1" applyAlignment="1">
      <alignment horizontal="right"/>
    </xf>
    <xf numFmtId="0" fontId="2" fillId="19" borderId="0" xfId="0" applyFont="1" applyFill="1"/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Alignment="1">
      <alignment horizontal="left"/>
    </xf>
    <xf numFmtId="0" fontId="6" fillId="0" borderId="0" xfId="0" applyFont="1" applyAlignment="1">
      <alignment horizontal="left" vertical="center" wrapText="1"/>
    </xf>
    <xf numFmtId="0" fontId="2" fillId="20" borderId="0" xfId="0" applyFont="1" applyFill="1"/>
    <xf numFmtId="0" fontId="2" fillId="7" borderId="0" xfId="0" applyFont="1" applyFill="1" applyAlignment="1">
      <alignment vertical="center" wrapText="1"/>
    </xf>
    <xf numFmtId="0" fontId="7" fillId="17" borderId="0" xfId="0" applyFont="1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16" borderId="0" xfId="0" applyFont="1" applyFill="1" applyAlignment="1">
      <alignment horizontal="left"/>
    </xf>
    <xf numFmtId="0" fontId="7" fillId="0" borderId="0" xfId="0" applyFont="1" applyAlignment="1">
      <alignment horizontal="left" vertical="center"/>
    </xf>
    <xf numFmtId="0" fontId="2" fillId="18" borderId="0" xfId="0" applyFont="1" applyFill="1" applyAlignment="1">
      <alignment vertical="center"/>
    </xf>
    <xf numFmtId="0" fontId="2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4" fillId="19" borderId="0" xfId="0" applyFont="1" applyFill="1" applyAlignment="1">
      <alignment vertical="center"/>
    </xf>
    <xf numFmtId="0" fontId="2" fillId="19" borderId="0" xfId="0" applyFont="1" applyFill="1" applyAlignment="1">
      <alignment vertical="center"/>
    </xf>
    <xf numFmtId="0" fontId="5" fillId="13" borderId="0" xfId="0" applyFont="1" applyFill="1"/>
    <xf numFmtId="0" fontId="0" fillId="7" borderId="2" xfId="0" applyFill="1" applyBorder="1" applyAlignment="1">
      <alignment vertical="center"/>
    </xf>
    <xf numFmtId="0" fontId="0" fillId="20" borderId="0" xfId="0" applyFill="1" applyAlignment="1">
      <alignment vertical="center"/>
    </xf>
    <xf numFmtId="0" fontId="2" fillId="17" borderId="0" xfId="0" applyFont="1" applyFill="1" applyAlignment="1">
      <alignment horizontal="right" vertical="center" wrapText="1"/>
    </xf>
    <xf numFmtId="0" fontId="2" fillId="16" borderId="0" xfId="0" applyFont="1" applyFill="1" applyAlignment="1">
      <alignment horizontal="right"/>
    </xf>
    <xf numFmtId="0" fontId="2" fillId="16" borderId="0" xfId="0" applyFont="1" applyFill="1" applyAlignment="1">
      <alignment vertical="center" wrapText="1"/>
    </xf>
    <xf numFmtId="0" fontId="2" fillId="21" borderId="0" xfId="0" applyFont="1" applyFill="1" applyAlignment="1">
      <alignment horizontal="right"/>
    </xf>
    <xf numFmtId="0" fontId="2" fillId="21" borderId="0" xfId="0" applyFont="1" applyFill="1"/>
    <xf numFmtId="0" fontId="2" fillId="21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left"/>
    </xf>
    <xf numFmtId="0" fontId="2" fillId="16" borderId="0" xfId="0" applyFont="1" applyFill="1" applyAlignment="1">
      <alignment vertical="center"/>
    </xf>
    <xf numFmtId="0" fontId="2" fillId="21" borderId="0" xfId="0" applyFont="1" applyFill="1" applyAlignment="1">
      <alignment vertical="center"/>
    </xf>
    <xf numFmtId="0" fontId="2" fillId="21" borderId="0" xfId="0" applyFont="1" applyFill="1" applyAlignment="1">
      <alignment horizontal="left" vertical="center"/>
    </xf>
    <xf numFmtId="0" fontId="2" fillId="17" borderId="0" xfId="0" applyFont="1" applyFill="1" applyBorder="1" applyAlignment="1">
      <alignment vertical="center"/>
    </xf>
    <xf numFmtId="0" fontId="2" fillId="0" borderId="3" xfId="0" applyFont="1" applyBorder="1" applyAlignment="1">
      <alignment horizontal="left"/>
    </xf>
    <xf numFmtId="0" fontId="2" fillId="17" borderId="3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17" borderId="0" xfId="0" applyFill="1"/>
    <xf numFmtId="0" fontId="2" fillId="17" borderId="1" xfId="0" applyFont="1" applyFill="1" applyBorder="1" applyAlignment="1">
      <alignment vertical="center"/>
    </xf>
    <xf numFmtId="0" fontId="2" fillId="0" borderId="0" xfId="0" applyFont="1" applyFill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Alignment="1">
      <alignment horizontal="right"/>
    </xf>
    <xf numFmtId="0" fontId="2" fillId="3" borderId="1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17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3" borderId="0" xfId="0" applyFont="1" applyFill="1" applyAlignment="1">
      <alignment horizontal="right"/>
    </xf>
    <xf numFmtId="0" fontId="1" fillId="3" borderId="0" xfId="0" applyFont="1" applyFill="1" applyBorder="1" applyAlignment="1">
      <alignment horizontal="left" vertical="center"/>
    </xf>
    <xf numFmtId="0" fontId="2" fillId="7" borderId="0" xfId="0" applyFont="1" applyFill="1" applyAlignment="1">
      <alignment horizontal="left" vertical="center"/>
    </xf>
    <xf numFmtId="0" fontId="0" fillId="7" borderId="0" xfId="0" applyFill="1" applyAlignment="1">
      <alignment horizontal="right"/>
    </xf>
    <xf numFmtId="0" fontId="0" fillId="7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right"/>
    </xf>
    <xf numFmtId="0" fontId="0" fillId="16" borderId="0" xfId="0" applyFont="1" applyFill="1" applyAlignment="1">
      <alignment horizontal="left"/>
    </xf>
    <xf numFmtId="0" fontId="8" fillId="0" borderId="0" xfId="0" applyFont="1" applyAlignment="1">
      <alignment vertical="center"/>
    </xf>
    <xf numFmtId="0" fontId="8" fillId="16" borderId="0" xfId="0" applyFont="1" applyFill="1" applyAlignment="1">
      <alignment vertical="center"/>
    </xf>
    <xf numFmtId="0" fontId="0" fillId="16" borderId="0" xfId="0" applyFill="1" applyAlignment="1">
      <alignment vertical="center"/>
    </xf>
    <xf numFmtId="0" fontId="2" fillId="22" borderId="0" xfId="0" applyFont="1" applyFill="1" applyAlignment="1">
      <alignment horizontal="right"/>
    </xf>
    <xf numFmtId="0" fontId="0" fillId="22" borderId="0" xfId="0" applyFill="1"/>
    <xf numFmtId="0" fontId="0" fillId="22" borderId="0" xfId="0" applyFill="1" applyAlignment="1">
      <alignment horizontal="right"/>
    </xf>
    <xf numFmtId="0" fontId="0" fillId="22" borderId="0" xfId="0" applyFont="1" applyFill="1" applyAlignment="1">
      <alignment horizontal="left"/>
    </xf>
    <xf numFmtId="0" fontId="2" fillId="22" borderId="0" xfId="0" applyFont="1" applyFill="1"/>
    <xf numFmtId="0" fontId="0" fillId="21" borderId="0" xfId="0" applyFill="1"/>
    <xf numFmtId="0" fontId="0" fillId="21" borderId="0" xfId="0" applyFill="1" applyAlignment="1">
      <alignment horizontal="right"/>
    </xf>
    <xf numFmtId="0" fontId="0" fillId="21" borderId="0" xfId="0" applyFont="1" applyFill="1" applyAlignment="1">
      <alignment horizontal="left"/>
    </xf>
    <xf numFmtId="0" fontId="9" fillId="21" borderId="0" xfId="0" applyFont="1" applyFill="1" applyAlignment="1">
      <alignment vertical="center"/>
    </xf>
    <xf numFmtId="0" fontId="0" fillId="21" borderId="0" xfId="0" applyFont="1" applyFill="1"/>
    <xf numFmtId="0" fontId="2" fillId="23" borderId="0" xfId="0" applyFont="1" applyFill="1" applyAlignment="1">
      <alignment horizontal="right"/>
    </xf>
    <xf numFmtId="0" fontId="0" fillId="23" borderId="0" xfId="0" applyFill="1"/>
    <xf numFmtId="0" fontId="0" fillId="23" borderId="0" xfId="0" applyFill="1" applyAlignment="1">
      <alignment horizontal="right"/>
    </xf>
    <xf numFmtId="0" fontId="0" fillId="23" borderId="0" xfId="0" applyFont="1" applyFill="1" applyAlignment="1">
      <alignment horizontal="left"/>
    </xf>
    <xf numFmtId="0" fontId="9" fillId="23" borderId="0" xfId="0" applyFont="1" applyFill="1" applyAlignment="1">
      <alignment vertical="center"/>
    </xf>
    <xf numFmtId="0" fontId="2" fillId="24" borderId="0" xfId="0" applyFont="1" applyFill="1" applyAlignment="1">
      <alignment horizontal="right"/>
    </xf>
    <xf numFmtId="0" fontId="0" fillId="24" borderId="0" xfId="0" applyFill="1"/>
    <xf numFmtId="0" fontId="0" fillId="24" borderId="0" xfId="0" applyFill="1" applyAlignment="1">
      <alignment horizontal="right"/>
    </xf>
    <xf numFmtId="0" fontId="0" fillId="24" borderId="0" xfId="0" applyFont="1" applyFill="1" applyAlignment="1">
      <alignment horizontal="left"/>
    </xf>
    <xf numFmtId="0" fontId="9" fillId="24" borderId="0" xfId="0" applyFont="1" applyFill="1" applyAlignment="1">
      <alignment vertical="center"/>
    </xf>
    <xf numFmtId="0" fontId="9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21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2" fillId="24" borderId="0" xfId="0" applyFont="1" applyFill="1"/>
    <xf numFmtId="0" fontId="0" fillId="24" borderId="0" xfId="0" applyFill="1" applyAlignment="1">
      <alignment vertical="center"/>
    </xf>
    <xf numFmtId="0" fontId="0" fillId="24" borderId="0" xfId="0" applyFont="1" applyFill="1"/>
    <xf numFmtId="0" fontId="1" fillId="0" borderId="0" xfId="0" applyFont="1" applyFill="1" applyAlignment="1">
      <alignment vertical="center"/>
    </xf>
    <xf numFmtId="0" fontId="0" fillId="18" borderId="0" xfId="0" applyFill="1"/>
    <xf numFmtId="0" fontId="0" fillId="18" borderId="0" xfId="0" applyFill="1" applyAlignment="1">
      <alignment horizontal="right"/>
    </xf>
    <xf numFmtId="0" fontId="0" fillId="18" borderId="0" xfId="0" applyFont="1" applyFill="1" applyAlignment="1">
      <alignment horizontal="left"/>
    </xf>
    <xf numFmtId="0" fontId="0" fillId="18" borderId="0" xfId="0" applyFont="1" applyFill="1"/>
    <xf numFmtId="0" fontId="9" fillId="18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9" fillId="0" borderId="0" xfId="1582" applyAlignment="1">
      <alignment vertical="center"/>
    </xf>
    <xf numFmtId="0" fontId="2" fillId="4" borderId="0" xfId="0" applyFont="1" applyFill="1" applyAlignment="1">
      <alignment horizontal="right"/>
    </xf>
    <xf numFmtId="0" fontId="2" fillId="25" borderId="0" xfId="0" applyFont="1" applyFill="1" applyAlignment="1">
      <alignment horizontal="right"/>
    </xf>
    <xf numFmtId="0" fontId="0" fillId="25" borderId="0" xfId="0" applyFill="1"/>
    <xf numFmtId="0" fontId="0" fillId="25" borderId="0" xfId="0" applyFill="1" applyAlignment="1">
      <alignment vertical="center"/>
    </xf>
    <xf numFmtId="0" fontId="9" fillId="25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25" borderId="0" xfId="0" applyFont="1" applyFill="1"/>
    <xf numFmtId="0" fontId="2" fillId="26" borderId="0" xfId="0" applyFont="1" applyFill="1" applyAlignment="1">
      <alignment horizontal="right"/>
    </xf>
    <xf numFmtId="0" fontId="0" fillId="26" borderId="0" xfId="0" applyFill="1"/>
    <xf numFmtId="0" fontId="0" fillId="27" borderId="0" xfId="0" applyFill="1" applyAlignment="1">
      <alignment vertical="center"/>
    </xf>
    <xf numFmtId="0" fontId="0" fillId="26" borderId="0" xfId="0" applyFont="1" applyFill="1"/>
    <xf numFmtId="0" fontId="9" fillId="27" borderId="0" xfId="0" applyFont="1" applyFill="1" applyAlignment="1">
      <alignment vertical="center"/>
    </xf>
    <xf numFmtId="0" fontId="0" fillId="18" borderId="0" xfId="0" applyFill="1" applyAlignment="1">
      <alignment vertical="center"/>
    </xf>
    <xf numFmtId="0" fontId="9" fillId="0" borderId="0" xfId="1582" applyAlignment="1"/>
    <xf numFmtId="0" fontId="0" fillId="0" borderId="0" xfId="1582" applyFont="1" applyAlignment="1"/>
    <xf numFmtId="0" fontId="9" fillId="0" borderId="0" xfId="1582" applyFill="1" applyAlignment="1"/>
    <xf numFmtId="0" fontId="9" fillId="4" borderId="0" xfId="1582" applyFill="1" applyAlignment="1"/>
    <xf numFmtId="0" fontId="0" fillId="28" borderId="0" xfId="0" applyFill="1"/>
    <xf numFmtId="0" fontId="10" fillId="0" borderId="0" xfId="0" applyFont="1" applyFill="1"/>
    <xf numFmtId="0" fontId="10" fillId="0" borderId="0" xfId="0" applyFont="1"/>
    <xf numFmtId="0" fontId="10" fillId="26" borderId="0" xfId="0" applyFont="1" applyFill="1"/>
    <xf numFmtId="0" fontId="9" fillId="6" borderId="0" xfId="0" applyFont="1" applyFill="1" applyAlignment="1">
      <alignment vertical="center"/>
    </xf>
    <xf numFmtId="0" fontId="10" fillId="6" borderId="0" xfId="0" applyFont="1" applyFill="1"/>
    <xf numFmtId="0" fontId="2" fillId="34" borderId="0" xfId="0" applyFont="1" applyFill="1" applyAlignment="1">
      <alignment horizontal="right"/>
    </xf>
    <xf numFmtId="0" fontId="0" fillId="34" borderId="0" xfId="0" applyFill="1"/>
    <xf numFmtId="0" fontId="2" fillId="31" borderId="0" xfId="0" applyFont="1" applyFill="1" applyAlignment="1">
      <alignment horizontal="right"/>
    </xf>
    <xf numFmtId="0" fontId="0" fillId="31" borderId="0" xfId="0" applyFill="1"/>
    <xf numFmtId="0" fontId="2" fillId="20" borderId="0" xfId="0" applyFont="1" applyFill="1" applyAlignment="1">
      <alignment horizontal="right"/>
    </xf>
    <xf numFmtId="0" fontId="0" fillId="20" borderId="0" xfId="0" applyFill="1"/>
    <xf numFmtId="0" fontId="0" fillId="34" borderId="0" xfId="0" applyFont="1" applyFill="1"/>
    <xf numFmtId="0" fontId="9" fillId="34" borderId="0" xfId="0" applyFont="1" applyFill="1" applyBorder="1" applyAlignment="1">
      <alignment vertical="center"/>
    </xf>
    <xf numFmtId="0" fontId="1" fillId="34" borderId="0" xfId="0" applyFont="1" applyFill="1" applyAlignment="1">
      <alignment vertical="center"/>
    </xf>
    <xf numFmtId="0" fontId="2" fillId="31" borderId="0" xfId="0" applyFont="1" applyFill="1"/>
    <xf numFmtId="0" fontId="0" fillId="31" borderId="0" xfId="0" applyFont="1" applyFill="1"/>
    <xf numFmtId="0" fontId="9" fillId="31" borderId="0" xfId="1582" applyFill="1" applyAlignment="1"/>
    <xf numFmtId="0" fontId="2" fillId="35" borderId="0" xfId="0" applyFont="1" applyFill="1" applyAlignment="1">
      <alignment horizontal="right"/>
    </xf>
    <xf numFmtId="0" fontId="2" fillId="35" borderId="0" xfId="0" applyFont="1" applyFill="1"/>
    <xf numFmtId="0" fontId="0" fillId="35" borderId="0" xfId="0" applyFill="1"/>
    <xf numFmtId="0" fontId="9" fillId="35" borderId="0" xfId="1582" applyFill="1" applyAlignment="1"/>
    <xf numFmtId="0" fontId="0" fillId="35" borderId="0" xfId="0" applyFont="1" applyFill="1"/>
    <xf numFmtId="0" fontId="0" fillId="34" borderId="0" xfId="0" applyFill="1" applyBorder="1"/>
    <xf numFmtId="0" fontId="2" fillId="34" borderId="0" xfId="0" applyFont="1" applyFill="1" applyBorder="1" applyAlignment="1">
      <alignment horizontal="right"/>
    </xf>
    <xf numFmtId="0" fontId="10" fillId="34" borderId="0" xfId="0" applyFont="1" applyFill="1" applyBorder="1"/>
    <xf numFmtId="0" fontId="0" fillId="31" borderId="0" xfId="0" applyFill="1" applyBorder="1"/>
    <xf numFmtId="0" fontId="2" fillId="31" borderId="0" xfId="0" applyFont="1" applyFill="1" applyBorder="1" applyAlignment="1">
      <alignment horizontal="right" vertical="center"/>
    </xf>
    <xf numFmtId="0" fontId="10" fillId="31" borderId="0" xfId="0" applyFont="1" applyFill="1" applyBorder="1"/>
    <xf numFmtId="0" fontId="0" fillId="20" borderId="0" xfId="0" applyFill="1" applyBorder="1"/>
    <xf numFmtId="0" fontId="2" fillId="20" borderId="0" xfId="0" applyFont="1" applyFill="1" applyBorder="1" applyAlignment="1">
      <alignment horizontal="right"/>
    </xf>
    <xf numFmtId="0" fontId="2" fillId="20" borderId="0" xfId="0" applyFont="1" applyFill="1" applyBorder="1"/>
    <xf numFmtId="0" fontId="0" fillId="20" borderId="0" xfId="0" applyFill="1" applyBorder="1" applyAlignment="1">
      <alignment vertical="center"/>
    </xf>
    <xf numFmtId="0" fontId="2" fillId="34" borderId="0" xfId="0" applyFont="1" applyFill="1" applyBorder="1"/>
    <xf numFmtId="0" fontId="0" fillId="34" borderId="0" xfId="0" applyFill="1" applyBorder="1" applyAlignment="1">
      <alignment vertical="center"/>
    </xf>
    <xf numFmtId="0" fontId="2" fillId="31" borderId="0" xfId="0" applyFont="1" applyFill="1" applyBorder="1" applyAlignment="1">
      <alignment horizontal="right"/>
    </xf>
    <xf numFmtId="0" fontId="2" fillId="31" borderId="0" xfId="0" applyFont="1" applyFill="1" applyBorder="1"/>
    <xf numFmtId="0" fontId="0" fillId="31" borderId="0" xfId="0" applyFill="1" applyBorder="1" applyAlignment="1">
      <alignment vertical="center"/>
    </xf>
    <xf numFmtId="0" fontId="9" fillId="31" borderId="0" xfId="0" applyFont="1" applyFill="1" applyBorder="1" applyAlignment="1">
      <alignment vertical="center"/>
    </xf>
    <xf numFmtId="0" fontId="0" fillId="31" borderId="0" xfId="0" applyFont="1" applyFill="1" applyBorder="1"/>
    <xf numFmtId="0" fontId="0" fillId="35" borderId="0" xfId="0" applyFill="1" applyBorder="1"/>
    <xf numFmtId="0" fontId="2" fillId="35" borderId="0" xfId="0" applyFont="1" applyFill="1" applyBorder="1" applyAlignment="1">
      <alignment horizontal="right"/>
    </xf>
    <xf numFmtId="0" fontId="2" fillId="35" borderId="0" xfId="0" applyFont="1" applyFill="1" applyBorder="1"/>
    <xf numFmtId="0" fontId="10" fillId="35" borderId="0" xfId="0" applyFont="1" applyFill="1" applyBorder="1"/>
    <xf numFmtId="0" fontId="9" fillId="35" borderId="0" xfId="0" applyFont="1" applyFill="1" applyBorder="1" applyAlignment="1">
      <alignment vertical="center"/>
    </xf>
    <xf numFmtId="0" fontId="0" fillId="35" borderId="0" xfId="0" applyFill="1" applyBorder="1" applyAlignment="1">
      <alignment vertical="center"/>
    </xf>
  </cellXfs>
  <cellStyles count="33184">
    <cellStyle name="20% - 强调文字颜色 1 2" xfId="15"/>
    <cellStyle name="20% - 强调文字颜色 1 2 2" xfId="338"/>
    <cellStyle name="20% - 强调文字颜色 1 3" xfId="278"/>
    <cellStyle name="20% - 强调文字颜色 1 3 2" xfId="340"/>
    <cellStyle name="20% - 强调文字颜色 1 4" xfId="234"/>
    <cellStyle name="20% - 强调文字颜色 1 4 2" xfId="347"/>
    <cellStyle name="20% - 强调文字颜色 1 5" xfId="189"/>
    <cellStyle name="20% - 强调文字颜色 2 2" xfId="356"/>
    <cellStyle name="20% - 强调文字颜色 2 2 2" xfId="94"/>
    <cellStyle name="20% - 强调文字颜色 2 3" xfId="211"/>
    <cellStyle name="20% - 强调文字颜色 2 3 2" xfId="86"/>
    <cellStyle name="20% - 强调文字颜色 2 4" xfId="368"/>
    <cellStyle name="20% - 强调文字颜色 2 4 2" xfId="154"/>
    <cellStyle name="20% - 强调文字颜色 2 5" xfId="378"/>
    <cellStyle name="20% - 强调文字颜色 3 2" xfId="333"/>
    <cellStyle name="20% - 强调文字颜色 3 2 2" xfId="78"/>
    <cellStyle name="20% - 强调文字颜色 3 3" xfId="230"/>
    <cellStyle name="20% - 强调文字颜色 3 3 2" xfId="308"/>
    <cellStyle name="20% - 强调文字颜色 3 4" xfId="388"/>
    <cellStyle name="20% - 强调文字颜色 3 4 2" xfId="392"/>
    <cellStyle name="20% - 强调文字颜色 3 5" xfId="399"/>
    <cellStyle name="20% - 强调文字颜色 4 2" xfId="404"/>
    <cellStyle name="20% - 强调文字颜色 4 2 2" xfId="419"/>
    <cellStyle name="20% - 强调文字颜色 4 3" xfId="421"/>
    <cellStyle name="20% - 强调文字颜色 4 3 2" xfId="434"/>
    <cellStyle name="20% - 强调文字颜色 4 4" xfId="436"/>
    <cellStyle name="20% - 强调文字颜色 4 4 2" xfId="119"/>
    <cellStyle name="20% - 强调文字颜色 4 5" xfId="104"/>
    <cellStyle name="20% - 强调文字颜色 5 2" xfId="448"/>
    <cellStyle name="20% - 强调文字颜色 5 2 2" xfId="451"/>
    <cellStyle name="20% - 强调文字颜色 5 3" xfId="462"/>
    <cellStyle name="20% - 强调文字颜色 5 3 2" xfId="468"/>
    <cellStyle name="20% - 强调文字颜色 5 4" xfId="486"/>
    <cellStyle name="20% - 强调文字颜色 5 4 2" xfId="489"/>
    <cellStyle name="20% - 强调文字颜色 5 5" xfId="510"/>
    <cellStyle name="20% - 强调文字颜色 6 2" xfId="512"/>
    <cellStyle name="20% - 强调文字颜色 6 2 2" xfId="520"/>
    <cellStyle name="20% - 强调文字颜色 6 3" xfId="531"/>
    <cellStyle name="20% - 强调文字颜色 6 3 2" xfId="539"/>
    <cellStyle name="20% - 强调文字颜色 6 4" xfId="541"/>
    <cellStyle name="20% - 强调文字颜色 6 4 2" xfId="555"/>
    <cellStyle name="20% - 强调文字颜色 6 5" xfId="558"/>
    <cellStyle name="20% - 强调文字颜色 6 5 2" xfId="565"/>
    <cellStyle name="40% - 强调文字颜色 1 2" xfId="570"/>
    <cellStyle name="40% - 强调文字颜色 1 2 2" xfId="575"/>
    <cellStyle name="40% - 强调文字颜色 1 2 3" xfId="579"/>
    <cellStyle name="40% - 强调文字颜色 1 3" xfId="586"/>
    <cellStyle name="40% - 强调文字颜色 1 3 2" xfId="593"/>
    <cellStyle name="40% - 强调文字颜色 1 3 3" xfId="601"/>
    <cellStyle name="40% - 强调文字颜色 1 4" xfId="606"/>
    <cellStyle name="40% - 强调文字颜色 1 4 2" xfId="619"/>
    <cellStyle name="40% - 强调文字颜色 1 4 3" xfId="624"/>
    <cellStyle name="40% - 强调文字颜色 1 5" xfId="643"/>
    <cellStyle name="40% - 强调文字颜色 2 2" xfId="650"/>
    <cellStyle name="40% - 强调文字颜色 2 2 2" xfId="659"/>
    <cellStyle name="40% - 强调文字颜色 2 3" xfId="669"/>
    <cellStyle name="40% - 强调文字颜色 2 3 2" xfId="679"/>
    <cellStyle name="40% - 强调文字颜色 2 4" xfId="688"/>
    <cellStyle name="40% - 强调文字颜色 2 4 2" xfId="693"/>
    <cellStyle name="40% - 强调文字颜色 2 5" xfId="704"/>
    <cellStyle name="40% - 强调文字颜色 2 5 2" xfId="711"/>
    <cellStyle name="40% - 强调文字颜色 3 2" xfId="719"/>
    <cellStyle name="40% - 强调文字颜色 3 2 2" xfId="721"/>
    <cellStyle name="40% - 强调文字颜色 3 3" xfId="726"/>
    <cellStyle name="40% - 强调文字颜色 3 3 2" xfId="734"/>
    <cellStyle name="40% - 强调文字颜色 3 4" xfId="738"/>
    <cellStyle name="40% - 强调文字颜色 3 4 2" xfId="751"/>
    <cellStyle name="40% - 强调文字颜色 3 5" xfId="755"/>
    <cellStyle name="40% - 强调文字颜色 3 5 2" xfId="762"/>
    <cellStyle name="40% - 强调文字颜色 3 6" xfId="766"/>
    <cellStyle name="40% - 强调文字颜色 4 2" xfId="180"/>
    <cellStyle name="40% - 强调文字颜色 4 2 2" xfId="792"/>
    <cellStyle name="40% - 强调文字颜色 4 3" xfId="809"/>
    <cellStyle name="40% - 强调文字颜色 4 3 2" xfId="253"/>
    <cellStyle name="40% - 强调文字颜色 4 4" xfId="528"/>
    <cellStyle name="40% - 强调文字颜色 4 4 2" xfId="813"/>
    <cellStyle name="40% - 强调文字颜色 4 5" xfId="827"/>
    <cellStyle name="40% - 强调文字颜色 5 2" xfId="832"/>
    <cellStyle name="40% - 强调文字颜色 5 2 2" xfId="556"/>
    <cellStyle name="40% - 强调文字颜色 5 3" xfId="836"/>
    <cellStyle name="40% - 强调文字颜色 5 3 2" xfId="839"/>
    <cellStyle name="40% - 强调文字颜色 5 4" xfId="535"/>
    <cellStyle name="40% - 强调文字颜色 5 4 2" xfId="843"/>
    <cellStyle name="40% - 强调文字颜色 5 5" xfId="844"/>
    <cellStyle name="40% - 强调文字颜色 5 5 2" xfId="847"/>
    <cellStyle name="40% - 强调文字颜色 6 2" xfId="862"/>
    <cellStyle name="40% - 强调文字颜色 6 2 2" xfId="863"/>
    <cellStyle name="40% - 强调文字颜色 6 3" xfId="869"/>
    <cellStyle name="40% - 强调文字颜色 6 3 2" xfId="872"/>
    <cellStyle name="40% - 强调文字颜色 6 4" xfId="546"/>
    <cellStyle name="40% - 强调文字颜色 6 4 2" xfId="101"/>
    <cellStyle name="40% - 强调文字颜色 6 5" xfId="216"/>
    <cellStyle name="常规" xfId="0" builtinId="0"/>
    <cellStyle name="常规 10" xfId="876"/>
    <cellStyle name="常规 10 2" xfId="879"/>
    <cellStyle name="常规 10 2 2" xfId="884"/>
    <cellStyle name="常规 10 2 2 2" xfId="887"/>
    <cellStyle name="常规 10 2 2 2 2" xfId="891"/>
    <cellStyle name="常规 10 2 2 2 2 10" xfId="895"/>
    <cellStyle name="常规 10 2 2 2 2 11" xfId="899"/>
    <cellStyle name="常规 10 2 2 2 2 12" xfId="906"/>
    <cellStyle name="常规 10 2 2 2 2 13" xfId="910"/>
    <cellStyle name="常规 10 2 2 2 2 14" xfId="914"/>
    <cellStyle name="常规 10 2 2 2 2 15" xfId="916"/>
    <cellStyle name="常规 10 2 2 2 2 2" xfId="919"/>
    <cellStyle name="常规 10 2 2 2 2 3" xfId="922"/>
    <cellStyle name="常规 10 2 2 2 2 4" xfId="926"/>
    <cellStyle name="常规 10 2 2 2 2 5" xfId="931"/>
    <cellStyle name="常规 10 2 2 2 2 6" xfId="100"/>
    <cellStyle name="常规 10 2 2 2 2 7" xfId="936"/>
    <cellStyle name="常规 10 2 2 2 2 8" xfId="939"/>
    <cellStyle name="常规 10 2 2 2 2 9" xfId="945"/>
    <cellStyle name="常规 10 2 2 3" xfId="90"/>
    <cellStyle name="常规 10 2 2 3 2" xfId="952"/>
    <cellStyle name="常规 10 2 2 3 2 10" xfId="965"/>
    <cellStyle name="常规 10 2 2 3 2 11" xfId="978"/>
    <cellStyle name="常规 10 2 2 3 2 12" xfId="990"/>
    <cellStyle name="常规 10 2 2 3 2 13" xfId="1006"/>
    <cellStyle name="常规 10 2 2 3 2 14" xfId="790"/>
    <cellStyle name="常规 10 2 2 3 2 15" xfId="1032"/>
    <cellStyle name="常规 10 2 2 3 2 2" xfId="1037"/>
    <cellStyle name="常规 10 2 2 3 2 3" xfId="1041"/>
    <cellStyle name="常规 10 2 2 3 2 4" xfId="1044"/>
    <cellStyle name="常规 10 2 2 3 2 5" xfId="1049"/>
    <cellStyle name="常规 10 2 2 3 2 6" xfId="1057"/>
    <cellStyle name="常规 10 2 2 3 2 7" xfId="1065"/>
    <cellStyle name="常规 10 2 2 3 2 8" xfId="1073"/>
    <cellStyle name="常规 10 2 2 3 2 9" xfId="854"/>
    <cellStyle name="常规 10 2 2 4" xfId="1079"/>
    <cellStyle name="常规 10 2 2 4 10" xfId="1081"/>
    <cellStyle name="常规 10 2 2 4 11" xfId="1088"/>
    <cellStyle name="常规 10 2 2 4 12" xfId="13"/>
    <cellStyle name="常规 10 2 2 4 13" xfId="276"/>
    <cellStyle name="常规 10 2 2 4 14" xfId="231"/>
    <cellStyle name="常规 10 2 2 4 15" xfId="186"/>
    <cellStyle name="常规 10 2 2 4 2" xfId="1091"/>
    <cellStyle name="常规 10 2 2 4 3" xfId="493"/>
    <cellStyle name="常规 10 2 2 4 4" xfId="1095"/>
    <cellStyle name="常规 10 2 2 4 5" xfId="1100"/>
    <cellStyle name="常规 10 2 2 4 6" xfId="1107"/>
    <cellStyle name="常规 10 2 2 4 7" xfId="1115"/>
    <cellStyle name="常规 10 2 2 4 8" xfId="658"/>
    <cellStyle name="常规 10 2 2 4 9" xfId="1122"/>
    <cellStyle name="常规 10 2 3" xfId="1130"/>
    <cellStyle name="常规 10 2 3 2" xfId="1138"/>
    <cellStyle name="常规 10 2 3 2 10" xfId="1143"/>
    <cellStyle name="常规 10 2 3 2 11" xfId="1150"/>
    <cellStyle name="常规 10 2 3 2 12" xfId="1157"/>
    <cellStyle name="常规 10 2 3 2 13" xfId="1159"/>
    <cellStyle name="常规 10 2 3 2 14" xfId="1161"/>
    <cellStyle name="常规 10 2 3 2 15" xfId="1164"/>
    <cellStyle name="常规 10 2 3 2 2" xfId="802"/>
    <cellStyle name="常规 10 2 3 2 3" xfId="523"/>
    <cellStyle name="常规 10 2 3 2 4" xfId="824"/>
    <cellStyle name="常规 10 2 3 2 5" xfId="1168"/>
    <cellStyle name="常规 10 2 3 2 6" xfId="1172"/>
    <cellStyle name="常规 10 2 3 2 7" xfId="1175"/>
    <cellStyle name="常规 10 2 3 2 8" xfId="1179"/>
    <cellStyle name="常规 10 2 3 2 9" xfId="1185"/>
    <cellStyle name="常规 10 2 4" xfId="1195"/>
    <cellStyle name="常规 10 2 4 2" xfId="1204"/>
    <cellStyle name="常规 10 2 4 2 2" xfId="902"/>
    <cellStyle name="常规 10 2 4 2 2 10" xfId="1213"/>
    <cellStyle name="常规 10 2 4 2 2 11" xfId="1225"/>
    <cellStyle name="常规 10 2 4 2 2 12" xfId="325"/>
    <cellStyle name="常规 10 2 4 2 2 13" xfId="226"/>
    <cellStyle name="常规 10 2 4 2 2 14" xfId="384"/>
    <cellStyle name="常规 10 2 4 2 2 15" xfId="397"/>
    <cellStyle name="常规 10 2 4 2 2 2" xfId="1229"/>
    <cellStyle name="常规 10 2 4 2 2 3" xfId="337"/>
    <cellStyle name="常规 10 2 4 2 2 4" xfId="647"/>
    <cellStyle name="常规 10 2 4 2 2 5" xfId="665"/>
    <cellStyle name="常规 10 2 4 2 2 6" xfId="685"/>
    <cellStyle name="常规 10 2 4 2 2 7" xfId="698"/>
    <cellStyle name="常规 10 2 4 2 2 8" xfId="1231"/>
    <cellStyle name="常规 10 2 4 2 2 9" xfId="1234"/>
    <cellStyle name="常规 10 2 4 3" xfId="1239"/>
    <cellStyle name="常规 10 2 4 3 2" xfId="1244"/>
    <cellStyle name="常规 10 2 4 3 2 10" xfId="456"/>
    <cellStyle name="常规 10 2 4 3 2 11" xfId="476"/>
    <cellStyle name="常规 10 2 4 3 2 12" xfId="503"/>
    <cellStyle name="常规 10 2 4 3 2 13" xfId="1262"/>
    <cellStyle name="常规 10 2 4 3 2 14" xfId="1278"/>
    <cellStyle name="常规 10 2 4 3 2 15" xfId="1295"/>
    <cellStyle name="常规 10 2 4 3 2 2" xfId="1299"/>
    <cellStyle name="常规 10 2 4 3 2 3" xfId="91"/>
    <cellStyle name="常规 10 2 4 3 2 4" xfId="1300"/>
    <cellStyle name="常规 10 2 4 3 2 5" xfId="1302"/>
    <cellStyle name="常规 10 2 4 3 2 6" xfId="1311"/>
    <cellStyle name="常规 10 2 4 3 2 7" xfId="1324"/>
    <cellStyle name="常规 10 2 4 3 2 8" xfId="1333"/>
    <cellStyle name="常规 10 2 4 3 2 9" xfId="1341"/>
    <cellStyle name="常规 10 2 4 4" xfId="1352"/>
    <cellStyle name="常规 10 2 4 4 10" xfId="1257"/>
    <cellStyle name="常规 10 2 4 4 11" xfId="1276"/>
    <cellStyle name="常规 10 2 4 4 12" xfId="1293"/>
    <cellStyle name="常规 10 2 4 4 13" xfId="1366"/>
    <cellStyle name="常规 10 2 4 4 14" xfId="1371"/>
    <cellStyle name="常规 10 2 4 4 15" xfId="1199"/>
    <cellStyle name="常规 10 2 4 4 2" xfId="1378"/>
    <cellStyle name="常规 10 2 4 4 3" xfId="1387"/>
    <cellStyle name="常规 10 2 4 4 4" xfId="961"/>
    <cellStyle name="常规 10 2 4 4 5" xfId="974"/>
    <cellStyle name="常规 10 2 4 4 6" xfId="988"/>
    <cellStyle name="常规 10 2 4 4 7" xfId="999"/>
    <cellStyle name="常规 10 2 4 4 8" xfId="782"/>
    <cellStyle name="常规 10 2 4 4 9" xfId="1023"/>
    <cellStyle name="常规 10 2 5" xfId="1395"/>
    <cellStyle name="常规 10 2 5 10" xfId="1402"/>
    <cellStyle name="常规 10 2 5 11" xfId="1410"/>
    <cellStyle name="常规 10 2 5 12" xfId="1417"/>
    <cellStyle name="常规 10 2 5 13" xfId="1425"/>
    <cellStyle name="常规 10 2 5 14" xfId="1427"/>
    <cellStyle name="常规 10 2 5 15" xfId="1429"/>
    <cellStyle name="常规 10 2 5 2" xfId="1436"/>
    <cellStyle name="常规 10 2 5 3" xfId="1441"/>
    <cellStyle name="常规 10 2 5 4" xfId="1450"/>
    <cellStyle name="常规 10 2 5 5" xfId="1469"/>
    <cellStyle name="常规 10 2 5 6" xfId="1489"/>
    <cellStyle name="常规 10 2 5 7" xfId="1509"/>
    <cellStyle name="常规 10 2 5 8" xfId="1534"/>
    <cellStyle name="常规 10 2 5 9" xfId="1555"/>
    <cellStyle name="常规 10 2 6" xfId="1562"/>
    <cellStyle name="常规 10 2 6 2" xfId="1570"/>
    <cellStyle name="常规 10 2 7" xfId="1582"/>
    <cellStyle name="常规 10 3" xfId="1584"/>
    <cellStyle name="常规 10 3 2" xfId="1477"/>
    <cellStyle name="常规 10 3 2 2" xfId="1587"/>
    <cellStyle name="常规 10 3 2 2 10" xfId="1220"/>
    <cellStyle name="常规 10 3 2 2 11" xfId="319"/>
    <cellStyle name="常规 10 3 2 2 12" xfId="221"/>
    <cellStyle name="常规 10 3 2 2 13" xfId="379"/>
    <cellStyle name="常规 10 3 2 2 14" xfId="393"/>
    <cellStyle name="常规 10 3 2 2 15" xfId="1592"/>
    <cellStyle name="常规 10 3 2 2 2" xfId="1085"/>
    <cellStyle name="常规 10 3 2 2 3" xfId="1089"/>
    <cellStyle name="常规 10 3 2 2 4" xfId="14"/>
    <cellStyle name="常规 10 3 2 2 5" xfId="277"/>
    <cellStyle name="常规 10 3 2 2 6" xfId="232"/>
    <cellStyle name="常规 10 3 2 2 7" xfId="187"/>
    <cellStyle name="常规 10 3 2 2 8" xfId="1593"/>
    <cellStyle name="常规 10 3 2 2 9" xfId="1595"/>
    <cellStyle name="常规 10 3 3" xfId="1498"/>
    <cellStyle name="常规 10 3 3 2" xfId="273"/>
    <cellStyle name="常规 10 3 3 2 10" xfId="474"/>
    <cellStyle name="常规 10 3 3 2 11" xfId="501"/>
    <cellStyle name="常规 10 3 3 2 12" xfId="1251"/>
    <cellStyle name="常规 10 3 3 2 13" xfId="1270"/>
    <cellStyle name="常规 10 3 3 2 14" xfId="1285"/>
    <cellStyle name="常规 10 3 3 2 15" xfId="1359"/>
    <cellStyle name="常规 10 3 3 2 2" xfId="1345"/>
    <cellStyle name="常规 10 3 3 2 3" xfId="1597"/>
    <cellStyle name="常规 10 3 3 2 4" xfId="881"/>
    <cellStyle name="常规 10 3 3 2 5" xfId="1124"/>
    <cellStyle name="常规 10 3 3 2 6" xfId="1187"/>
    <cellStyle name="常规 10 3 3 2 7" xfId="1389"/>
    <cellStyle name="常规 10 3 3 2 8" xfId="1557"/>
    <cellStyle name="常规 10 3 3 2 9" xfId="1577"/>
    <cellStyle name="常规 10 3 4" xfId="1523"/>
    <cellStyle name="常规 10 3 4 10" xfId="1599"/>
    <cellStyle name="常规 10 3 4 11" xfId="1602"/>
    <cellStyle name="常规 10 3 4 12" xfId="1603"/>
    <cellStyle name="常规 10 3 4 13" xfId="80"/>
    <cellStyle name="常规 10 3 4 14" xfId="1604"/>
    <cellStyle name="常规 10 3 4 15" xfId="1605"/>
    <cellStyle name="常规 10 3 4 2" xfId="1431"/>
    <cellStyle name="常规 10 3 4 3" xfId="1607"/>
    <cellStyle name="常规 10 3 4 4" xfId="1"/>
    <cellStyle name="常规 10 3 4 5" xfId="1608"/>
    <cellStyle name="常规 10 3 4 6" xfId="1616"/>
    <cellStyle name="常规 10 3 4 7" xfId="1625"/>
    <cellStyle name="常规 10 3 4 8" xfId="1635"/>
    <cellStyle name="常规 10 3 4 9" xfId="1640"/>
    <cellStyle name="常规 10 4" xfId="1642"/>
    <cellStyle name="常规 10 4 2" xfId="1647"/>
    <cellStyle name="常规 10 4 2 10" xfId="1648"/>
    <cellStyle name="常规 10 4 2 11" xfId="1652"/>
    <cellStyle name="常规 10 4 2 12" xfId="1659"/>
    <cellStyle name="常规 10 4 2 13" xfId="1666"/>
    <cellStyle name="常规 10 4 2 14" xfId="748"/>
    <cellStyle name="常规 10 4 2 15" xfId="1673"/>
    <cellStyle name="常规 10 4 2 2" xfId="630"/>
    <cellStyle name="常规 10 4 2 3" xfId="1676"/>
    <cellStyle name="常规 10 4 2 4" xfId="917"/>
    <cellStyle name="常规 10 4 2 5" xfId="920"/>
    <cellStyle name="常规 10 4 2 6" xfId="923"/>
    <cellStyle name="常规 10 4 2 7" xfId="927"/>
    <cellStyle name="常规 10 4 2 8" xfId="96"/>
    <cellStyle name="常规 10 4 2 9" xfId="933"/>
    <cellStyle name="常规 10 5" xfId="566"/>
    <cellStyle name="常规 10 5 2" xfId="572"/>
    <cellStyle name="常规 10 5 2 2" xfId="1677"/>
    <cellStyle name="常规 10 5 2 2 10" xfId="1499"/>
    <cellStyle name="常规 10 5 2 2 11" xfId="1524"/>
    <cellStyle name="常规 10 5 2 2 12" xfId="1544"/>
    <cellStyle name="常规 10 5 2 2 13" xfId="1689"/>
    <cellStyle name="常规 10 5 2 2 14" xfId="1700"/>
    <cellStyle name="常规 10 5 2 2 15" xfId="1713"/>
    <cellStyle name="常规 10 5 2 2 2" xfId="1009"/>
    <cellStyle name="常规 10 5 2 2 3" xfId="1715"/>
    <cellStyle name="常规 10 5 2 2 4" xfId="1717"/>
    <cellStyle name="常规 10 5 2 2 5" xfId="1719"/>
    <cellStyle name="常规 10 5 2 2 6" xfId="71"/>
    <cellStyle name="常规 10 5 2 2 7" xfId="1721"/>
    <cellStyle name="常规 10 5 2 2 8" xfId="1723"/>
    <cellStyle name="常规 10 5 2 2 9" xfId="1726"/>
    <cellStyle name="常规 10 5 3" xfId="577"/>
    <cellStyle name="常规 10 5 3 2" xfId="1315"/>
    <cellStyle name="常规 10 5 3 2 10" xfId="1729"/>
    <cellStyle name="常规 10 5 3 2 11" xfId="1733"/>
    <cellStyle name="常规 10 5 3 2 12" xfId="246"/>
    <cellStyle name="常规 10 5 3 2 13" xfId="200"/>
    <cellStyle name="常规 10 5 3 2 14" xfId="268"/>
    <cellStyle name="常规 10 5 3 2 15" xfId="272"/>
    <cellStyle name="常规 10 5 3 2 2" xfId="1734"/>
    <cellStyle name="常规 10 5 3 2 3" xfId="1736"/>
    <cellStyle name="常规 10 5 3 2 4" xfId="1741"/>
    <cellStyle name="常规 10 5 3 2 5" xfId="1747"/>
    <cellStyle name="常规 10 5 3 2 6" xfId="412"/>
    <cellStyle name="常规 10 5 3 2 7" xfId="1438"/>
    <cellStyle name="常规 10 5 3 2 8" xfId="1443"/>
    <cellStyle name="常规 10 5 3 2 9" xfId="1453"/>
    <cellStyle name="常规 10 5 4" xfId="1749"/>
    <cellStyle name="常规 10 5 4 10" xfId="1752"/>
    <cellStyle name="常规 10 5 4 11" xfId="1756"/>
    <cellStyle name="常规 10 5 4 12" xfId="1761"/>
    <cellStyle name="常规 10 5 4 13" xfId="248"/>
    <cellStyle name="常规 10 5 4 14" xfId="259"/>
    <cellStyle name="常规 10 5 4 15" xfId="19"/>
    <cellStyle name="常规 10 5 4 2" xfId="28"/>
    <cellStyle name="常规 10 5 4 3" xfId="1763"/>
    <cellStyle name="常规 10 5 4 4" xfId="1764"/>
    <cellStyle name="常规 10 5 4 5" xfId="1765"/>
    <cellStyle name="常规 10 5 4 6" xfId="1766"/>
    <cellStyle name="常规 10 5 4 7" xfId="1767"/>
    <cellStyle name="常规 10 5 4 8" xfId="1770"/>
    <cellStyle name="常规 10 5 4 9" xfId="1773"/>
    <cellStyle name="常规 10 6" xfId="580"/>
    <cellStyle name="常规 10 6 10" xfId="442"/>
    <cellStyle name="常规 10 6 11" xfId="453"/>
    <cellStyle name="常规 10 6 12" xfId="470"/>
    <cellStyle name="常规 10 6 13" xfId="495"/>
    <cellStyle name="常规 10 6 14" xfId="1246"/>
    <cellStyle name="常规 10 6 15" xfId="1265"/>
    <cellStyle name="常规 10 6 2" xfId="589"/>
    <cellStyle name="常规 10 6 3" xfId="600"/>
    <cellStyle name="常规 10 6 4" xfId="1775"/>
    <cellStyle name="常规 10 6 5" xfId="38"/>
    <cellStyle name="常规 10 6 6" xfId="1401"/>
    <cellStyle name="常规 10 6 7" xfId="1408"/>
    <cellStyle name="常规 10 6 8" xfId="1415"/>
    <cellStyle name="常规 10 6 9" xfId="1422"/>
    <cellStyle name="常规 10 7" xfId="602"/>
    <cellStyle name="常规 10 7 2" xfId="615"/>
    <cellStyle name="常规 10 8" xfId="629"/>
    <cellStyle name="常规 11" xfId="1779"/>
    <cellStyle name="常规 11 2" xfId="1782"/>
    <cellStyle name="常规 11 2 2" xfId="1611"/>
    <cellStyle name="常规 11 2 2 2" xfId="1788"/>
    <cellStyle name="常规 11 2 2 2 2" xfId="598"/>
    <cellStyle name="常规 11 2 2 2 2 10" xfId="1789"/>
    <cellStyle name="常规 11 2 2 2 2 11" xfId="1790"/>
    <cellStyle name="常规 11 2 2 2 2 12" xfId="1795"/>
    <cellStyle name="常规 11 2 2 2 2 13" xfId="1800"/>
    <cellStyle name="常规 11 2 2 2 2 14" xfId="114"/>
    <cellStyle name="常规 11 2 2 2 2 15" xfId="1802"/>
    <cellStyle name="常规 11 2 2 2 2 2" xfId="1809"/>
    <cellStyle name="常规 11 2 2 2 2 3" xfId="353"/>
    <cellStyle name="常规 11 2 2 2 2 4" xfId="207"/>
    <cellStyle name="常规 11 2 2 2 2 5" xfId="362"/>
    <cellStyle name="常规 11 2 2 2 2 6" xfId="373"/>
    <cellStyle name="常规 11 2 2 2 2 7" xfId="1816"/>
    <cellStyle name="常规 11 2 2 2 2 8" xfId="1821"/>
    <cellStyle name="常规 11 2 2 2 2 9" xfId="1826"/>
    <cellStyle name="常规 11 2 2 3" xfId="1832"/>
    <cellStyle name="常规 11 2 2 3 2" xfId="621"/>
    <cellStyle name="常规 11 2 2 3 2 10" xfId="1834"/>
    <cellStyle name="常规 11 2 2 3 2 11" xfId="1838"/>
    <cellStyle name="常规 11 2 2 3 2 12" xfId="64"/>
    <cellStyle name="常规 11 2 2 3 2 13" xfId="1848"/>
    <cellStyle name="常规 11 2 2 3 2 14" xfId="1855"/>
    <cellStyle name="常规 11 2 2 3 2 15" xfId="1861"/>
    <cellStyle name="常规 11 2 2 3 2 2" xfId="1454"/>
    <cellStyle name="常规 11 2 2 3 2 3" xfId="1470"/>
    <cellStyle name="常规 11 2 2 3 2 4" xfId="1491"/>
    <cellStyle name="常规 11 2 2 3 2 5" xfId="1511"/>
    <cellStyle name="常规 11 2 2 3 2 6" xfId="1536"/>
    <cellStyle name="常规 11 2 2 3 2 7" xfId="1683"/>
    <cellStyle name="常规 11 2 2 3 2 8" xfId="1692"/>
    <cellStyle name="常规 11 2 2 3 2 9" xfId="1703"/>
    <cellStyle name="常规 11 2 2 4" xfId="681"/>
    <cellStyle name="常规 11 2 2 4 10" xfId="1868"/>
    <cellStyle name="常规 11 2 2 4 11" xfId="345"/>
    <cellStyle name="常规 11 2 2 4 12" xfId="176"/>
    <cellStyle name="常规 11 2 2 4 13" xfId="798"/>
    <cellStyle name="常规 11 2 2 4 14" xfId="517"/>
    <cellStyle name="常规 11 2 2 4 15" xfId="820"/>
    <cellStyle name="常规 11 2 2 4 2" xfId="1871"/>
    <cellStyle name="常规 11 2 2 4 3" xfId="1873"/>
    <cellStyle name="常规 11 2 2 4 4" xfId="871"/>
    <cellStyle name="常规 11 2 2 4 5" xfId="1874"/>
    <cellStyle name="常规 11 2 2 4 6" xfId="1875"/>
    <cellStyle name="常规 11 2 2 4 7" xfId="1878"/>
    <cellStyle name="常规 11 2 2 4 8" xfId="949"/>
    <cellStyle name="常规 11 2 2 4 9" xfId="464"/>
    <cellStyle name="常规 11 2 3" xfId="1619"/>
    <cellStyle name="常规 11 2 3 2" xfId="1882"/>
    <cellStyle name="常规 11 2 3 2 10" xfId="431"/>
    <cellStyle name="常规 11 2 3 2 11" xfId="1569"/>
    <cellStyle name="常规 11 2 3 2 12" xfId="1889"/>
    <cellStyle name="常规 11 2 3 2 13" xfId="1895"/>
    <cellStyle name="常规 11 2 3 2 14" xfId="1900"/>
    <cellStyle name="常规 11 2 3 2 15" xfId="1643"/>
    <cellStyle name="常规 11 2 3 2 2" xfId="1911"/>
    <cellStyle name="常规 11 2 3 2 3" xfId="1915"/>
    <cellStyle name="常规 11 2 3 2 4" xfId="1919"/>
    <cellStyle name="常规 11 2 3 2 5" xfId="1921"/>
    <cellStyle name="常规 11 2 3 2 6" xfId="339"/>
    <cellStyle name="常规 11 2 3 2 7" xfId="720"/>
    <cellStyle name="常规 11 2 3 2 8" xfId="727"/>
    <cellStyle name="常规 11 2 3 2 9" xfId="741"/>
    <cellStyle name="常规 11 2 4" xfId="1630"/>
    <cellStyle name="常规 11 2 4 2" xfId="1925"/>
    <cellStyle name="常规 11 2 4 2 2" xfId="166"/>
    <cellStyle name="常规 11 2 4 2 2 10" xfId="1879"/>
    <cellStyle name="常规 11 2 4 2 2 11" xfId="950"/>
    <cellStyle name="常规 11 2 4 2 2 12" xfId="465"/>
    <cellStyle name="常规 11 2 4 2 2 13" xfId="129"/>
    <cellStyle name="常规 11 2 4 2 2 14" xfId="138"/>
    <cellStyle name="常规 11 2 4 2 2 15" xfId="148"/>
    <cellStyle name="常规 11 2 4 2 2 2" xfId="46"/>
    <cellStyle name="常规 11 2 4 2 2 3" xfId="288"/>
    <cellStyle name="常规 11 2 4 2 2 4" xfId="292"/>
    <cellStyle name="常规 11 2 4 2 2 5" xfId="306"/>
    <cellStyle name="常规 11 2 4 2 2 6" xfId="1933"/>
    <cellStyle name="常规 11 2 4 2 2 7" xfId="1940"/>
    <cellStyle name="常规 11 2 4 2 2 8" xfId="1209"/>
    <cellStyle name="常规 11 2 4 2 2 9" xfId="1219"/>
    <cellStyle name="常规 11 2 4 3" xfId="1944"/>
    <cellStyle name="常规 11 2 4 3 2" xfId="1675"/>
    <cellStyle name="常规 11 2 4 3 2 10" xfId="1948"/>
    <cellStyle name="常规 11 2 4 3 2 11" xfId="1951"/>
    <cellStyle name="常规 11 2 4 3 2 12" xfId="1786"/>
    <cellStyle name="常规 11 2 4 3 2 13" xfId="1830"/>
    <cellStyle name="常规 11 2 4 3 2 14" xfId="675"/>
    <cellStyle name="常规 11 2 4 3 2 15" xfId="1906"/>
    <cellStyle name="常规 11 2 4 3 2 2" xfId="1954"/>
    <cellStyle name="常规 11 2 4 3 2 3" xfId="1957"/>
    <cellStyle name="常规 11 2 4 3 2 4" xfId="1960"/>
    <cellStyle name="常规 11 2 4 3 2 5" xfId="427"/>
    <cellStyle name="常规 11 2 4 3 2 6" xfId="1566"/>
    <cellStyle name="常规 11 2 4 3 2 7" xfId="1886"/>
    <cellStyle name="常规 11 2 4 3 2 8" xfId="1892"/>
    <cellStyle name="常规 11 2 4 3 2 9" xfId="1898"/>
    <cellStyle name="常规 11 2 4 4" xfId="716"/>
    <cellStyle name="常规 11 2 4 4 10" xfId="1654"/>
    <cellStyle name="常规 11 2 4 4 11" xfId="1661"/>
    <cellStyle name="常规 11 2 4 4 12" xfId="1668"/>
    <cellStyle name="常规 11 2 4 4 13" xfId="750"/>
    <cellStyle name="常规 11 2 4 4 14" xfId="1674"/>
    <cellStyle name="常规 11 2 4 4 15" xfId="1969"/>
    <cellStyle name="常规 11 2 4 4 2" xfId="50"/>
    <cellStyle name="常规 11 2 4 4 3" xfId="1974"/>
    <cellStyle name="常规 11 2 4 4 4" xfId="1978"/>
    <cellStyle name="常规 11 2 4 4 5" xfId="1982"/>
    <cellStyle name="常规 11 2 4 4 6" xfId="1987"/>
    <cellStyle name="常规 11 2 4 4 7" xfId="1993"/>
    <cellStyle name="常规 11 2 4 4 8" xfId="1998"/>
    <cellStyle name="常规 11 2 4 4 9" xfId="2003"/>
    <cellStyle name="常规 11 2 5" xfId="2006"/>
    <cellStyle name="常规 11 2 5 10" xfId="2010"/>
    <cellStyle name="常规 11 2 5 11" xfId="2013"/>
    <cellStyle name="常规 11 2 5 12" xfId="2014"/>
    <cellStyle name="常规 11 2 5 13" xfId="2018"/>
    <cellStyle name="常规 11 2 5 14" xfId="2022"/>
    <cellStyle name="常规 11 2 5 15" xfId="2030"/>
    <cellStyle name="常规 11 2 5 2" xfId="2036"/>
    <cellStyle name="常规 11 2 5 3" xfId="2038"/>
    <cellStyle name="常规 11 2 5 4" xfId="2043"/>
    <cellStyle name="常规 11 2 5 5" xfId="2049"/>
    <cellStyle name="常规 11 2 5 6" xfId="2057"/>
    <cellStyle name="常规 11 2 5 7" xfId="2062"/>
    <cellStyle name="常规 11 2 5 8" xfId="2066"/>
    <cellStyle name="常规 11 2 5 9" xfId="2069"/>
    <cellStyle name="常规 11 2 6" xfId="2071"/>
    <cellStyle name="常规 11 2 6 2" xfId="2073"/>
    <cellStyle name="常规 11 3" xfId="1227"/>
    <cellStyle name="常规 11 3 2" xfId="1753"/>
    <cellStyle name="常规 11 3 2 2" xfId="2080"/>
    <cellStyle name="常规 11 3 2 2 10" xfId="1076"/>
    <cellStyle name="常规 11 3 2 2 11" xfId="856"/>
    <cellStyle name="常规 11 3 2 2 12" xfId="2087"/>
    <cellStyle name="常规 11 3 2 2 13" xfId="2093"/>
    <cellStyle name="常规 11 3 2 2 14" xfId="2103"/>
    <cellStyle name="常规 11 3 2 2 15" xfId="2116"/>
    <cellStyle name="常规 11 3 2 2 2" xfId="2120"/>
    <cellStyle name="常规 11 3 2 2 3" xfId="2126"/>
    <cellStyle name="常规 11 3 2 2 4" xfId="2133"/>
    <cellStyle name="常规 11 3 2 2 5" xfId="2141"/>
    <cellStyle name="常规 11 3 2 2 6" xfId="2149"/>
    <cellStyle name="常规 11 3 2 2 7" xfId="2157"/>
    <cellStyle name="常规 11 3 2 2 8" xfId="2163"/>
    <cellStyle name="常规 11 3 2 2 9" xfId="2169"/>
    <cellStyle name="常规 11 3 3" xfId="1758"/>
    <cellStyle name="常规 11 3 3 2" xfId="2171"/>
    <cellStyle name="常规 11 3 3 2 10" xfId="2172"/>
    <cellStyle name="常规 11 3 3 2 11" xfId="2173"/>
    <cellStyle name="常规 11 3 3 2 12" xfId="2174"/>
    <cellStyle name="常规 11 3 3 2 13" xfId="2176"/>
    <cellStyle name="常规 11 3 3 2 14" xfId="2178"/>
    <cellStyle name="常规 11 3 3 2 15" xfId="2182"/>
    <cellStyle name="常规 11 3 3 2 2" xfId="2186"/>
    <cellStyle name="常规 11 3 3 2 3" xfId="2191"/>
    <cellStyle name="常规 11 3 3 2 4" xfId="2196"/>
    <cellStyle name="常规 11 3 3 2 5" xfId="2200"/>
    <cellStyle name="常规 11 3 3 2 6" xfId="2203"/>
    <cellStyle name="常规 11 3 3 2 7" xfId="2207"/>
    <cellStyle name="常规 11 3 3 2 8" xfId="2211"/>
    <cellStyle name="常规 11 3 3 2 9" xfId="2215"/>
    <cellStyle name="常规 11 3 4" xfId="1760"/>
    <cellStyle name="常规 11 3 4 10" xfId="2216"/>
    <cellStyle name="常规 11 3 4 11" xfId="2217"/>
    <cellStyle name="常规 11 3 4 12" xfId="31"/>
    <cellStyle name="常规 11 3 4 13" xfId="2223"/>
    <cellStyle name="常规 11 3 4 14" xfId="2228"/>
    <cellStyle name="常规 11 3 4 15" xfId="2232"/>
    <cellStyle name="常规 11 3 4 2" xfId="2233"/>
    <cellStyle name="常规 11 3 4 3" xfId="2234"/>
    <cellStyle name="常规 11 3 4 4" xfId="761"/>
    <cellStyle name="常规 11 3 4 5" xfId="2235"/>
    <cellStyle name="常规 11 3 4 6" xfId="2237"/>
    <cellStyle name="常规 11 3 4 7" xfId="2239"/>
    <cellStyle name="常规 11 3 4 8" xfId="2240"/>
    <cellStyle name="常规 11 3 4 9" xfId="2242"/>
    <cellStyle name="常规 11 4" xfId="335"/>
    <cellStyle name="常规 11 4 2" xfId="2243"/>
    <cellStyle name="常规 11 4 2 10" xfId="2244"/>
    <cellStyle name="常规 11 4 2 11" xfId="2245"/>
    <cellStyle name="常规 11 4 2 12" xfId="2246"/>
    <cellStyle name="常规 11 4 2 13" xfId="2247"/>
    <cellStyle name="常规 11 4 2 14" xfId="2250"/>
    <cellStyle name="常规 11 4 2 15" xfId="2253"/>
    <cellStyle name="常规 11 4 2 2" xfId="2258"/>
    <cellStyle name="常规 11 4 2 3" xfId="2263"/>
    <cellStyle name="常规 11 4 2 4" xfId="257"/>
    <cellStyle name="常规 11 4 2 5" xfId="2265"/>
    <cellStyle name="常规 11 4 2 6" xfId="2267"/>
    <cellStyle name="常规 11 4 2 7" xfId="2269"/>
    <cellStyle name="常规 11 4 2 8" xfId="2271"/>
    <cellStyle name="常规 11 4 2 9" xfId="311"/>
    <cellStyle name="常规 11 5" xfId="645"/>
    <cellStyle name="常规 11 5 2" xfId="653"/>
    <cellStyle name="常规 11 5 2 2" xfId="2275"/>
    <cellStyle name="常规 11 5 2 2 10" xfId="2279"/>
    <cellStyle name="常规 11 5 2 2 11" xfId="2283"/>
    <cellStyle name="常规 11 5 2 2 12" xfId="2288"/>
    <cellStyle name="常规 11 5 2 2 13" xfId="2297"/>
    <cellStyle name="常规 11 5 2 2 14" xfId="2303"/>
    <cellStyle name="常规 11 5 2 2 15" xfId="2309"/>
    <cellStyle name="常规 11 5 2 2 2" xfId="2285"/>
    <cellStyle name="常规 11 5 2 2 3" xfId="2294"/>
    <cellStyle name="常规 11 5 2 2 4" xfId="2301"/>
    <cellStyle name="常规 11 5 2 2 5" xfId="2307"/>
    <cellStyle name="常规 11 5 2 2 6" xfId="2318"/>
    <cellStyle name="常规 11 5 2 2 7" xfId="2326"/>
    <cellStyle name="常规 11 5 2 2 8" xfId="2335"/>
    <cellStyle name="常规 11 5 2 2 9" xfId="2345"/>
    <cellStyle name="常规 11 5 3" xfId="1119"/>
    <cellStyle name="常规 11 5 3 2" xfId="2347"/>
    <cellStyle name="常规 11 5 3 2 10" xfId="2349"/>
    <cellStyle name="常规 11 5 3 2 11" xfId="2351"/>
    <cellStyle name="常规 11 5 3 2 12" xfId="2353"/>
    <cellStyle name="常规 11 5 3 2 13" xfId="2356"/>
    <cellStyle name="常规 11 5 3 2 14" xfId="2358"/>
    <cellStyle name="常规 11 5 3 2 15" xfId="2362"/>
    <cellStyle name="常规 11 5 3 2 2" xfId="2367"/>
    <cellStyle name="常规 11 5 3 2 3" xfId="2376"/>
    <cellStyle name="常规 11 5 3 2 4" xfId="2383"/>
    <cellStyle name="常规 11 5 3 2 5" xfId="2391"/>
    <cellStyle name="常规 11 5 3 2 6" xfId="2397"/>
    <cellStyle name="常规 11 5 3 2 7" xfId="2400"/>
    <cellStyle name="常规 11 5 3 2 8" xfId="2403"/>
    <cellStyle name="常规 11 5 3 2 9" xfId="2406"/>
    <cellStyle name="常规 11 5 4" xfId="2410"/>
    <cellStyle name="常规 11 5 4 10" xfId="2411"/>
    <cellStyle name="常规 11 5 4 11" xfId="2412"/>
    <cellStyle name="常规 11 5 4 12" xfId="2413"/>
    <cellStyle name="常规 11 5 4 13" xfId="2417"/>
    <cellStyle name="常规 11 5 4 14" xfId="2418"/>
    <cellStyle name="常规 11 5 4 15" xfId="2419"/>
    <cellStyle name="常规 11 5 4 2" xfId="2420"/>
    <cellStyle name="常规 11 5 4 3" xfId="2421"/>
    <cellStyle name="常规 11 5 4 4" xfId="845"/>
    <cellStyle name="常规 11 5 4 5" xfId="2423"/>
    <cellStyle name="常规 11 5 4 6" xfId="2426"/>
    <cellStyle name="常规 11 5 4 7" xfId="2429"/>
    <cellStyle name="常规 11 5 4 8" xfId="2432"/>
    <cellStyle name="常规 11 5 4 9" xfId="2437"/>
    <cellStyle name="常规 11 6" xfId="662"/>
    <cellStyle name="常规 11 6 10" xfId="842"/>
    <cellStyle name="常规 11 6 11" xfId="2440"/>
    <cellStyle name="常规 11 6 12" xfId="2443"/>
    <cellStyle name="常规 11 6 13" xfId="2446"/>
    <cellStyle name="常规 11 6 14" xfId="2448"/>
    <cellStyle name="常规 11 6 15" xfId="432"/>
    <cellStyle name="常规 11 6 2" xfId="2451"/>
    <cellStyle name="常规 11 6 3" xfId="2455"/>
    <cellStyle name="常规 11 6 4" xfId="2459"/>
    <cellStyle name="常规 11 6 5" xfId="2463"/>
    <cellStyle name="常规 11 6 6" xfId="2469"/>
    <cellStyle name="常规 11 6 7" xfId="2477"/>
    <cellStyle name="常规 11 6 8" xfId="2483"/>
    <cellStyle name="常规 11 6 9" xfId="2488"/>
    <cellStyle name="常规 11 7" xfId="683"/>
    <cellStyle name="常规 11 7 2" xfId="2493"/>
    <cellStyle name="常规 11 8" xfId="697"/>
    <cellStyle name="常规 11 9" xfId="1230"/>
    <cellStyle name="常规 115" xfId="2500"/>
    <cellStyle name="常规 12" xfId="2507"/>
    <cellStyle name="常规 12 2" xfId="2509"/>
    <cellStyle name="常规 12 2 2" xfId="2513"/>
    <cellStyle name="常规 12 2 2 2" xfId="2515"/>
    <cellStyle name="常规 12 2 2 2 2" xfId="2516"/>
    <cellStyle name="常规 12 2 2 2 2 10" xfId="2517"/>
    <cellStyle name="常规 12 2 2 2 2 11" xfId="2518"/>
    <cellStyle name="常规 12 2 2 2 2 12" xfId="2520"/>
    <cellStyle name="常规 12 2 2 2 2 13" xfId="2522"/>
    <cellStyle name="常规 12 2 2 2 2 14" xfId="2528"/>
    <cellStyle name="常规 12 2 2 2 2 15" xfId="2535"/>
    <cellStyle name="常规 12 2 2 2 2 2" xfId="2536"/>
    <cellStyle name="常规 12 2 2 2 2 3" xfId="2538"/>
    <cellStyle name="常规 12 2 2 2 2 4" xfId="2540"/>
    <cellStyle name="常规 12 2 2 2 2 5" xfId="2542"/>
    <cellStyle name="常规 12 2 2 2 2 6" xfId="2544"/>
    <cellStyle name="常规 12 2 2 2 2 7" xfId="2547"/>
    <cellStyle name="常规 12 2 2 2 2 8" xfId="2555"/>
    <cellStyle name="常规 12 2 2 2 2 9" xfId="2563"/>
    <cellStyle name="常规 12 2 2 3" xfId="2566"/>
    <cellStyle name="常规 12 2 2 3 2" xfId="2573"/>
    <cellStyle name="常规 12 2 2 3 2 10" xfId="2576"/>
    <cellStyle name="常规 12 2 2 3 2 11" xfId="2580"/>
    <cellStyle name="常规 12 2 2 3 2 12" xfId="2584"/>
    <cellStyle name="常规 12 2 2 3 2 13" xfId="2589"/>
    <cellStyle name="常规 12 2 2 3 2 14" xfId="2594"/>
    <cellStyle name="常规 12 2 2 3 2 15" xfId="2600"/>
    <cellStyle name="常规 12 2 2 3 2 2" xfId="2604"/>
    <cellStyle name="常规 12 2 2 3 2 3" xfId="2607"/>
    <cellStyle name="常规 12 2 2 3 2 4" xfId="2612"/>
    <cellStyle name="常规 12 2 2 3 2 5" xfId="2618"/>
    <cellStyle name="常规 12 2 2 3 2 6" xfId="2624"/>
    <cellStyle name="常规 12 2 2 3 2 7" xfId="2631"/>
    <cellStyle name="常规 12 2 2 3 2 8" xfId="2638"/>
    <cellStyle name="常规 12 2 2 3 2 9" xfId="2648"/>
    <cellStyle name="常规 12 2 2 4" xfId="2651"/>
    <cellStyle name="常规 12 2 2 4 10" xfId="2652"/>
    <cellStyle name="常规 12 2 2 4 11" xfId="2655"/>
    <cellStyle name="常规 12 2 2 4 12" xfId="2661"/>
    <cellStyle name="常规 12 2 2 4 13" xfId="2662"/>
    <cellStyle name="常规 12 2 2 4 14" xfId="2663"/>
    <cellStyle name="常规 12 2 2 4 15" xfId="2664"/>
    <cellStyle name="常规 12 2 2 4 2" xfId="2666"/>
    <cellStyle name="常规 12 2 2 4 3" xfId="2668"/>
    <cellStyle name="常规 12 2 2 4 4" xfId="2671"/>
    <cellStyle name="常规 12 2 2 4 5" xfId="2675"/>
    <cellStyle name="常规 12 2 2 4 6" xfId="2679"/>
    <cellStyle name="常规 12 2 2 4 7" xfId="2682"/>
    <cellStyle name="常规 12 2 2 4 8" xfId="2685"/>
    <cellStyle name="常规 12 2 2 4 9" xfId="2687"/>
    <cellStyle name="常规 12 2 3" xfId="2691"/>
    <cellStyle name="常规 12 2 3 2" xfId="481"/>
    <cellStyle name="常规 12 2 3 2 10" xfId="2692"/>
    <cellStyle name="常规 12 2 3 2 11" xfId="2693"/>
    <cellStyle name="常规 12 2 3 2 12" xfId="2694"/>
    <cellStyle name="常规 12 2 3 2 13" xfId="2695"/>
    <cellStyle name="常规 12 2 3 2 14" xfId="2696"/>
    <cellStyle name="常规 12 2 3 2 15" xfId="2698"/>
    <cellStyle name="常规 12 2 3 2 2" xfId="2700"/>
    <cellStyle name="常规 12 2 3 2 3" xfId="2701"/>
    <cellStyle name="常规 12 2 3 2 4" xfId="2703"/>
    <cellStyle name="常规 12 2 3 2 5" xfId="2706"/>
    <cellStyle name="常规 12 2 3 2 6" xfId="2709"/>
    <cellStyle name="常规 12 2 3 2 7" xfId="2713"/>
    <cellStyle name="常规 12 2 3 2 8" xfId="2717"/>
    <cellStyle name="常规 12 2 3 2 9" xfId="2721"/>
    <cellStyle name="常规 12 2 4" xfId="2728"/>
    <cellStyle name="常规 12 2 4 2" xfId="2741"/>
    <cellStyle name="常规 12 2 4 2 2" xfId="2742"/>
    <cellStyle name="常规 12 2 4 2 2 10" xfId="2745"/>
    <cellStyle name="常规 12 2 4 2 2 11" xfId="2749"/>
    <cellStyle name="常规 12 2 4 2 2 12" xfId="2751"/>
    <cellStyle name="常规 12 2 4 2 2 13" xfId="2755"/>
    <cellStyle name="常规 12 2 4 2 2 14" xfId="2758"/>
    <cellStyle name="常规 12 2 4 2 2 15" xfId="2761"/>
    <cellStyle name="常规 12 2 4 2 2 2" xfId="98"/>
    <cellStyle name="常规 12 2 4 2 2 3" xfId="934"/>
    <cellStyle name="常规 12 2 4 2 2 4" xfId="937"/>
    <cellStyle name="常规 12 2 4 2 2 5" xfId="943"/>
    <cellStyle name="常规 12 2 4 2 2 6" xfId="2765"/>
    <cellStyle name="常规 12 2 4 2 2 7" xfId="2770"/>
    <cellStyle name="常规 12 2 4 2 2 8" xfId="2778"/>
    <cellStyle name="常规 12 2 4 2 2 9" xfId="2785"/>
    <cellStyle name="常规 12 2 4 3" xfId="2797"/>
    <cellStyle name="常规 12 2 4 3 2" xfId="2800"/>
    <cellStyle name="常规 12 2 4 3 2 10" xfId="2806"/>
    <cellStyle name="常规 12 2 4 3 2 11" xfId="2811"/>
    <cellStyle name="常规 12 2 4 3 2 12" xfId="2817"/>
    <cellStyle name="常规 12 2 4 3 2 13" xfId="2824"/>
    <cellStyle name="常规 12 2 4 3 2 14" xfId="2831"/>
    <cellStyle name="常规 12 2 4 3 2 15" xfId="2842"/>
    <cellStyle name="常规 12 2 4 3 2 2" xfId="1058"/>
    <cellStyle name="常规 12 2 4 3 2 3" xfId="1067"/>
    <cellStyle name="常规 12 2 4 3 2 4" xfId="1075"/>
    <cellStyle name="常规 12 2 4 3 2 5" xfId="855"/>
    <cellStyle name="常规 12 2 4 3 2 6" xfId="2086"/>
    <cellStyle name="常规 12 2 4 3 2 7" xfId="2092"/>
    <cellStyle name="常规 12 2 4 3 2 8" xfId="2102"/>
    <cellStyle name="常规 12 2 4 3 2 9" xfId="2115"/>
    <cellStyle name="常规 12 2 4 4" xfId="2855"/>
    <cellStyle name="常规 12 2 4 4 10" xfId="2859"/>
    <cellStyle name="常规 12 2 4 4 11" xfId="2863"/>
    <cellStyle name="常规 12 2 4 4 12" xfId="2867"/>
    <cellStyle name="常规 12 2 4 4 13" xfId="2871"/>
    <cellStyle name="常规 12 2 4 4 14" xfId="2876"/>
    <cellStyle name="常规 12 2 4 4 15" xfId="2883"/>
    <cellStyle name="常规 12 2 4 4 2" xfId="2889"/>
    <cellStyle name="常规 12 2 4 4 3" xfId="2893"/>
    <cellStyle name="常规 12 2 4 4 4" xfId="2897"/>
    <cellStyle name="常规 12 2 4 4 5" xfId="2902"/>
    <cellStyle name="常规 12 2 4 4 6" xfId="2907"/>
    <cellStyle name="常规 12 2 4 4 7" xfId="2913"/>
    <cellStyle name="常规 12 2 4 4 8" xfId="2918"/>
    <cellStyle name="常规 12 2 4 4 9" xfId="2923"/>
    <cellStyle name="常规 12 2 5" xfId="2927"/>
    <cellStyle name="常规 12 2 5 10" xfId="2931"/>
    <cellStyle name="常规 12 2 5 11" xfId="2936"/>
    <cellStyle name="常规 12 2 5 12" xfId="2939"/>
    <cellStyle name="常规 12 2 5 13" xfId="2942"/>
    <cellStyle name="常规 12 2 5 14" xfId="2945"/>
    <cellStyle name="常规 12 2 5 15" xfId="2946"/>
    <cellStyle name="常规 12 2 5 2" xfId="2948"/>
    <cellStyle name="常规 12 2 5 3" xfId="2950"/>
    <cellStyle name="常规 12 2 5 4" xfId="2954"/>
    <cellStyle name="常规 12 2 5 5" xfId="2959"/>
    <cellStyle name="常规 12 2 5 6" xfId="2969"/>
    <cellStyle name="常规 12 2 5 7" xfId="2975"/>
    <cellStyle name="常规 12 2 5 8" xfId="2979"/>
    <cellStyle name="常规 12 2 5 9" xfId="2985"/>
    <cellStyle name="常规 12 2 6" xfId="2988"/>
    <cellStyle name="常规 12 2 6 2" xfId="2989"/>
    <cellStyle name="常规 12 3" xfId="2990"/>
    <cellStyle name="常规 12 3 2" xfId="1176"/>
    <cellStyle name="常规 12 3 2 2" xfId="2996"/>
    <cellStyle name="常规 12 3 2 2 10" xfId="2997"/>
    <cellStyle name="常规 12 3 2 2 11" xfId="2998"/>
    <cellStyle name="常规 12 3 2 2 12" xfId="2999"/>
    <cellStyle name="常规 12 3 2 2 13" xfId="3000"/>
    <cellStyle name="常规 12 3 2 2 14" xfId="3001"/>
    <cellStyle name="常规 12 3 2 2 15" xfId="3002"/>
    <cellStyle name="常规 12 3 2 2 2" xfId="29"/>
    <cellStyle name="常规 12 3 2 2 3" xfId="2219"/>
    <cellStyle name="常规 12 3 2 2 4" xfId="2225"/>
    <cellStyle name="常规 12 3 2 2 5" xfId="2230"/>
    <cellStyle name="常规 12 3 2 2 6" xfId="3004"/>
    <cellStyle name="常规 12 3 2 2 7" xfId="3006"/>
    <cellStyle name="常规 12 3 2 2 8" xfId="3008"/>
    <cellStyle name="常规 12 3 2 2 9" xfId="3009"/>
    <cellStyle name="常规 12 3 3" xfId="1182"/>
    <cellStyle name="常规 12 3 3 2" xfId="3014"/>
    <cellStyle name="常规 12 3 3 2 10" xfId="3016"/>
    <cellStyle name="常规 12 3 3 2 11" xfId="3018"/>
    <cellStyle name="常规 12 3 3 2 12" xfId="3020"/>
    <cellStyle name="常规 12 3 3 2 13" xfId="3022"/>
    <cellStyle name="常规 12 3 3 2 14" xfId="3024"/>
    <cellStyle name="常规 12 3 3 2 15" xfId="3026"/>
    <cellStyle name="常规 12 3 3 2 2" xfId="3033"/>
    <cellStyle name="常规 12 3 3 2 3" xfId="3045"/>
    <cellStyle name="常规 12 3 3 2 4" xfId="3051"/>
    <cellStyle name="常规 12 3 3 2 5" xfId="3058"/>
    <cellStyle name="常规 12 3 3 2 6" xfId="3064"/>
    <cellStyle name="常规 12 3 3 2 7" xfId="3070"/>
    <cellStyle name="常规 12 3 3 2 8" xfId="3075"/>
    <cellStyle name="常规 12 3 3 2 9" xfId="3076"/>
    <cellStyle name="常规 12 3 4" xfId="3082"/>
    <cellStyle name="常规 12 3 4 10" xfId="3084"/>
    <cellStyle name="常规 12 3 4 11" xfId="3088"/>
    <cellStyle name="常规 12 3 4 12" xfId="3094"/>
    <cellStyle name="常规 12 3 4 13" xfId="3097"/>
    <cellStyle name="常规 12 3 4 14" xfId="3100"/>
    <cellStyle name="常规 12 3 4 15" xfId="3103"/>
    <cellStyle name="常规 12 3 4 2" xfId="3105"/>
    <cellStyle name="常规 12 3 4 3" xfId="3107"/>
    <cellStyle name="常规 12 3 4 4" xfId="3108"/>
    <cellStyle name="常规 12 3 4 5" xfId="3109"/>
    <cellStyle name="常规 12 3 4 6" xfId="3112"/>
    <cellStyle name="常规 12 3 4 7" xfId="3115"/>
    <cellStyle name="常规 12 3 4 8" xfId="3118"/>
    <cellStyle name="常规 12 3 4 9" xfId="3119"/>
    <cellStyle name="常规 12 4" xfId="3120"/>
    <cellStyle name="常规 12 4 2" xfId="3123"/>
    <cellStyle name="常规 12 4 2 10" xfId="3125"/>
    <cellStyle name="常规 12 4 2 11" xfId="3127"/>
    <cellStyle name="常规 12 4 2 12" xfId="3129"/>
    <cellStyle name="常规 12 4 2 13" xfId="3131"/>
    <cellStyle name="常规 12 4 2 14" xfId="45"/>
    <cellStyle name="常规 12 4 2 15" xfId="287"/>
    <cellStyle name="常规 12 4 2 2" xfId="3134"/>
    <cellStyle name="常规 12 4 2 3" xfId="3137"/>
    <cellStyle name="常规 12 4 2 4" xfId="3140"/>
    <cellStyle name="常规 12 4 2 5" xfId="3141"/>
    <cellStyle name="常规 12 4 2 6" xfId="648"/>
    <cellStyle name="常规 12 4 2 7" xfId="666"/>
    <cellStyle name="常规 12 4 2 8" xfId="691"/>
    <cellStyle name="常规 12 4 2 9" xfId="709"/>
    <cellStyle name="常规 12 5" xfId="3146"/>
    <cellStyle name="常规 12 5 2" xfId="3151"/>
    <cellStyle name="常规 12 5 2 2" xfId="3158"/>
    <cellStyle name="常规 12 5 2 2 10" xfId="158"/>
    <cellStyle name="常规 12 5 2 2 11" xfId="298"/>
    <cellStyle name="常规 12 5 2 2 12" xfId="318"/>
    <cellStyle name="常规 12 5 2 2 13" xfId="3162"/>
    <cellStyle name="常规 12 5 2 2 14" xfId="3165"/>
    <cellStyle name="常规 12 5 2 2 15" xfId="3170"/>
    <cellStyle name="常规 12 5 2 2 2" xfId="1968"/>
    <cellStyle name="常规 12 5 2 2 3" xfId="3173"/>
    <cellStyle name="常规 12 5 2 2 4" xfId="3175"/>
    <cellStyle name="常规 12 5 2 2 5" xfId="3176"/>
    <cellStyle name="常规 12 5 2 2 6" xfId="3178"/>
    <cellStyle name="常规 12 5 2 2 7" xfId="3180"/>
    <cellStyle name="常规 12 5 2 2 8" xfId="3181"/>
    <cellStyle name="常规 12 5 2 2 9" xfId="3182"/>
    <cellStyle name="常规 12 5 3" xfId="3188"/>
    <cellStyle name="常规 12 5 3 2" xfId="3193"/>
    <cellStyle name="常规 12 5 3 2 10" xfId="3195"/>
    <cellStyle name="常规 12 5 3 2 11" xfId="3197"/>
    <cellStyle name="常规 12 5 3 2 12" xfId="3200"/>
    <cellStyle name="常规 12 5 3 2 13" xfId="3204"/>
    <cellStyle name="常规 12 5 3 2 14" xfId="3206"/>
    <cellStyle name="常规 12 5 3 2 15" xfId="2034"/>
    <cellStyle name="常规 12 5 3 2 2" xfId="3211"/>
    <cellStyle name="常规 12 5 3 2 3" xfId="3217"/>
    <cellStyle name="常规 12 5 3 2 4" xfId="3224"/>
    <cellStyle name="常规 12 5 3 2 5" xfId="3230"/>
    <cellStyle name="常规 12 5 3 2 6" xfId="3234"/>
    <cellStyle name="常规 12 5 3 2 7" xfId="3237"/>
    <cellStyle name="常规 12 5 3 2 8" xfId="3240"/>
    <cellStyle name="常规 12 5 3 2 9" xfId="3243"/>
    <cellStyle name="常规 12 5 4" xfId="3245"/>
    <cellStyle name="常规 12 5 4 10" xfId="2725"/>
    <cellStyle name="常规 12 5 4 11" xfId="2924"/>
    <cellStyle name="常规 12 5 4 12" xfId="2986"/>
    <cellStyle name="常规 12 5 4 13" xfId="3248"/>
    <cellStyle name="常规 12 5 4 14" xfId="3251"/>
    <cellStyle name="常规 12 5 4 15" xfId="3254"/>
    <cellStyle name="常规 12 5 4 2" xfId="3255"/>
    <cellStyle name="常规 12 5 4 3" xfId="3256"/>
    <cellStyle name="常规 12 5 4 4" xfId="3257"/>
    <cellStyle name="常规 12 5 4 5" xfId="3258"/>
    <cellStyle name="常规 12 5 4 6" xfId="3259"/>
    <cellStyle name="常规 12 5 4 7" xfId="3260"/>
    <cellStyle name="常规 12 5 4 8" xfId="3265"/>
    <cellStyle name="常规 12 5 4 9" xfId="3266"/>
    <cellStyle name="常规 12 6" xfId="3272"/>
    <cellStyle name="常规 12 6 10" xfId="3274"/>
    <cellStyle name="常规 12 6 11" xfId="3276"/>
    <cellStyle name="常规 12 6 12" xfId="3277"/>
    <cellStyle name="常规 12 6 13" xfId="3278"/>
    <cellStyle name="常规 12 6 14" xfId="3279"/>
    <cellStyle name="常规 12 6 15" xfId="3280"/>
    <cellStyle name="常规 12 6 2" xfId="3283"/>
    <cellStyle name="常规 12 6 3" xfId="3286"/>
    <cellStyle name="常规 12 6 4" xfId="3289"/>
    <cellStyle name="常规 12 6 5" xfId="3293"/>
    <cellStyle name="常规 12 6 6" xfId="3297"/>
    <cellStyle name="常规 12 6 7" xfId="3301"/>
    <cellStyle name="常规 12 6 8" xfId="3302"/>
    <cellStyle name="常规 12 6 9" xfId="3304"/>
    <cellStyle name="常规 12 7" xfId="3309"/>
    <cellStyle name="常规 12 7 2" xfId="747"/>
    <cellStyle name="常规 12 8" xfId="3314"/>
    <cellStyle name="常规 12 9" xfId="3319"/>
    <cellStyle name="常规 13" xfId="3326"/>
    <cellStyle name="常规 13 2" xfId="3329"/>
    <cellStyle name="常规 13 2 2" xfId="3332"/>
    <cellStyle name="常规 13 2 2 2" xfId="3335"/>
    <cellStyle name="常规 13 2 2 2 2" xfId="3337"/>
    <cellStyle name="常规 13 2 2 2 2 10" xfId="3340"/>
    <cellStyle name="常规 13 2 2 2 2 11" xfId="3345"/>
    <cellStyle name="常规 13 2 2 2 2 12" xfId="3349"/>
    <cellStyle name="常规 13 2 2 2 2 13" xfId="3353"/>
    <cellStyle name="常规 13 2 2 2 2 14" xfId="3357"/>
    <cellStyle name="常规 13 2 2 2 2 15" xfId="3361"/>
    <cellStyle name="常规 13 2 2 2 2 2" xfId="3366"/>
    <cellStyle name="常规 13 2 2 2 2 3" xfId="964"/>
    <cellStyle name="常规 13 2 2 2 2 4" xfId="977"/>
    <cellStyle name="常规 13 2 2 2 2 5" xfId="989"/>
    <cellStyle name="常规 13 2 2 2 2 6" xfId="1005"/>
    <cellStyle name="常规 13 2 2 2 2 7" xfId="789"/>
    <cellStyle name="常规 13 2 2 2 2 8" xfId="1031"/>
    <cellStyle name="常规 13 2 2 2 2 9" xfId="3375"/>
    <cellStyle name="常规 13 2 2 3" xfId="3380"/>
    <cellStyle name="常规 13 2 2 3 2" xfId="3386"/>
    <cellStyle name="常规 13 2 2 3 2 10" xfId="3389"/>
    <cellStyle name="常规 13 2 2 3 2 11" xfId="1646"/>
    <cellStyle name="常规 13 2 2 3 2 12" xfId="3392"/>
    <cellStyle name="常规 13 2 2 3 2 13" xfId="3395"/>
    <cellStyle name="常规 13 2 2 3 2 14" xfId="3398"/>
    <cellStyle name="常规 13 2 2 3 2 15" xfId="3401"/>
    <cellStyle name="常规 13 2 2 3 2 2" xfId="3408"/>
    <cellStyle name="常规 13 2 2 3 2 3" xfId="3412"/>
    <cellStyle name="常规 13 2 2 3 2 4" xfId="3421"/>
    <cellStyle name="常规 13 2 2 3 2 5" xfId="3431"/>
    <cellStyle name="常规 13 2 2 3 2 6" xfId="2735"/>
    <cellStyle name="常规 13 2 2 3 2 7" xfId="2795"/>
    <cellStyle name="常规 13 2 2 3 2 8" xfId="2854"/>
    <cellStyle name="常规 13 2 2 3 2 9" xfId="3446"/>
    <cellStyle name="常规 13 2 2 4" xfId="3451"/>
    <cellStyle name="常规 13 2 2 4 10" xfId="301"/>
    <cellStyle name="常规 13 2 2 4 11" xfId="1928"/>
    <cellStyle name="常规 13 2 2 4 12" xfId="1935"/>
    <cellStyle name="常规 13 2 2 4 13" xfId="1205"/>
    <cellStyle name="常规 13 2 2 4 14" xfId="1215"/>
    <cellStyle name="常规 13 2 2 4 15" xfId="329"/>
    <cellStyle name="常规 13 2 2 4 2" xfId="3456"/>
    <cellStyle name="常规 13 2 2 4 3" xfId="3460"/>
    <cellStyle name="常规 13 2 2 4 4" xfId="3464"/>
    <cellStyle name="常规 13 2 2 4 5" xfId="3465"/>
    <cellStyle name="常规 13 2 2 4 6" xfId="3468"/>
    <cellStyle name="常规 13 2 2 4 7" xfId="3473"/>
    <cellStyle name="常规 13 2 2 4 8" xfId="3479"/>
    <cellStyle name="常规 13 2 2 4 9" xfId="3484"/>
    <cellStyle name="常规 13 2 3" xfId="3488"/>
    <cellStyle name="常规 13 2 3 2" xfId="3490"/>
    <cellStyle name="常规 13 2 3 2 10" xfId="3491"/>
    <cellStyle name="常规 13 2 3 2 11" xfId="3494"/>
    <cellStyle name="常规 13 2 3 2 12" xfId="3495"/>
    <cellStyle name="常规 13 2 3 2 13" xfId="3496"/>
    <cellStyle name="常规 13 2 3 2 14" xfId="3497"/>
    <cellStyle name="常规 13 2 3 2 15" xfId="3498"/>
    <cellStyle name="常规 13 2 3 2 2" xfId="3505"/>
    <cellStyle name="常规 13 2 3 2 3" xfId="3511"/>
    <cellStyle name="常规 13 2 3 2 4" xfId="3515"/>
    <cellStyle name="常规 13 2 3 2 5" xfId="3519"/>
    <cellStyle name="常规 13 2 3 2 6" xfId="3522"/>
    <cellStyle name="常规 13 2 3 2 7" xfId="3530"/>
    <cellStyle name="常规 13 2 3 2 8" xfId="3531"/>
    <cellStyle name="常规 13 2 3 2 9" xfId="3532"/>
    <cellStyle name="常规 13 2 4" xfId="3538"/>
    <cellStyle name="常规 13 2 4 2" xfId="2639"/>
    <cellStyle name="常规 13 2 4 2 2" xfId="3547"/>
    <cellStyle name="常规 13 2 4 2 2 10" xfId="3549"/>
    <cellStyle name="常规 13 2 4 2 2 11" xfId="3551"/>
    <cellStyle name="常规 13 2 4 2 2 12" xfId="3553"/>
    <cellStyle name="常规 13 2 4 2 2 13" xfId="3554"/>
    <cellStyle name="常规 13 2 4 2 2 14" xfId="3555"/>
    <cellStyle name="常规 13 2 4 2 2 15" xfId="3556"/>
    <cellStyle name="常规 13 2 4 2 2 2" xfId="370"/>
    <cellStyle name="常规 13 2 4 2 2 3" xfId="1812"/>
    <cellStyle name="常规 13 2 4 2 2 4" xfId="1817"/>
    <cellStyle name="常规 13 2 4 2 2 5" xfId="1822"/>
    <cellStyle name="常规 13 2 4 2 2 6" xfId="3559"/>
    <cellStyle name="常规 13 2 4 2 2 7" xfId="3563"/>
    <cellStyle name="常规 13 2 4 2 2 8" xfId="3570"/>
    <cellStyle name="常规 13 2 4 2 2 9" xfId="3573"/>
    <cellStyle name="常规 13 2 4 3" xfId="2649"/>
    <cellStyle name="常规 13 2 4 3 2" xfId="2055"/>
    <cellStyle name="常规 13 2 4 3 2 10" xfId="1757"/>
    <cellStyle name="常规 13 2 4 3 2 11" xfId="1759"/>
    <cellStyle name="常规 13 2 4 3 2 12" xfId="247"/>
    <cellStyle name="常规 13 2 4 3 2 13" xfId="258"/>
    <cellStyle name="常规 13 2 4 3 2 14" xfId="17"/>
    <cellStyle name="常规 13 2 4 3 2 15" xfId="3574"/>
    <cellStyle name="常规 13 2 4 3 2 2" xfId="1538"/>
    <cellStyle name="常规 13 2 4 3 2 3" xfId="1680"/>
    <cellStyle name="常规 13 2 4 3 2 4" xfId="1693"/>
    <cellStyle name="常规 13 2 4 3 2 5" xfId="1704"/>
    <cellStyle name="常规 13 2 4 3 2 6" xfId="3576"/>
    <cellStyle name="常规 13 2 4 3 2 7" xfId="3591"/>
    <cellStyle name="常规 13 2 4 3 2 8" xfId="3604"/>
    <cellStyle name="常规 13 2 4 3 2 9" xfId="3614"/>
    <cellStyle name="常规 13 2 4 4" xfId="3618"/>
    <cellStyle name="常规 13 2 4 4 10" xfId="2274"/>
    <cellStyle name="常规 13 2 4 4 11" xfId="3621"/>
    <cellStyle name="常规 13 2 4 4 12" xfId="838"/>
    <cellStyle name="常规 13 2 4 4 13" xfId="2439"/>
    <cellStyle name="常规 13 2 4 4 14" xfId="2442"/>
    <cellStyle name="常规 13 2 4 4 15" xfId="2445"/>
    <cellStyle name="常规 13 2 4 4 2" xfId="3625"/>
    <cellStyle name="常规 13 2 4 4 3" xfId="3626"/>
    <cellStyle name="常规 13 2 4 4 4" xfId="3627"/>
    <cellStyle name="常规 13 2 4 4 5" xfId="3628"/>
    <cellStyle name="常规 13 2 4 4 6" xfId="3629"/>
    <cellStyle name="常规 13 2 4 4 7" xfId="3630"/>
    <cellStyle name="常规 13 2 4 4 8" xfId="3631"/>
    <cellStyle name="常规 13 2 4 4 9" xfId="3632"/>
    <cellStyle name="常规 13 2 5" xfId="3638"/>
    <cellStyle name="常规 13 2 5 10" xfId="3643"/>
    <cellStyle name="常规 13 2 5 11" xfId="3648"/>
    <cellStyle name="常规 13 2 5 12" xfId="2366"/>
    <cellStyle name="常规 13 2 5 13" xfId="2375"/>
    <cellStyle name="常规 13 2 5 14" xfId="2382"/>
    <cellStyle name="常规 13 2 5 15" xfId="2390"/>
    <cellStyle name="常规 13 2 5 2" xfId="3651"/>
    <cellStyle name="常规 13 2 5 3" xfId="3655"/>
    <cellStyle name="常规 13 2 5 4" xfId="3658"/>
    <cellStyle name="常规 13 2 5 5" xfId="3659"/>
    <cellStyle name="常规 13 2 5 6" xfId="3665"/>
    <cellStyle name="常规 13 2 5 7" xfId="3671"/>
    <cellStyle name="常规 13 2 5 8" xfId="1313"/>
    <cellStyle name="常规 13 2 5 9" xfId="3673"/>
    <cellStyle name="常规 13 2 6" xfId="3678"/>
    <cellStyle name="常规 13 2 6 2" xfId="3679"/>
    <cellStyle name="常规 13 3" xfId="3680"/>
    <cellStyle name="常规 13 3 2" xfId="3681"/>
    <cellStyle name="常规 13 3 2 2" xfId="3686"/>
    <cellStyle name="常规 13 3 2 2 10" xfId="3689"/>
    <cellStyle name="常规 13 3 2 2 11" xfId="3690"/>
    <cellStyle name="常规 13 3 2 2 12" xfId="42"/>
    <cellStyle name="常规 13 3 2 2 13" xfId="3691"/>
    <cellStyle name="常规 13 3 2 2 14" xfId="445"/>
    <cellStyle name="常规 13 3 2 2 15" xfId="459"/>
    <cellStyle name="常规 13 3 2 2 2" xfId="3694"/>
    <cellStyle name="常规 13 3 2 2 3" xfId="3701"/>
    <cellStyle name="常规 13 3 2 2 4" xfId="3709"/>
    <cellStyle name="常规 13 3 2 2 5" xfId="3714"/>
    <cellStyle name="常规 13 3 2 2 6" xfId="3717"/>
    <cellStyle name="常规 13 3 2 2 7" xfId="3718"/>
    <cellStyle name="常规 13 3 2 2 8" xfId="3720"/>
    <cellStyle name="常规 13 3 2 2 9" xfId="3721"/>
    <cellStyle name="常规 13 3 3" xfId="3727"/>
    <cellStyle name="常规 13 3 3 2" xfId="2127"/>
    <cellStyle name="常规 13 3 3 2 10" xfId="3729"/>
    <cellStyle name="常规 13 3 3 2 11" xfId="3732"/>
    <cellStyle name="常规 13 3 3 2 12" xfId="3733"/>
    <cellStyle name="常规 13 3 3 2 13" xfId="3336"/>
    <cellStyle name="常规 13 3 3 2 14" xfId="3735"/>
    <cellStyle name="常规 13 3 3 2 15" xfId="3737"/>
    <cellStyle name="常规 13 3 3 2 2" xfId="3743"/>
    <cellStyle name="常规 13 3 3 2 3" xfId="3753"/>
    <cellStyle name="常规 13 3 3 2 4" xfId="3764"/>
    <cellStyle name="常规 13 3 3 2 5" xfId="3769"/>
    <cellStyle name="常规 13 3 3 2 6" xfId="3772"/>
    <cellStyle name="常规 13 3 3 2 7" xfId="3774"/>
    <cellStyle name="常规 13 3 3 2 8" xfId="3775"/>
    <cellStyle name="常规 13 3 3 2 9" xfId="3776"/>
    <cellStyle name="常规 13 3 4" xfId="3779"/>
    <cellStyle name="常规 13 3 4 10" xfId="1807"/>
    <cellStyle name="常规 13 3 4 11" xfId="352"/>
    <cellStyle name="常规 13 3 4 12" xfId="204"/>
    <cellStyle name="常规 13 3 4 13" xfId="359"/>
    <cellStyle name="常规 13 3 4 14" xfId="369"/>
    <cellStyle name="常规 13 3 4 15" xfId="1811"/>
    <cellStyle name="常规 13 3 4 2" xfId="3784"/>
    <cellStyle name="常规 13 3 4 3" xfId="3790"/>
    <cellStyle name="常规 13 3 4 4" xfId="3795"/>
    <cellStyle name="常规 13 3 4 5" xfId="3800"/>
    <cellStyle name="常规 13 3 4 6" xfId="3806"/>
    <cellStyle name="常规 13 3 4 7" xfId="3809"/>
    <cellStyle name="常规 13 3 4 8" xfId="3811"/>
    <cellStyle name="常规 13 3 4 9" xfId="3813"/>
    <cellStyle name="常规 13 4" xfId="3814"/>
    <cellStyle name="常规 13 4 2" xfId="3815"/>
    <cellStyle name="常规 13 4 2 10" xfId="3816"/>
    <cellStyle name="常规 13 4 2 11" xfId="3818"/>
    <cellStyle name="常规 13 4 2 12" xfId="3820"/>
    <cellStyle name="常规 13 4 2 13" xfId="3822"/>
    <cellStyle name="常规 13 4 2 14" xfId="3826"/>
    <cellStyle name="常规 13 4 2 15" xfId="3829"/>
    <cellStyle name="常规 13 4 2 2" xfId="3832"/>
    <cellStyle name="常规 13 4 2 3" xfId="3836"/>
    <cellStyle name="常规 13 4 2 4" xfId="3840"/>
    <cellStyle name="常规 13 4 2 5" xfId="3842"/>
    <cellStyle name="常规 13 4 2 6" xfId="3844"/>
    <cellStyle name="常规 13 4 2 7" xfId="3846"/>
    <cellStyle name="常规 13 4 2 8" xfId="3848"/>
    <cellStyle name="常规 13 4 2 9" xfId="3850"/>
    <cellStyle name="常规 13 5" xfId="181"/>
    <cellStyle name="常规 13 5 2" xfId="780"/>
    <cellStyle name="常规 13 5 2 2" xfId="3852"/>
    <cellStyle name="常规 13 5 2 2 10" xfId="3857"/>
    <cellStyle name="常规 13 5 2 2 11" xfId="3859"/>
    <cellStyle name="常规 13 5 2 2 12" xfId="3863"/>
    <cellStyle name="常规 13 5 2 2 13" xfId="3870"/>
    <cellStyle name="常规 13 5 2 2 14" xfId="3875"/>
    <cellStyle name="常规 13 5 2 2 15" xfId="3879"/>
    <cellStyle name="常规 13 5 2 2 2" xfId="3885"/>
    <cellStyle name="常规 13 5 2 2 3" xfId="3892"/>
    <cellStyle name="常规 13 5 2 2 4" xfId="2081"/>
    <cellStyle name="常规 13 5 2 2 5" xfId="3898"/>
    <cellStyle name="常规 13 5 2 2 6" xfId="730"/>
    <cellStyle name="常规 13 5 2 2 7" xfId="3905"/>
    <cellStyle name="常规 13 5 2 2 8" xfId="3911"/>
    <cellStyle name="常规 13 5 2 2 9" xfId="3917"/>
    <cellStyle name="常规 13 5 3" xfId="1020"/>
    <cellStyle name="常规 13 5 3 2" xfId="3920"/>
    <cellStyle name="常规 13 5 3 2 10" xfId="628"/>
    <cellStyle name="常规 13 5 3 2 11" xfId="3927"/>
    <cellStyle name="常规 13 5 3 2 12" xfId="3932"/>
    <cellStyle name="常规 13 5 3 2 13" xfId="3938"/>
    <cellStyle name="常规 13 5 3 2 14" xfId="3943"/>
    <cellStyle name="常规 13 5 3 2 15" xfId="3949"/>
    <cellStyle name="常规 13 5 3 2 2" xfId="3953"/>
    <cellStyle name="常规 13 5 3 2 3" xfId="3957"/>
    <cellStyle name="常规 13 5 3 2 4" xfId="2256"/>
    <cellStyle name="常规 13 5 3 2 5" xfId="2261"/>
    <cellStyle name="常规 13 5 3 2 6" xfId="256"/>
    <cellStyle name="常规 13 5 3 2 7" xfId="2264"/>
    <cellStyle name="常规 13 5 3 2 8" xfId="2266"/>
    <cellStyle name="常规 13 5 3 2 9" xfId="2268"/>
    <cellStyle name="常规 13 5 4" xfId="3962"/>
    <cellStyle name="常规 13 5 4 10" xfId="3448"/>
    <cellStyle name="常规 13 5 4 11" xfId="3975"/>
    <cellStyle name="常规 13 5 4 12" xfId="3986"/>
    <cellStyle name="常规 13 5 4 13" xfId="3998"/>
    <cellStyle name="常规 13 5 4 14" xfId="4004"/>
    <cellStyle name="常规 13 5 4 15" xfId="4006"/>
    <cellStyle name="常规 13 5 4 2" xfId="4007"/>
    <cellStyle name="常规 13 5 4 3" xfId="4009"/>
    <cellStyle name="常规 13 5 4 4" xfId="4010"/>
    <cellStyle name="常规 13 5 4 5" xfId="4011"/>
    <cellStyle name="常规 13 5 4 6" xfId="4012"/>
    <cellStyle name="常规 13 5 4 7" xfId="4013"/>
    <cellStyle name="常规 13 5 4 8" xfId="4014"/>
    <cellStyle name="常规 13 5 4 9" xfId="4015"/>
    <cellStyle name="常规 13 6" xfId="799"/>
    <cellStyle name="常规 13 6 10" xfId="4019"/>
    <cellStyle name="常规 13 6 11" xfId="4023"/>
    <cellStyle name="常规 13 6 12" xfId="4026"/>
    <cellStyle name="常规 13 6 13" xfId="4029"/>
    <cellStyle name="常规 13 6 14" xfId="4032"/>
    <cellStyle name="常规 13 6 15" xfId="1869"/>
    <cellStyle name="常规 13 6 2" xfId="3128"/>
    <cellStyle name="常规 13 6 3" xfId="3130"/>
    <cellStyle name="常规 13 6 4" xfId="44"/>
    <cellStyle name="常规 13 6 5" xfId="286"/>
    <cellStyle name="常规 13 6 6" xfId="291"/>
    <cellStyle name="常规 13 6 7" xfId="300"/>
    <cellStyle name="常规 13 6 8" xfId="1927"/>
    <cellStyle name="常规 13 6 9" xfId="1934"/>
    <cellStyle name="常规 13 7" xfId="518"/>
    <cellStyle name="常规 13 7 2" xfId="4039"/>
    <cellStyle name="常规 13 8" xfId="821"/>
    <cellStyle name="常规 13 9" xfId="1165"/>
    <cellStyle name="常规 14" xfId="4045"/>
    <cellStyle name="常规 14 2" xfId="4048"/>
    <cellStyle name="常规 14 2 2" xfId="395"/>
    <cellStyle name="常规 14 2 2 2" xfId="4054"/>
    <cellStyle name="常规 14 2 2 2 2" xfId="4055"/>
    <cellStyle name="常规 14 2 2 2 2 10" xfId="2467"/>
    <cellStyle name="常规 14 2 2 2 2 11" xfId="2474"/>
    <cellStyle name="常规 14 2 2 2 2 12" xfId="2480"/>
    <cellStyle name="常规 14 2 2 2 2 13" xfId="2486"/>
    <cellStyle name="常规 14 2 2 2 2 14" xfId="4060"/>
    <cellStyle name="常规 14 2 2 2 2 15" xfId="4063"/>
    <cellStyle name="常规 14 2 2 2 2 2" xfId="4065"/>
    <cellStyle name="常规 14 2 2 2 2 3" xfId="4067"/>
    <cellStyle name="常规 14 2 2 2 2 4" xfId="4069"/>
    <cellStyle name="常规 14 2 2 2 2 5" xfId="4071"/>
    <cellStyle name="常规 14 2 2 2 2 6" xfId="4075"/>
    <cellStyle name="常规 14 2 2 2 2 7" xfId="4076"/>
    <cellStyle name="常规 14 2 2 2 2 8" xfId="3500"/>
    <cellStyle name="常规 14 2 2 2 2 9" xfId="3510"/>
    <cellStyle name="常规 14 2 2 3" xfId="4087"/>
    <cellStyle name="常规 14 2 2 3 2" xfId="1601"/>
    <cellStyle name="常规 14 2 2 3 2 10" xfId="4095"/>
    <cellStyle name="常规 14 2 2 3 2 11" xfId="4105"/>
    <cellStyle name="常规 14 2 2 3 2 12" xfId="4115"/>
    <cellStyle name="常规 14 2 2 3 2 13" xfId="4124"/>
    <cellStyle name="常规 14 2 2 3 2 14" xfId="4132"/>
    <cellStyle name="常规 14 2 2 3 2 15" xfId="4140"/>
    <cellStyle name="常规 14 2 2 3 2 2" xfId="4147"/>
    <cellStyle name="常规 14 2 2 3 2 3" xfId="4152"/>
    <cellStyle name="常规 14 2 2 3 2 4" xfId="1926"/>
    <cellStyle name="常规 14 2 2 3 2 5" xfId="1945"/>
    <cellStyle name="常规 14 2 2 3 2 6" xfId="717"/>
    <cellStyle name="常规 14 2 2 3 2 7" xfId="4156"/>
    <cellStyle name="常规 14 2 2 3 2 8" xfId="3543"/>
    <cellStyle name="常规 14 2 2 3 2 9" xfId="4168"/>
    <cellStyle name="常规 14 2 2 4" xfId="4176"/>
    <cellStyle name="常规 14 2 2 4 10" xfId="2519"/>
    <cellStyle name="常规 14 2 2 4 11" xfId="2521"/>
    <cellStyle name="常规 14 2 2 4 12" xfId="2526"/>
    <cellStyle name="常规 14 2 2 4 13" xfId="2532"/>
    <cellStyle name="常规 14 2 2 4 14" xfId="4180"/>
    <cellStyle name="常规 14 2 2 4 15" xfId="4184"/>
    <cellStyle name="常规 14 2 2 4 2" xfId="2499"/>
    <cellStyle name="常规 14 2 2 4 3" xfId="4186"/>
    <cellStyle name="常规 14 2 2 4 4" xfId="4188"/>
    <cellStyle name="常规 14 2 2 4 5" xfId="4190"/>
    <cellStyle name="常规 14 2 2 4 6" xfId="4193"/>
    <cellStyle name="常规 14 2 2 4 7" xfId="4196"/>
    <cellStyle name="常规 14 2 2 4 8" xfId="4202"/>
    <cellStyle name="常规 14 2 2 4 9" xfId="4208"/>
    <cellStyle name="常规 14 2 3" xfId="4210"/>
    <cellStyle name="常规 14 2 3 2" xfId="4212"/>
    <cellStyle name="常规 14 2 3 2 10" xfId="2424"/>
    <cellStyle name="常规 14 2 3 2 11" xfId="2427"/>
    <cellStyle name="常规 14 2 3 2 12" xfId="2430"/>
    <cellStyle name="常规 14 2 3 2 13" xfId="2435"/>
    <cellStyle name="常规 14 2 3 2 14" xfId="4215"/>
    <cellStyle name="常规 14 2 3 2 15" xfId="4217"/>
    <cellStyle name="常规 14 2 3 2 2" xfId="4219"/>
    <cellStyle name="常规 14 2 3 2 3" xfId="3083"/>
    <cellStyle name="常规 14 2 3 2 4" xfId="3087"/>
    <cellStyle name="常规 14 2 3 2 5" xfId="3092"/>
    <cellStyle name="常规 14 2 3 2 6" xfId="3096"/>
    <cellStyle name="常规 14 2 3 2 7" xfId="3099"/>
    <cellStyle name="常规 14 2 3 2 8" xfId="3102"/>
    <cellStyle name="常规 14 2 3 2 9" xfId="4228"/>
    <cellStyle name="常规 14 2 4" xfId="4233"/>
    <cellStyle name="常规 14 2 4 2" xfId="3585"/>
    <cellStyle name="常规 14 2 4 2 2" xfId="4236"/>
    <cellStyle name="常规 14 2 4 2 2 10" xfId="4238"/>
    <cellStyle name="常规 14 2 4 2 2 11" xfId="4242"/>
    <cellStyle name="常规 14 2 4 2 2 12" xfId="4246"/>
    <cellStyle name="常规 14 2 4 2 2 13" xfId="4250"/>
    <cellStyle name="常规 14 2 4 2 2 14" xfId="4256"/>
    <cellStyle name="常规 14 2 4 2 2 15" xfId="4263"/>
    <cellStyle name="常规 14 2 4 2 2 2" xfId="2545"/>
    <cellStyle name="常规 14 2 4 2 2 3" xfId="2548"/>
    <cellStyle name="常规 14 2 4 2 2 4" xfId="2556"/>
    <cellStyle name="常规 14 2 4 2 2 5" xfId="2564"/>
    <cellStyle name="常规 14 2 4 2 2 6" xfId="4269"/>
    <cellStyle name="常规 14 2 4 2 2 7" xfId="4276"/>
    <cellStyle name="常规 14 2 4 2 2 8" xfId="4284"/>
    <cellStyle name="常规 14 2 4 2 2 9" xfId="4292"/>
    <cellStyle name="常规 14 2 4 3" xfId="3600"/>
    <cellStyle name="常规 14 2 4 3 2" xfId="4294"/>
    <cellStyle name="常规 14 2 4 3 2 10" xfId="4298"/>
    <cellStyle name="常规 14 2 4 3 2 11" xfId="4301"/>
    <cellStyle name="常规 14 2 4 3 2 12" xfId="4304"/>
    <cellStyle name="常规 14 2 4 3 2 13" xfId="4307"/>
    <cellStyle name="常规 14 2 4 3 2 14" xfId="4312"/>
    <cellStyle name="常规 14 2 4 3 2 15" xfId="4316"/>
    <cellStyle name="常规 14 2 4 3 2 2" xfId="2625"/>
    <cellStyle name="常规 14 2 4 3 2 3" xfId="2632"/>
    <cellStyle name="常规 14 2 4 3 2 4" xfId="2640"/>
    <cellStyle name="常规 14 2 4 3 2 5" xfId="2650"/>
    <cellStyle name="常规 14 2 4 3 2 6" xfId="3619"/>
    <cellStyle name="常规 14 2 4 3 2 7" xfId="4320"/>
    <cellStyle name="常规 14 2 4 3 2 8" xfId="4324"/>
    <cellStyle name="常规 14 2 4 3 2 9" xfId="4330"/>
    <cellStyle name="常规 14 2 4 4" xfId="3610"/>
    <cellStyle name="常规 14 2 4 4 10" xfId="4336"/>
    <cellStyle name="常规 14 2 4 4 11" xfId="4341"/>
    <cellStyle name="常规 14 2 4 4 12" xfId="4346"/>
    <cellStyle name="常规 14 2 4 4 13" xfId="4349"/>
    <cellStyle name="常规 14 2 4 4 14" xfId="4352"/>
    <cellStyle name="常规 14 2 4 4 15" xfId="4353"/>
    <cellStyle name="常规 14 2 4 4 2" xfId="4356"/>
    <cellStyle name="常规 14 2 4 4 3" xfId="4359"/>
    <cellStyle name="常规 14 2 4 4 4" xfId="4362"/>
    <cellStyle name="常规 14 2 4 4 5" xfId="4365"/>
    <cellStyle name="常规 14 2 4 4 6" xfId="4367"/>
    <cellStyle name="常规 14 2 4 4 7" xfId="4368"/>
    <cellStyle name="常规 14 2 4 4 8" xfId="4374"/>
    <cellStyle name="常规 14 2 4 4 9" xfId="4381"/>
    <cellStyle name="常规 14 2 5" xfId="4385"/>
    <cellStyle name="常规 14 2 5 10" xfId="4325"/>
    <cellStyle name="常规 14 2 5 11" xfId="1679"/>
    <cellStyle name="常规 14 2 5 12" xfId="4386"/>
    <cellStyle name="常规 14 2 5 13" xfId="4389"/>
    <cellStyle name="常规 14 2 5 14" xfId="4392"/>
    <cellStyle name="常规 14 2 5 15" xfId="4395"/>
    <cellStyle name="常规 14 2 5 2" xfId="4397"/>
    <cellStyle name="常规 14 2 5 3" xfId="4400"/>
    <cellStyle name="常规 14 2 5 4" xfId="4401"/>
    <cellStyle name="常规 14 2 5 5" xfId="4402"/>
    <cellStyle name="常规 14 2 5 6" xfId="4404"/>
    <cellStyle name="常规 14 2 5 7" xfId="4406"/>
    <cellStyle name="常规 14 2 5 8" xfId="2346"/>
    <cellStyle name="常规 14 2 5 9" xfId="4407"/>
    <cellStyle name="常规 14 2 6" xfId="4410"/>
    <cellStyle name="常规 14 2 6 2" xfId="201"/>
    <cellStyle name="常规 14 3" xfId="4411"/>
    <cellStyle name="常规 14 3 2" xfId="4412"/>
    <cellStyle name="常规 14 3 2 2" xfId="4422"/>
    <cellStyle name="常规 14 3 2 2 10" xfId="4427"/>
    <cellStyle name="常规 14 3 2 2 11" xfId="4435"/>
    <cellStyle name="常规 14 3 2 2 12" xfId="3688"/>
    <cellStyle name="常规 14 3 2 2 13" xfId="4441"/>
    <cellStyle name="常规 14 3 2 2 14" xfId="4446"/>
    <cellStyle name="常规 14 3 2 2 15" xfId="4451"/>
    <cellStyle name="常规 14 3 2 2 2" xfId="4452"/>
    <cellStyle name="常规 14 3 2 2 3" xfId="4453"/>
    <cellStyle name="常规 14 3 2 2 4" xfId="4454"/>
    <cellStyle name="常规 14 3 2 2 5" xfId="4455"/>
    <cellStyle name="常规 14 3 2 2 6" xfId="4457"/>
    <cellStyle name="常规 14 3 2 2 7" xfId="4459"/>
    <cellStyle name="常规 14 3 2 2 8" xfId="4460"/>
    <cellStyle name="常规 14 3 2 2 9" xfId="4463"/>
    <cellStyle name="常规 14 3 3" xfId="4467"/>
    <cellStyle name="常规 14 3 3 2" xfId="1842"/>
    <cellStyle name="常规 14 3 3 2 10" xfId="4474"/>
    <cellStyle name="常规 14 3 3 2 11" xfId="4482"/>
    <cellStyle name="常规 14 3 3 2 12" xfId="4490"/>
    <cellStyle name="常规 14 3 3 2 13" xfId="4501"/>
    <cellStyle name="常规 14 3 3 2 14" xfId="4504"/>
    <cellStyle name="常规 14 3 3 2 15" xfId="4507"/>
    <cellStyle name="常规 14 3 3 2 2" xfId="4508"/>
    <cellStyle name="常规 14 3 3 2 3" xfId="4509"/>
    <cellStyle name="常规 14 3 3 2 4" xfId="4511"/>
    <cellStyle name="常规 14 3 3 2 5" xfId="4513"/>
    <cellStyle name="常规 14 3 3 2 6" xfId="4516"/>
    <cellStyle name="常规 14 3 3 2 7" xfId="4519"/>
    <cellStyle name="常规 14 3 3 2 8" xfId="4520"/>
    <cellStyle name="常规 14 3 3 2 9" xfId="4522"/>
    <cellStyle name="常规 14 3 4" xfId="4530"/>
    <cellStyle name="常规 14 3 4 10" xfId="4531"/>
    <cellStyle name="常规 14 3 4 11" xfId="4534"/>
    <cellStyle name="常规 14 3 4 12" xfId="4538"/>
    <cellStyle name="常规 14 3 4 13" xfId="4539"/>
    <cellStyle name="常规 14 3 4 14" xfId="4542"/>
    <cellStyle name="常规 14 3 4 15" xfId="4543"/>
    <cellStyle name="常规 14 3 4 2" xfId="4546"/>
    <cellStyle name="常规 14 3 4 3" xfId="4550"/>
    <cellStyle name="常规 14 3 4 4" xfId="4552"/>
    <cellStyle name="常规 14 3 4 5" xfId="4554"/>
    <cellStyle name="常规 14 3 4 6" xfId="4556"/>
    <cellStyle name="常规 14 3 4 7" xfId="4558"/>
    <cellStyle name="常规 14 3 4 8" xfId="4559"/>
    <cellStyle name="常规 14 3 4 9" xfId="4560"/>
    <cellStyle name="常规 14 4" xfId="4561"/>
    <cellStyle name="常规 14 4 2" xfId="4562"/>
    <cellStyle name="常规 14 4 2 10" xfId="4563"/>
    <cellStyle name="常规 14 4 2 11" xfId="4566"/>
    <cellStyle name="常规 14 4 2 12" xfId="4569"/>
    <cellStyle name="常规 14 4 2 13" xfId="4571"/>
    <cellStyle name="常规 14 4 2 14" xfId="4574"/>
    <cellStyle name="常规 14 4 2 15" xfId="4576"/>
    <cellStyle name="常规 14 4 2 2" xfId="4577"/>
    <cellStyle name="常规 14 4 2 3" xfId="1947"/>
    <cellStyle name="常规 14 4 2 4" xfId="1950"/>
    <cellStyle name="常规 14 4 2 5" xfId="1785"/>
    <cellStyle name="常规 14 4 2 6" xfId="1829"/>
    <cellStyle name="常规 14 4 2 7" xfId="672"/>
    <cellStyle name="常规 14 4 2 8" xfId="1903"/>
    <cellStyle name="常规 14 4 2 9" xfId="4581"/>
    <cellStyle name="常规 14 5" xfId="4582"/>
    <cellStyle name="常规 14 5 2" xfId="4564"/>
    <cellStyle name="常规 14 5 2 2" xfId="4584"/>
    <cellStyle name="常规 14 5 2 2 10" xfId="4585"/>
    <cellStyle name="常规 14 5 2 2 11" xfId="4586"/>
    <cellStyle name="常规 14 5 2 2 12" xfId="4587"/>
    <cellStyle name="常规 14 5 2 2 13" xfId="4588"/>
    <cellStyle name="常规 14 5 2 2 14" xfId="4590"/>
    <cellStyle name="常规 14 5 2 2 15" xfId="4592"/>
    <cellStyle name="常规 14 5 2 2 2" xfId="4594"/>
    <cellStyle name="常规 14 5 2 2 3" xfId="4595"/>
    <cellStyle name="常规 14 5 2 2 4" xfId="4596"/>
    <cellStyle name="常规 14 5 2 2 5" xfId="4597"/>
    <cellStyle name="常规 14 5 2 2 6" xfId="4601"/>
    <cellStyle name="常规 14 5 2 2 7" xfId="4605"/>
    <cellStyle name="常规 14 5 2 2 8" xfId="4607"/>
    <cellStyle name="常规 14 5 2 2 9" xfId="4609"/>
    <cellStyle name="常规 14 5 3" xfId="4567"/>
    <cellStyle name="常规 14 5 3 2" xfId="4614"/>
    <cellStyle name="常规 14 5 3 2 10" xfId="4616"/>
    <cellStyle name="常规 14 5 3 2 11" xfId="4618"/>
    <cellStyle name="常规 14 5 3 2 12" xfId="4620"/>
    <cellStyle name="常规 14 5 3 2 13" xfId="4623"/>
    <cellStyle name="常规 14 5 3 2 14" xfId="4627"/>
    <cellStyle name="常规 14 5 3 2 15" xfId="4630"/>
    <cellStyle name="常规 14 5 3 2 2" xfId="4637"/>
    <cellStyle name="常规 14 5 3 2 3" xfId="4642"/>
    <cellStyle name="常规 14 5 3 2 4" xfId="4646"/>
    <cellStyle name="常规 14 5 3 2 5" xfId="4652"/>
    <cellStyle name="常规 14 5 3 2 6" xfId="4659"/>
    <cellStyle name="常规 14 5 3 2 7" xfId="3365"/>
    <cellStyle name="常规 14 5 3 2 8" xfId="963"/>
    <cellStyle name="常规 14 5 3 2 9" xfId="976"/>
    <cellStyle name="常规 14 5 4" xfId="4570"/>
    <cellStyle name="常规 14 5 4 10" xfId="4660"/>
    <cellStyle name="常规 14 5 4 11" xfId="4662"/>
    <cellStyle name="常规 14 5 4 12" xfId="4663"/>
    <cellStyle name="常规 14 5 4 13" xfId="4583"/>
    <cellStyle name="常规 14 5 4 14" xfId="4664"/>
    <cellStyle name="常规 14 5 4 15" xfId="4665"/>
    <cellStyle name="常规 14 5 4 2" xfId="4666"/>
    <cellStyle name="常规 14 5 4 3" xfId="4667"/>
    <cellStyle name="常规 14 5 4 4" xfId="4668"/>
    <cellStyle name="常规 14 5 4 5" xfId="4669"/>
    <cellStyle name="常规 14 5 4 6" xfId="4670"/>
    <cellStyle name="常规 14 5 4 7" xfId="4671"/>
    <cellStyle name="常规 14 5 4 8" xfId="2744"/>
    <cellStyle name="常规 14 5 4 9" xfId="2748"/>
    <cellStyle name="常规 14 6" xfId="4672"/>
    <cellStyle name="常规 14 6 10" xfId="1233"/>
    <cellStyle name="常规 14 6 11" xfId="4674"/>
    <cellStyle name="常规 14 6 12" xfId="4677"/>
    <cellStyle name="常规 14 6 13" xfId="4681"/>
    <cellStyle name="常规 14 6 14" xfId="4684"/>
    <cellStyle name="常规 14 6 15" xfId="4686"/>
    <cellStyle name="常规 14 6 2" xfId="4687"/>
    <cellStyle name="常规 14 6 3" xfId="4688"/>
    <cellStyle name="常规 14 6 4" xfId="1952"/>
    <cellStyle name="常规 14 6 5" xfId="1955"/>
    <cellStyle name="常规 14 6 6" xfId="1962"/>
    <cellStyle name="常规 14 6 7" xfId="429"/>
    <cellStyle name="常规 14 6 8" xfId="1568"/>
    <cellStyle name="常规 14 6 9" xfId="1888"/>
    <cellStyle name="常规 14 7" xfId="536"/>
    <cellStyle name="常规 14 7 2" xfId="4206"/>
    <cellStyle name="常规 14 8" xfId="4690"/>
    <cellStyle name="常规 14 9" xfId="4692"/>
    <cellStyle name="常规 15" xfId="4697"/>
    <cellStyle name="常规 15 2" xfId="2524"/>
    <cellStyle name="常规 15 2 2" xfId="4701"/>
    <cellStyle name="常规 15 2 2 2" xfId="818"/>
    <cellStyle name="常规 15 2 2 2 2" xfId="4706"/>
    <cellStyle name="常规 15 2 2 2 2 10" xfId="4708"/>
    <cellStyle name="常规 15 2 2 2 2 11" xfId="4713"/>
    <cellStyle name="常规 15 2 2 2 2 12" xfId="4720"/>
    <cellStyle name="常规 15 2 2 2 2 13" xfId="4727"/>
    <cellStyle name="常规 15 2 2 2 2 14" xfId="4734"/>
    <cellStyle name="常规 15 2 2 2 2 15" xfId="4741"/>
    <cellStyle name="常规 15 2 2 2 2 2" xfId="4745"/>
    <cellStyle name="常规 15 2 2 2 2 3" xfId="4749"/>
    <cellStyle name="常规 15 2 2 2 2 4" xfId="4752"/>
    <cellStyle name="常规 15 2 2 2 2 5" xfId="4755"/>
    <cellStyle name="常规 15 2 2 2 2 6" xfId="4760"/>
    <cellStyle name="常规 15 2 2 2 2 7" xfId="4765"/>
    <cellStyle name="常规 15 2 2 2 2 8" xfId="4769"/>
    <cellStyle name="常规 15 2 2 2 2 9" xfId="4773"/>
    <cellStyle name="常规 15 2 2 3" xfId="4779"/>
    <cellStyle name="常规 15 2 2 3 2" xfId="1192"/>
    <cellStyle name="常规 15 2 2 3 2 10" xfId="4784"/>
    <cellStyle name="常规 15 2 2 3 2 11" xfId="4788"/>
    <cellStyle name="常规 15 2 2 3 2 12" xfId="4791"/>
    <cellStyle name="常规 15 2 2 3 2 13" xfId="4795"/>
    <cellStyle name="常规 15 2 2 3 2 14" xfId="4797"/>
    <cellStyle name="常规 15 2 2 3 2 15" xfId="4801"/>
    <cellStyle name="常规 15 2 2 3 2 2" xfId="1200"/>
    <cellStyle name="常规 15 2 2 3 2 3" xfId="1235"/>
    <cellStyle name="常规 15 2 2 3 2 4" xfId="1349"/>
    <cellStyle name="常规 15 2 2 3 2 5" xfId="4805"/>
    <cellStyle name="常规 15 2 2 3 2 6" xfId="4808"/>
    <cellStyle name="常规 15 2 2 3 2 7" xfId="4814"/>
    <cellStyle name="常规 15 2 2 3 2 8" xfId="4822"/>
    <cellStyle name="常规 15 2 2 3 2 9" xfId="4830"/>
    <cellStyle name="常规 15 2 2 4" xfId="4836"/>
    <cellStyle name="常规 15 2 2 4 10" xfId="4840"/>
    <cellStyle name="常规 15 2 2 4 11" xfId="4843"/>
    <cellStyle name="常规 15 2 2 4 12" xfId="4846"/>
    <cellStyle name="常规 15 2 2 4 13" xfId="4848"/>
    <cellStyle name="常规 15 2 2 4 14" xfId="1750"/>
    <cellStyle name="常规 15 2 2 4 15" xfId="1754"/>
    <cellStyle name="常规 15 2 2 4 2" xfId="1519"/>
    <cellStyle name="常规 15 2 2 4 3" xfId="1541"/>
    <cellStyle name="常规 15 2 2 4 4" xfId="1685"/>
    <cellStyle name="常规 15 2 2 4 5" xfId="1697"/>
    <cellStyle name="常规 15 2 2 4 6" xfId="1708"/>
    <cellStyle name="常规 15 2 2 4 7" xfId="3581"/>
    <cellStyle name="常规 15 2 2 4 8" xfId="3595"/>
    <cellStyle name="常规 15 2 2 4 9" xfId="3607"/>
    <cellStyle name="常规 15 2 3" xfId="4851"/>
    <cellStyle name="常规 15 2 3 2" xfId="4854"/>
    <cellStyle name="常规 15 2 3 2 10" xfId="3040"/>
    <cellStyle name="常规 15 2 3 2 11" xfId="3047"/>
    <cellStyle name="常规 15 2 3 2 12" xfId="3054"/>
    <cellStyle name="常规 15 2 3 2 13" xfId="3061"/>
    <cellStyle name="常规 15 2 3 2 14" xfId="3066"/>
    <cellStyle name="常规 15 2 3 2 15" xfId="3072"/>
    <cellStyle name="常规 15 2 3 2 2" xfId="4858"/>
    <cellStyle name="常规 15 2 3 2 3" xfId="4866"/>
    <cellStyle name="常规 15 2 3 2 4" xfId="4874"/>
    <cellStyle name="常规 15 2 3 2 5" xfId="4882"/>
    <cellStyle name="常规 15 2 3 2 6" xfId="4889"/>
    <cellStyle name="常规 15 2 3 2 7" xfId="4420"/>
    <cellStyle name="常规 15 2 3 2 8" xfId="4899"/>
    <cellStyle name="常规 15 2 3 2 9" xfId="4903"/>
    <cellStyle name="常规 15 2 4" xfId="4911"/>
    <cellStyle name="常规 15 2 4 2" xfId="2099"/>
    <cellStyle name="常规 15 2 4 2 2" xfId="4683"/>
    <cellStyle name="常规 15 2 4 2 2 10" xfId="4914"/>
    <cellStyle name="常规 15 2 4 2 2 11" xfId="4916"/>
    <cellStyle name="常规 15 2 4 2 2 12" xfId="4920"/>
    <cellStyle name="常规 15 2 4 2 2 13" xfId="4927"/>
    <cellStyle name="常规 15 2 4 2 2 14" xfId="4934"/>
    <cellStyle name="常规 15 2 4 2 2 15" xfId="4937"/>
    <cellStyle name="常规 15 2 4 2 2 2" xfId="1003"/>
    <cellStyle name="常规 15 2 4 2 2 3" xfId="787"/>
    <cellStyle name="常规 15 2 4 2 2 4" xfId="1029"/>
    <cellStyle name="常规 15 2 4 2 2 5" xfId="3372"/>
    <cellStyle name="常规 15 2 4 2 2 6" xfId="3744"/>
    <cellStyle name="常规 15 2 4 2 2 7" xfId="3755"/>
    <cellStyle name="常规 15 2 4 2 2 8" xfId="3758"/>
    <cellStyle name="常规 15 2 4 2 2 9" xfId="3765"/>
    <cellStyle name="常规 15 2 4 3" xfId="2112"/>
    <cellStyle name="常规 15 2 4 3 2" xfId="2723"/>
    <cellStyle name="常规 15 2 4 3 2 10" xfId="4939"/>
    <cellStyle name="常规 15 2 4 3 2 11" xfId="116"/>
    <cellStyle name="常规 15 2 4 3 2 12" xfId="4942"/>
    <cellStyle name="常规 15 2 4 3 2 13" xfId="4944"/>
    <cellStyle name="常规 15 2 4 3 2 14" xfId="4946"/>
    <cellStyle name="常规 15 2 4 3 2 15" xfId="4948"/>
    <cellStyle name="常规 15 2 4 3 2 2" xfId="2733"/>
    <cellStyle name="常规 15 2 4 3 2 3" xfId="2790"/>
    <cellStyle name="常规 15 2 4 3 2 4" xfId="2852"/>
    <cellStyle name="常规 15 2 4 3 2 5" xfId="3443"/>
    <cellStyle name="常规 15 2 4 3 2 6" xfId="3969"/>
    <cellStyle name="常规 15 2 4 3 2 7" xfId="3980"/>
    <cellStyle name="常规 15 2 4 3 2 8" xfId="3988"/>
    <cellStyle name="常规 15 2 4 3 2 9" xfId="4000"/>
    <cellStyle name="常规 15 2 4 4" xfId="4952"/>
    <cellStyle name="常规 15 2 4 4 10" xfId="4959"/>
    <cellStyle name="常规 15 2 4 4 11" xfId="4964"/>
    <cellStyle name="常规 15 2 4 4 12" xfId="4968"/>
    <cellStyle name="常规 15 2 4 4 13" xfId="4971"/>
    <cellStyle name="常规 15 2 4 4 14" xfId="178"/>
    <cellStyle name="常规 15 2 4 4 15" xfId="805"/>
    <cellStyle name="常规 15 2 4 4 2" xfId="3079"/>
    <cellStyle name="常规 15 2 4 4 3" xfId="127"/>
    <cellStyle name="常规 15 2 4 4 4" xfId="4979"/>
    <cellStyle name="常规 15 2 4 4 5" xfId="4985"/>
    <cellStyle name="常规 15 2 4 4 6" xfId="4991"/>
    <cellStyle name="常规 15 2 4 4 7" xfId="4997"/>
    <cellStyle name="常规 15 2 4 4 8" xfId="5005"/>
    <cellStyle name="常规 15 2 4 4 9" xfId="5011"/>
    <cellStyle name="常规 15 2 5" xfId="5019"/>
    <cellStyle name="常规 15 2 5 10" xfId="5021"/>
    <cellStyle name="常规 15 2 5 11" xfId="5028"/>
    <cellStyle name="常规 15 2 5 12" xfId="5032"/>
    <cellStyle name="常规 15 2 5 13" xfId="5036"/>
    <cellStyle name="常规 15 2 5 14" xfId="5038"/>
    <cellStyle name="常规 15 2 5 15" xfId="5040"/>
    <cellStyle name="常规 15 2 5 2" xfId="5048"/>
    <cellStyle name="常规 15 2 5 3" xfId="5056"/>
    <cellStyle name="常规 15 2 5 4" xfId="5064"/>
    <cellStyle name="常规 15 2 5 5" xfId="5072"/>
    <cellStyle name="常规 15 2 5 6" xfId="5080"/>
    <cellStyle name="常规 15 2 5 7" xfId="164"/>
    <cellStyle name="常规 15 2 5 8" xfId="3191"/>
    <cellStyle name="常规 15 2 5 9" xfId="5084"/>
    <cellStyle name="常规 15 2 6" xfId="5091"/>
    <cellStyle name="常规 15 2 6 2" xfId="5097"/>
    <cellStyle name="常规 15 3" xfId="2529"/>
    <cellStyle name="常规 15 3 2" xfId="5099"/>
    <cellStyle name="常规 15 3 2 2" xfId="5108"/>
    <cellStyle name="常规 15 3 2 2 10" xfId="1096"/>
    <cellStyle name="常规 15 3 2 2 11" xfId="1102"/>
    <cellStyle name="常规 15 3 2 2 12" xfId="1109"/>
    <cellStyle name="常规 15 3 2 2 13" xfId="651"/>
    <cellStyle name="常规 15 3 2 2 14" xfId="1117"/>
    <cellStyle name="常规 15 3 2 2 15" xfId="2408"/>
    <cellStyle name="常规 15 3 2 2 2" xfId="1863"/>
    <cellStyle name="常规 15 3 2 2 3" xfId="341"/>
    <cellStyle name="常规 15 3 2 2 4" xfId="172"/>
    <cellStyle name="常规 15 3 2 2 5" xfId="794"/>
    <cellStyle name="常规 15 3 2 2 6" xfId="514"/>
    <cellStyle name="常规 15 3 2 2 7" xfId="815"/>
    <cellStyle name="常规 15 3 2 2 8" xfId="4776"/>
    <cellStyle name="常规 15 3 2 2 9" xfId="4834"/>
    <cellStyle name="常规 15 3 3" xfId="5115"/>
    <cellStyle name="常规 15 3 3 2" xfId="2292"/>
    <cellStyle name="常规 15 3 3 2 10" xfId="5120"/>
    <cellStyle name="常规 15 3 3 2 11" xfId="5123"/>
    <cellStyle name="常规 15 3 3 2 12" xfId="5126"/>
    <cellStyle name="常规 15 3 3 2 13" xfId="5131"/>
    <cellStyle name="常规 15 3 3 2 14" xfId="5137"/>
    <cellStyle name="常规 15 3 3 2 15" xfId="5143"/>
    <cellStyle name="常规 15 3 3 2 2" xfId="5149"/>
    <cellStyle name="常规 15 3 3 2 3" xfId="5154"/>
    <cellStyle name="常规 15 3 3 2 4" xfId="5160"/>
    <cellStyle name="常规 15 3 3 2 5" xfId="5166"/>
    <cellStyle name="常规 15 3 3 2 6" xfId="5171"/>
    <cellStyle name="常规 15 3 3 2 7" xfId="5106"/>
    <cellStyle name="常规 15 3 3 2 8" xfId="5179"/>
    <cellStyle name="常规 15 3 3 2 9" xfId="5182"/>
    <cellStyle name="常规 15 3 4" xfId="5188"/>
    <cellStyle name="常规 15 3 4 10" xfId="1126"/>
    <cellStyle name="常规 15 3 4 11" xfId="1189"/>
    <cellStyle name="常规 15 3 4 12" xfId="1391"/>
    <cellStyle name="常规 15 3 4 13" xfId="1559"/>
    <cellStyle name="常规 15 3 4 14" xfId="1579"/>
    <cellStyle name="常规 15 3 4 15" xfId="5192"/>
    <cellStyle name="常规 15 3 4 2" xfId="2027"/>
    <cellStyle name="常规 15 3 4 3" xfId="5196"/>
    <cellStyle name="常规 15 3 4 4" xfId="5199"/>
    <cellStyle name="常规 15 3 4 5" xfId="5202"/>
    <cellStyle name="常规 15 3 4 6" xfId="5205"/>
    <cellStyle name="常规 15 3 4 7" xfId="5211"/>
    <cellStyle name="常规 15 3 4 8" xfId="5217"/>
    <cellStyle name="常规 15 3 4 9" xfId="5223"/>
    <cellStyle name="常规 15 4" xfId="4177"/>
    <cellStyle name="常规 15 4 2" xfId="39"/>
    <cellStyle name="常规 15 4 2 10" xfId="874"/>
    <cellStyle name="常规 15 4 2 11" xfId="1777"/>
    <cellStyle name="常规 15 4 2 12" xfId="2505"/>
    <cellStyle name="常规 15 4 2 13" xfId="3324"/>
    <cellStyle name="常规 15 4 2 14" xfId="4043"/>
    <cellStyle name="常规 15 4 2 15" xfId="4695"/>
    <cellStyle name="常规 15 4 2 2" xfId="5227"/>
    <cellStyle name="常规 15 4 2 3" xfId="5229"/>
    <cellStyle name="常规 15 4 2 4" xfId="5233"/>
    <cellStyle name="常规 15 4 2 5" xfId="5237"/>
    <cellStyle name="常规 15 4 2 6" xfId="5240"/>
    <cellStyle name="常规 15 4 2 7" xfId="5243"/>
    <cellStyle name="常规 15 4 2 8" xfId="5247"/>
    <cellStyle name="常规 15 4 2 9" xfId="5251"/>
    <cellStyle name="常规 15 5" xfId="4181"/>
    <cellStyle name="常规 15 5 2" xfId="4224"/>
    <cellStyle name="常规 15 5 2 2" xfId="5026"/>
    <cellStyle name="常规 15 5 2 2 10" xfId="5253"/>
    <cellStyle name="常规 15 5 2 2 11" xfId="3121"/>
    <cellStyle name="常规 15 5 2 2 12" xfId="5255"/>
    <cellStyle name="常规 15 5 2 2 13" xfId="5258"/>
    <cellStyle name="常规 15 5 2 2 14" xfId="5261"/>
    <cellStyle name="常规 15 5 2 2 15" xfId="5264"/>
    <cellStyle name="常规 15 5 2 2 2" xfId="5269"/>
    <cellStyle name="常规 15 5 2 2 3" xfId="5271"/>
    <cellStyle name="常规 15 5 2 2 4" xfId="5273"/>
    <cellStyle name="常规 15 5 2 2 5" xfId="5275"/>
    <cellStyle name="常规 15 5 2 2 6" xfId="5279"/>
    <cellStyle name="常规 15 5 2 2 7" xfId="5286"/>
    <cellStyle name="常规 15 5 2 2 8" xfId="5292"/>
    <cellStyle name="常规 15 5 2 2 9" xfId="5297"/>
    <cellStyle name="常规 15 5 3" xfId="5303"/>
    <cellStyle name="常规 15 5 3 2" xfId="5309"/>
    <cellStyle name="常规 15 5 3 2 10" xfId="5319"/>
    <cellStyle name="常规 15 5 3 2 11" xfId="5329"/>
    <cellStyle name="常规 15 5 3 2 12" xfId="5338"/>
    <cellStyle name="常规 15 5 3 2 13" xfId="5345"/>
    <cellStyle name="常规 15 5 3 2 14" xfId="5352"/>
    <cellStyle name="常规 15 5 3 2 15" xfId="5361"/>
    <cellStyle name="常规 15 5 3 2 2" xfId="5373"/>
    <cellStyle name="常规 15 5 3 2 3" xfId="5384"/>
    <cellStyle name="常规 15 5 3 2 4" xfId="5394"/>
    <cellStyle name="常规 15 5 3 2 5" xfId="5403"/>
    <cellStyle name="常规 15 5 3 2 6" xfId="60"/>
    <cellStyle name="常规 15 5 3 2 7" xfId="5416"/>
    <cellStyle name="常规 15 5 3 2 8" xfId="5428"/>
    <cellStyle name="常规 15 5 3 2 9" xfId="5438"/>
    <cellStyle name="常规 15 5 4" xfId="5443"/>
    <cellStyle name="常规 15 5 4 10" xfId="5445"/>
    <cellStyle name="常规 15 5 4 11" xfId="5450"/>
    <cellStyle name="常规 15 5 4 12" xfId="5458"/>
    <cellStyle name="常规 15 5 4 13" xfId="5470"/>
    <cellStyle name="常规 15 5 4 14" xfId="6"/>
    <cellStyle name="常规 15 5 4 15" xfId="5475"/>
    <cellStyle name="常规 15 5 4 2" xfId="5480"/>
    <cellStyle name="常规 15 5 4 3" xfId="5485"/>
    <cellStyle name="常规 15 5 4 4" xfId="5488"/>
    <cellStyle name="常规 15 5 4 5" xfId="5491"/>
    <cellStyle name="常规 15 5 4 6" xfId="5494"/>
    <cellStyle name="常规 15 5 4 7" xfId="5496"/>
    <cellStyle name="常规 15 5 4 8" xfId="5501"/>
    <cellStyle name="常规 15 5 4 9" xfId="5507"/>
    <cellStyle name="常规 15 6" xfId="5513"/>
    <cellStyle name="常规 15 6 10" xfId="5521"/>
    <cellStyle name="常规 15 6 11" xfId="5528"/>
    <cellStyle name="常规 15 6 12" xfId="5534"/>
    <cellStyle name="常规 15 6 13" xfId="5541"/>
    <cellStyle name="常规 15 6 14" xfId="5547"/>
    <cellStyle name="常规 15 6 15" xfId="5552"/>
    <cellStyle name="常规 15 6 2" xfId="5554"/>
    <cellStyle name="常规 15 6 3" xfId="5556"/>
    <cellStyle name="常规 15 6 4" xfId="5558"/>
    <cellStyle name="常规 15 6 5" xfId="5560"/>
    <cellStyle name="常规 15 6 6" xfId="5562"/>
    <cellStyle name="常规 15 6 7" xfId="5564"/>
    <cellStyle name="常规 15 6 8" xfId="5566"/>
    <cellStyle name="常规 15 6 9" xfId="5568"/>
    <cellStyle name="常规 15 7" xfId="552"/>
    <cellStyle name="常规 15 7 2" xfId="102"/>
    <cellStyle name="常规 16" xfId="3882"/>
    <cellStyle name="常规 16 2" xfId="5574"/>
    <cellStyle name="常规 16 2 2" xfId="5577"/>
    <cellStyle name="常规 16 2 2 2" xfId="5581"/>
    <cellStyle name="常规 16 2 2 2 2" xfId="5583"/>
    <cellStyle name="常规 16 2 2 2 2 10" xfId="5586"/>
    <cellStyle name="常规 16 2 2 2 2 11" xfId="5588"/>
    <cellStyle name="常规 16 2 2 2 2 12" xfId="5590"/>
    <cellStyle name="常规 16 2 2 2 2 13" xfId="5592"/>
    <cellStyle name="常规 16 2 2 2 2 14" xfId="5594"/>
    <cellStyle name="常规 16 2 2 2 2 15" xfId="5597"/>
    <cellStyle name="常规 16 2 2 2 2 2" xfId="5601"/>
    <cellStyle name="常规 16 2 2 2 2 3" xfId="5606"/>
    <cellStyle name="常规 16 2 2 2 2 4" xfId="5610"/>
    <cellStyle name="常规 16 2 2 2 2 5" xfId="5615"/>
    <cellStyle name="常规 16 2 2 2 2 6" xfId="5621"/>
    <cellStyle name="常规 16 2 2 2 2 7" xfId="5625"/>
    <cellStyle name="常规 16 2 2 2 2 8" xfId="5629"/>
    <cellStyle name="常规 16 2 2 2 2 9" xfId="5636"/>
    <cellStyle name="常规 16 2 2 3" xfId="5639"/>
    <cellStyle name="常规 16 2 2 3 2" xfId="5647"/>
    <cellStyle name="常规 16 2 2 3 2 10" xfId="5649"/>
    <cellStyle name="常规 16 2 2 3 2 11" xfId="5651"/>
    <cellStyle name="常规 16 2 2 3 2 12" xfId="5653"/>
    <cellStyle name="常规 16 2 2 3 2 13" xfId="5655"/>
    <cellStyle name="常规 16 2 2 3 2 14" xfId="5657"/>
    <cellStyle name="常规 16 2 2 3 2 15" xfId="5660"/>
    <cellStyle name="常规 16 2 2 3 2 2" xfId="5665"/>
    <cellStyle name="常规 16 2 2 3 2 3" xfId="5668"/>
    <cellStyle name="常规 16 2 2 3 2 4" xfId="5671"/>
    <cellStyle name="常规 16 2 2 3 2 5" xfId="5674"/>
    <cellStyle name="常规 16 2 2 3 2 6" xfId="5679"/>
    <cellStyle name="常规 16 2 2 3 2 7" xfId="5684"/>
    <cellStyle name="常规 16 2 2 3 2 8" xfId="5691"/>
    <cellStyle name="常规 16 2 2 3 2 9" xfId="5698"/>
    <cellStyle name="常规 16 2 2 4" xfId="5700"/>
    <cellStyle name="常规 16 2 2 4 10" xfId="5707"/>
    <cellStyle name="常规 16 2 2 4 11" xfId="5711"/>
    <cellStyle name="常规 16 2 2 4 12" xfId="5715"/>
    <cellStyle name="常规 16 2 2 4 13" xfId="4051"/>
    <cellStyle name="常规 16 2 2 4 14" xfId="4083"/>
    <cellStyle name="常规 16 2 2 4 15" xfId="4173"/>
    <cellStyle name="常规 16 2 2 4 2" xfId="5724"/>
    <cellStyle name="常规 16 2 2 4 3" xfId="5733"/>
    <cellStyle name="常规 16 2 2 4 4" xfId="5740"/>
    <cellStyle name="常规 16 2 2 4 5" xfId="5747"/>
    <cellStyle name="常规 16 2 2 4 6" xfId="5755"/>
    <cellStyle name="常规 16 2 2 4 7" xfId="5762"/>
    <cellStyle name="常规 16 2 2 4 8" xfId="5771"/>
    <cellStyle name="常规 16 2 2 4 9" xfId="5778"/>
    <cellStyle name="常规 16 2 3" xfId="5781"/>
    <cellStyle name="常规 16 2 3 2" xfId="5784"/>
    <cellStyle name="常规 16 2 3 2 10" xfId="859"/>
    <cellStyle name="常规 16 2 3 2 11" xfId="867"/>
    <cellStyle name="常规 16 2 3 2 12" xfId="544"/>
    <cellStyle name="常规 16 2 3 2 13" xfId="214"/>
    <cellStyle name="常规 16 2 3 2 14" xfId="5788"/>
    <cellStyle name="常规 16 2 3 2 15" xfId="5792"/>
    <cellStyle name="常规 16 2 3 2 2" xfId="5796"/>
    <cellStyle name="常规 16 2 3 2 3" xfId="5801"/>
    <cellStyle name="常规 16 2 3 2 4" xfId="5807"/>
    <cellStyle name="常规 16 2 3 2 5" xfId="5811"/>
    <cellStyle name="常规 16 2 3 2 6" xfId="5815"/>
    <cellStyle name="常规 16 2 3 2 7" xfId="5820"/>
    <cellStyle name="常规 16 2 3 2 8" xfId="5825"/>
    <cellStyle name="常规 16 2 3 2 9" xfId="5832"/>
    <cellStyle name="常规 16 2 4" xfId="5838"/>
    <cellStyle name="常规 16 2 4 2" xfId="5845"/>
    <cellStyle name="常规 16 2 4 2 2" xfId="638"/>
    <cellStyle name="常规 16 2 4 2 2 10" xfId="5847"/>
    <cellStyle name="常规 16 2 4 2 2 11" xfId="2490"/>
    <cellStyle name="常规 16 2 4 2 2 12" xfId="5850"/>
    <cellStyle name="常规 16 2 4 2 2 13" xfId="5853"/>
    <cellStyle name="常规 16 2 4 2 2 14" xfId="5857"/>
    <cellStyle name="常规 16 2 4 2 2 15" xfId="5861"/>
    <cellStyle name="常规 16 2 4 2 2 2" xfId="4073"/>
    <cellStyle name="常规 16 2 4 2 2 3" xfId="4078"/>
    <cellStyle name="常规 16 2 4 2 2 4" xfId="3502"/>
    <cellStyle name="常规 16 2 4 2 2 5" xfId="3507"/>
    <cellStyle name="常规 16 2 4 2 2 6" xfId="3512"/>
    <cellStyle name="常规 16 2 4 2 2 7" xfId="3516"/>
    <cellStyle name="常规 16 2 4 2 2 8" xfId="3523"/>
    <cellStyle name="常规 16 2 4 2 2 9" xfId="3526"/>
    <cellStyle name="常规 16 2 4 3" xfId="5870"/>
    <cellStyle name="常规 16 2 4 3 2" xfId="706"/>
    <cellStyle name="常规 16 2 4 3 2 10" xfId="4369"/>
    <cellStyle name="常规 16 2 4 3 2 11" xfId="4378"/>
    <cellStyle name="常规 16 2 4 3 2 12" xfId="5873"/>
    <cellStyle name="常规 16 2 4 3 2 13" xfId="5875"/>
    <cellStyle name="常规 16 2 4 3 2 14" xfId="5877"/>
    <cellStyle name="常规 16 2 4 3 2 15" xfId="5879"/>
    <cellStyle name="常规 16 2 4 3 2 2" xfId="714"/>
    <cellStyle name="常规 16 2 4 3 2 3" xfId="4158"/>
    <cellStyle name="常规 16 2 4 3 2 4" xfId="3545"/>
    <cellStyle name="常规 16 2 4 3 2 5" xfId="4166"/>
    <cellStyle name="常规 16 2 4 3 2 6" xfId="5886"/>
    <cellStyle name="常规 16 2 4 3 2 7" xfId="5890"/>
    <cellStyle name="常规 16 2 4 3 2 8" xfId="5895"/>
    <cellStyle name="常规 16 2 4 3 2 9" xfId="5899"/>
    <cellStyle name="常规 16 2 4 4" xfId="5907"/>
    <cellStyle name="常规 16 2 4 4 10" xfId="5918"/>
    <cellStyle name="常规 16 2 4 4 11" xfId="5920"/>
    <cellStyle name="常规 16 2 4 4 12" xfId="5922"/>
    <cellStyle name="常规 16 2 4 4 13" xfId="5924"/>
    <cellStyle name="常规 16 2 4 4 14" xfId="5926"/>
    <cellStyle name="常规 16 2 4 4 15" xfId="5928"/>
    <cellStyle name="常规 16 2 4 4 2" xfId="759"/>
    <cellStyle name="常规 16 2 4 4 3" xfId="770"/>
    <cellStyle name="常规 16 2 4 4 4" xfId="5935"/>
    <cellStyle name="常规 16 2 4 4 5" xfId="5941"/>
    <cellStyle name="常规 16 2 4 4 6" xfId="5947"/>
    <cellStyle name="常规 16 2 4 4 7" xfId="5952"/>
    <cellStyle name="常规 16 2 4 4 8" xfId="5958"/>
    <cellStyle name="常规 16 2 4 4 9" xfId="5963"/>
    <cellStyle name="常规 16 2 5" xfId="5972"/>
    <cellStyle name="常规 16 2 5 10" xfId="5980"/>
    <cellStyle name="常规 16 2 5 11" xfId="5983"/>
    <cellStyle name="常规 16 2 5 12" xfId="5987"/>
    <cellStyle name="常规 16 2 5 13" xfId="5989"/>
    <cellStyle name="常规 16 2 5 14" xfId="5991"/>
    <cellStyle name="常规 16 2 5 15" xfId="5994"/>
    <cellStyle name="常规 16 2 5 2" xfId="3861"/>
    <cellStyle name="常规 16 2 5 3" xfId="3866"/>
    <cellStyle name="常规 16 2 5 4" xfId="3872"/>
    <cellStyle name="常规 16 2 5 5" xfId="3876"/>
    <cellStyle name="常规 16 2 5 6" xfId="5996"/>
    <cellStyle name="常规 16 2 5 7" xfId="5999"/>
    <cellStyle name="常规 16 2 5 8" xfId="3918"/>
    <cellStyle name="常规 16 2 5 9" xfId="6002"/>
    <cellStyle name="常规 16 2 6" xfId="6008"/>
    <cellStyle name="常规 16 2 6 2" xfId="6012"/>
    <cellStyle name="常规 16 3" xfId="6016"/>
    <cellStyle name="常规 16 3 2" xfId="6018"/>
    <cellStyle name="常规 16 3 2 2" xfId="6024"/>
    <cellStyle name="常规 16 3 2 2 10" xfId="1695"/>
    <cellStyle name="常规 16 3 2 2 11" xfId="1706"/>
    <cellStyle name="常规 16 3 2 2 12" xfId="3579"/>
    <cellStyle name="常规 16 3 2 2 13" xfId="3593"/>
    <cellStyle name="常规 16 3 2 2 14" xfId="3605"/>
    <cellStyle name="常规 16 3 2 2 15" xfId="3615"/>
    <cellStyle name="常规 16 3 2 2 2" xfId="6026"/>
    <cellStyle name="常规 16 3 2 2 3" xfId="6028"/>
    <cellStyle name="常规 16 3 2 2 4" xfId="2449"/>
    <cellStyle name="常规 16 3 2 2 5" xfId="2452"/>
    <cellStyle name="常规 16 3 2 2 6" xfId="2456"/>
    <cellStyle name="常规 16 3 2 2 7" xfId="2460"/>
    <cellStyle name="常规 16 3 2 2 8" xfId="2464"/>
    <cellStyle name="常规 16 3 2 2 9" xfId="2470"/>
    <cellStyle name="常规 16 3 3" xfId="6030"/>
    <cellStyle name="常规 16 3 3 2" xfId="5632"/>
    <cellStyle name="常规 16 3 3 2 10" xfId="6032"/>
    <cellStyle name="常规 16 3 3 2 11" xfId="6034"/>
    <cellStyle name="常规 16 3 3 2 12" xfId="6036"/>
    <cellStyle name="常规 16 3 3 2 13" xfId="6039"/>
    <cellStyle name="常规 16 3 3 2 14" xfId="6041"/>
    <cellStyle name="常规 16 3 3 2 15" xfId="6043"/>
    <cellStyle name="常规 16 3 3 2 2" xfId="6047"/>
    <cellStyle name="常规 16 3 3 2 3" xfId="6049"/>
    <cellStyle name="常规 16 3 3 2 4" xfId="3281"/>
    <cellStyle name="常规 16 3 3 2 5" xfId="3284"/>
    <cellStyle name="常规 16 3 3 2 6" xfId="3287"/>
    <cellStyle name="常规 16 3 3 2 7" xfId="3291"/>
    <cellStyle name="常规 16 3 3 2 8" xfId="3295"/>
    <cellStyle name="常规 16 3 3 2 9" xfId="3299"/>
    <cellStyle name="常规 16 3 4" xfId="6054"/>
    <cellStyle name="常规 16 3 4 10" xfId="6058"/>
    <cellStyle name="常规 16 3 4 11" xfId="6060"/>
    <cellStyle name="常规 16 3 4 12" xfId="3697"/>
    <cellStyle name="常规 16 3 4 13" xfId="3704"/>
    <cellStyle name="常规 16 3 4 14" xfId="3710"/>
    <cellStyle name="常规 16 3 4 15" xfId="3712"/>
    <cellStyle name="常规 16 3 4 2" xfId="6063"/>
    <cellStyle name="常规 16 3 4 3" xfId="6066"/>
    <cellStyle name="常规 16 3 4 4" xfId="6069"/>
    <cellStyle name="常规 16 3 4 5" xfId="6072"/>
    <cellStyle name="常规 16 3 4 6" xfId="6074"/>
    <cellStyle name="常规 16 3 4 7" xfId="6076"/>
    <cellStyle name="常规 16 3 4 8" xfId="6078"/>
    <cellStyle name="常规 16 3 4 9" xfId="6080"/>
    <cellStyle name="常规 16 4" xfId="6085"/>
    <cellStyle name="常规 16 4 2" xfId="4540"/>
    <cellStyle name="常规 16 4 2 10" xfId="6087"/>
    <cellStyle name="常规 16 4 2 11" xfId="6092"/>
    <cellStyle name="常规 16 4 2 12" xfId="6099"/>
    <cellStyle name="常规 16 4 2 13" xfId="6105"/>
    <cellStyle name="常规 16 4 2 14" xfId="6110"/>
    <cellStyle name="常规 16 4 2 15" xfId="6115"/>
    <cellStyle name="常规 16 4 2 2" xfId="6118"/>
    <cellStyle name="常规 16 4 2 3" xfId="6121"/>
    <cellStyle name="常规 16 4 2 4" xfId="6125"/>
    <cellStyle name="常规 16 4 2 5" xfId="6129"/>
    <cellStyle name="常规 16 4 2 6" xfId="6133"/>
    <cellStyle name="常规 16 4 2 7" xfId="6137"/>
    <cellStyle name="常规 16 4 2 8" xfId="6141"/>
    <cellStyle name="常规 16 4 2 9" xfId="6147"/>
    <cellStyle name="常规 16 5" xfId="6152"/>
    <cellStyle name="常规 16 5 2" xfId="5129"/>
    <cellStyle name="常规 16 5 2 2" xfId="6154"/>
    <cellStyle name="常规 16 5 2 2 10" xfId="1840"/>
    <cellStyle name="常规 16 5 2 2 11" xfId="66"/>
    <cellStyle name="常规 16 5 2 2 12" xfId="1844"/>
    <cellStyle name="常规 16 5 2 2 13" xfId="1851"/>
    <cellStyle name="常规 16 5 2 2 14" xfId="1857"/>
    <cellStyle name="常规 16 5 2 2 15" xfId="6156"/>
    <cellStyle name="常规 16 5 2 2 2" xfId="296"/>
    <cellStyle name="常规 16 5 2 2 3" xfId="315"/>
    <cellStyle name="常规 16 5 2 2 4" xfId="3159"/>
    <cellStyle name="常规 16 5 2 2 5" xfId="3163"/>
    <cellStyle name="常规 16 5 2 2 6" xfId="3168"/>
    <cellStyle name="常规 16 5 2 2 7" xfId="6163"/>
    <cellStyle name="常规 16 5 2 2 8" xfId="6165"/>
    <cellStyle name="常规 16 5 2 2 9" xfId="6167"/>
    <cellStyle name="常规 16 5 3" xfId="5135"/>
    <cellStyle name="常规 16 5 3 2" xfId="4310"/>
    <cellStyle name="常规 16 5 3 2 10" xfId="6174"/>
    <cellStyle name="常规 16 5 3 2 11" xfId="6181"/>
    <cellStyle name="常规 16 5 3 2 12" xfId="6186"/>
    <cellStyle name="常规 16 5 3 2 13" xfId="6189"/>
    <cellStyle name="常规 16 5 3 2 14" xfId="6191"/>
    <cellStyle name="常规 16 5 3 2 15" xfId="6193"/>
    <cellStyle name="常规 16 5 3 2 2" xfId="6199"/>
    <cellStyle name="常规 16 5 3 2 3" xfId="6205"/>
    <cellStyle name="常规 16 5 3 2 4" xfId="6211"/>
    <cellStyle name="常规 16 5 3 2 5" xfId="6215"/>
    <cellStyle name="常规 16 5 3 2 6" xfId="6220"/>
    <cellStyle name="常规 16 5 3 2 7" xfId="6224"/>
    <cellStyle name="常规 16 5 3 2 8" xfId="6227"/>
    <cellStyle name="常规 16 5 3 2 9" xfId="6230"/>
    <cellStyle name="常规 16 5 4" xfId="5141"/>
    <cellStyle name="常规 16 5 4 10" xfId="6233"/>
    <cellStyle name="常规 16 5 4 11" xfId="6236"/>
    <cellStyle name="常规 16 5 4 12" xfId="6239"/>
    <cellStyle name="常规 16 5 4 13" xfId="6241"/>
    <cellStyle name="常规 16 5 4 14" xfId="6243"/>
    <cellStyle name="常规 16 5 4 15" xfId="6245"/>
    <cellStyle name="常规 16 5 4 2" xfId="6248"/>
    <cellStyle name="常规 16 5 4 3" xfId="6251"/>
    <cellStyle name="常规 16 5 4 4" xfId="6255"/>
    <cellStyle name="常规 16 5 4 5" xfId="6259"/>
    <cellStyle name="常规 16 5 4 6" xfId="4470"/>
    <cellStyle name="常规 16 5 4 7" xfId="4477"/>
    <cellStyle name="常规 16 5 4 8" xfId="4485"/>
    <cellStyle name="常规 16 5 4 9" xfId="4496"/>
    <cellStyle name="常规 16 6" xfId="6265"/>
    <cellStyle name="常规 16 6 10" xfId="6270"/>
    <cellStyle name="常规 16 6 11" xfId="6275"/>
    <cellStyle name="常规 16 6 12" xfId="6278"/>
    <cellStyle name="常规 16 6 13" xfId="6280"/>
    <cellStyle name="常规 16 6 14" xfId="6285"/>
    <cellStyle name="常规 16 6 15" xfId="6290"/>
    <cellStyle name="常规 16 6 2" xfId="6293"/>
    <cellStyle name="常规 16 6 3" xfId="6296"/>
    <cellStyle name="常规 16 6 4" xfId="6299"/>
    <cellStyle name="常规 16 6 5" xfId="6302"/>
    <cellStyle name="常规 16 6 6" xfId="4093"/>
    <cellStyle name="常规 16 6 7" xfId="4102"/>
    <cellStyle name="常规 16 6 8" xfId="4112"/>
    <cellStyle name="常规 16 6 9" xfId="4121"/>
    <cellStyle name="常规 16 7" xfId="562"/>
    <cellStyle name="常规 16 7 2" xfId="4375"/>
    <cellStyle name="常规 17" xfId="3888"/>
    <cellStyle name="常规 17 2" xfId="4432"/>
    <cellStyle name="常规 17 2 2" xfId="6306"/>
    <cellStyle name="常规 17 2 2 2" xfId="5282"/>
    <cellStyle name="常规 17 2 2 2 2" xfId="6310"/>
    <cellStyle name="常规 17 2 2 2 2 10" xfId="6314"/>
    <cellStyle name="常规 17 2 2 2 2 11" xfId="6318"/>
    <cellStyle name="常规 17 2 2 2 2 12" xfId="6321"/>
    <cellStyle name="常规 17 2 2 2 2 13" xfId="6324"/>
    <cellStyle name="常规 17 2 2 2 2 14" xfId="6326"/>
    <cellStyle name="常规 17 2 2 2 2 15" xfId="6330"/>
    <cellStyle name="常规 17 2 2 2 2 2" xfId="6332"/>
    <cellStyle name="常规 17 2 2 2 2 3" xfId="6334"/>
    <cellStyle name="常规 17 2 2 2 2 4" xfId="2277"/>
    <cellStyle name="常规 17 2 2 2 2 5" xfId="2281"/>
    <cellStyle name="常规 17 2 2 2 2 6" xfId="2290"/>
    <cellStyle name="常规 17 2 2 2 2 7" xfId="2299"/>
    <cellStyle name="常规 17 2 2 2 2 8" xfId="2305"/>
    <cellStyle name="常规 17 2 2 2 2 9" xfId="2311"/>
    <cellStyle name="常规 17 2 2 3" xfId="5289"/>
    <cellStyle name="常规 17 2 2 3 2" xfId="6339"/>
    <cellStyle name="常规 17 2 2 3 2 10" xfId="6343"/>
    <cellStyle name="常规 17 2 2 3 2 11" xfId="6347"/>
    <cellStyle name="常规 17 2 2 3 2 12" xfId="6351"/>
    <cellStyle name="常规 17 2 2 3 2 13" xfId="6355"/>
    <cellStyle name="常规 17 2 2 3 2 14" xfId="6358"/>
    <cellStyle name="常规 17 2 2 3 2 15" xfId="6362"/>
    <cellStyle name="常规 17 2 2 3 2 2" xfId="6365"/>
    <cellStyle name="常规 17 2 2 3 2 3" xfId="3639"/>
    <cellStyle name="常规 17 2 2 3 2 4" xfId="3644"/>
    <cellStyle name="常规 17 2 2 3 2 5" xfId="2363"/>
    <cellStyle name="常规 17 2 2 3 2 6" xfId="2372"/>
    <cellStyle name="常规 17 2 2 3 2 7" xfId="2379"/>
    <cellStyle name="常规 17 2 2 3 2 8" xfId="2386"/>
    <cellStyle name="常规 17 2 2 3 2 9" xfId="2394"/>
    <cellStyle name="常规 17 2 2 4" xfId="5294"/>
    <cellStyle name="常规 17 2 2 4 10" xfId="6373"/>
    <cellStyle name="常规 17 2 2 4 11" xfId="6380"/>
    <cellStyle name="常规 17 2 2 4 12" xfId="6387"/>
    <cellStyle name="常规 17 2 2 4 13" xfId="6393"/>
    <cellStyle name="常规 17 2 2 4 14" xfId="6399"/>
    <cellStyle name="常规 17 2 2 4 15" xfId="6404"/>
    <cellStyle name="常规 17 2 2 4 2" xfId="6409"/>
    <cellStyle name="常规 17 2 2 4 3" xfId="6413"/>
    <cellStyle name="常规 17 2 2 4 4" xfId="6418"/>
    <cellStyle name="常规 17 2 2 4 5" xfId="6422"/>
    <cellStyle name="常规 17 2 2 4 6" xfId="6427"/>
    <cellStyle name="常规 17 2 2 4 7" xfId="6430"/>
    <cellStyle name="常规 17 2 2 4 8" xfId="1134"/>
    <cellStyle name="常规 17 2 2 4 9" xfId="6434"/>
    <cellStyle name="常规 17 2 3" xfId="6438"/>
    <cellStyle name="常规 17 2 3 2" xfId="6446"/>
    <cellStyle name="常规 17 2 3 2 10" xfId="6449"/>
    <cellStyle name="常规 17 2 3 2 11" xfId="6453"/>
    <cellStyle name="常规 17 2 3 2 12" xfId="6457"/>
    <cellStyle name="常规 17 2 3 2 13" xfId="6461"/>
    <cellStyle name="常规 17 2 3 2 14" xfId="6464"/>
    <cellStyle name="常规 17 2 3 2 15" xfId="6468"/>
    <cellStyle name="常规 17 2 3 2 2" xfId="6471"/>
    <cellStyle name="常规 17 2 3 2 3" xfId="6473"/>
    <cellStyle name="常规 17 2 3 2 4" xfId="6475"/>
    <cellStyle name="常规 17 2 3 2 5" xfId="6478"/>
    <cellStyle name="常规 17 2 3 2 6" xfId="6481"/>
    <cellStyle name="常规 17 2 3 2 7" xfId="6488"/>
    <cellStyle name="常规 17 2 3 2 8" xfId="6495"/>
    <cellStyle name="常规 17 2 3 2 9" xfId="6502"/>
    <cellStyle name="常规 17 2 4" xfId="6510"/>
    <cellStyle name="常规 17 2 4 2" xfId="6519"/>
    <cellStyle name="常规 17 2 4 2 2" xfId="6521"/>
    <cellStyle name="常规 17 2 4 2 2 10" xfId="6527"/>
    <cellStyle name="常规 17 2 4 2 2 11" xfId="6533"/>
    <cellStyle name="常规 17 2 4 2 2 12" xfId="6536"/>
    <cellStyle name="常规 17 2 4 2 2 13" xfId="6541"/>
    <cellStyle name="常规 17 2 4 2 2 14" xfId="6547"/>
    <cellStyle name="常规 17 2 4 2 2 15" xfId="6550"/>
    <cellStyle name="常规 17 2 4 2 2 2" xfId="4758"/>
    <cellStyle name="常规 17 2 4 2 2 3" xfId="4763"/>
    <cellStyle name="常规 17 2 4 2 2 4" xfId="4767"/>
    <cellStyle name="常规 17 2 4 2 2 5" xfId="4771"/>
    <cellStyle name="常规 17 2 4 2 2 6" xfId="6554"/>
    <cellStyle name="常规 17 2 4 2 2 7" xfId="6558"/>
    <cellStyle name="常规 17 2 4 2 2 8" xfId="6560"/>
    <cellStyle name="常规 17 2 4 2 2 9" xfId="6562"/>
    <cellStyle name="常规 17 2 4 3" xfId="6570"/>
    <cellStyle name="常规 17 2 4 3 2" xfId="2549"/>
    <cellStyle name="常规 17 2 4 3 2 10" xfId="6573"/>
    <cellStyle name="常规 17 2 4 3 2 11" xfId="6576"/>
    <cellStyle name="常规 17 2 4 3 2 12" xfId="6579"/>
    <cellStyle name="常规 17 2 4 3 2 13" xfId="6582"/>
    <cellStyle name="常规 17 2 4 3 2 14" xfId="6585"/>
    <cellStyle name="常规 17 2 4 3 2 15" xfId="6588"/>
    <cellStyle name="常规 17 2 4 3 2 2" xfId="4811"/>
    <cellStyle name="常规 17 2 4 3 2 3" xfId="4817"/>
    <cellStyle name="常规 17 2 4 3 2 4" xfId="4820"/>
    <cellStyle name="常规 17 2 4 3 2 5" xfId="4828"/>
    <cellStyle name="常规 17 2 4 3 2 6" xfId="6595"/>
    <cellStyle name="常规 17 2 4 3 2 7" xfId="6604"/>
    <cellStyle name="常规 17 2 4 3 2 8" xfId="6611"/>
    <cellStyle name="常规 17 2 4 3 2 9" xfId="6619"/>
    <cellStyle name="常规 17 2 4 4" xfId="6622"/>
    <cellStyle name="常规 17 2 4 4 10" xfId="289"/>
    <cellStyle name="常规 17 2 4 4 11" xfId="293"/>
    <cellStyle name="常规 17 2 4 4 12" xfId="312"/>
    <cellStyle name="常规 17 2 4 4 13" xfId="6625"/>
    <cellStyle name="常规 17 2 4 4 14" xfId="6628"/>
    <cellStyle name="常规 17 2 4 4 15" xfId="6631"/>
    <cellStyle name="常规 17 2 4 4 2" xfId="6634"/>
    <cellStyle name="常规 17 2 4 4 3" xfId="6637"/>
    <cellStyle name="常规 17 2 4 4 4" xfId="6640"/>
    <cellStyle name="常规 17 2 4 4 5" xfId="2928"/>
    <cellStyle name="常规 17 2 4 4 6" xfId="2933"/>
    <cellStyle name="常规 17 2 4 4 7" xfId="2937"/>
    <cellStyle name="常规 17 2 4 4 8" xfId="2940"/>
    <cellStyle name="常规 17 2 4 4 9" xfId="2943"/>
    <cellStyle name="常规 17 2 5" xfId="6647"/>
    <cellStyle name="常规 17 2 5 10" xfId="6652"/>
    <cellStyle name="常规 17 2 5 11" xfId="6658"/>
    <cellStyle name="常规 17 2 5 12" xfId="6663"/>
    <cellStyle name="常规 17 2 5 13" xfId="6668"/>
    <cellStyle name="常规 17 2 5 14" xfId="6673"/>
    <cellStyle name="常规 17 2 5 15" xfId="6677"/>
    <cellStyle name="常规 17 2 5 2" xfId="3485"/>
    <cellStyle name="常规 17 2 5 3" xfId="3533"/>
    <cellStyle name="常规 17 2 5 4" xfId="3633"/>
    <cellStyle name="常规 17 2 5 5" xfId="3674"/>
    <cellStyle name="常规 17 2 5 6" xfId="6680"/>
    <cellStyle name="常规 17 2 5 7" xfId="6683"/>
    <cellStyle name="常规 17 2 5 8" xfId="4610"/>
    <cellStyle name="常规 17 2 5 9" xfId="6686"/>
    <cellStyle name="常规 17 2 6" xfId="6694"/>
    <cellStyle name="常规 17 2 6 2" xfId="3725"/>
    <cellStyle name="常规 17 3" xfId="3684"/>
    <cellStyle name="常规 17 3 2" xfId="3692"/>
    <cellStyle name="常规 17 3 2 2" xfId="5410"/>
    <cellStyle name="常规 17 3 2 2 10" xfId="6697"/>
    <cellStyle name="常规 17 3 2 2 11" xfId="6700"/>
    <cellStyle name="常规 17 3 2 2 12" xfId="6704"/>
    <cellStyle name="常规 17 3 2 2 13" xfId="6710"/>
    <cellStyle name="常规 17 3 2 2 14" xfId="6715"/>
    <cellStyle name="常规 17 3 2 2 15" xfId="6721"/>
    <cellStyle name="常规 17 3 2 2 2" xfId="6723"/>
    <cellStyle name="常规 17 3 2 2 3" xfId="6725"/>
    <cellStyle name="常规 17 3 2 2 4" xfId="6727"/>
    <cellStyle name="常规 17 3 2 2 5" xfId="6729"/>
    <cellStyle name="常规 17 3 2 2 6" xfId="6731"/>
    <cellStyle name="常规 17 3 2 2 7" xfId="6733"/>
    <cellStyle name="常规 17 3 2 2 8" xfId="6735"/>
    <cellStyle name="常规 17 3 2 2 9" xfId="6737"/>
    <cellStyle name="常规 17 3 3" xfId="3699"/>
    <cellStyle name="常规 17 3 3 2" xfId="6552"/>
    <cellStyle name="常规 17 3 3 2 10" xfId="6740"/>
    <cellStyle name="常规 17 3 3 2 11" xfId="6744"/>
    <cellStyle name="常规 17 3 3 2 12" xfId="6748"/>
    <cellStyle name="常规 17 3 3 2 13" xfId="6752"/>
    <cellStyle name="常规 17 3 3 2 14" xfId="6754"/>
    <cellStyle name="常规 17 3 3 2 15" xfId="6756"/>
    <cellStyle name="常规 17 3 3 2 2" xfId="6758"/>
    <cellStyle name="常规 17 3 3 2 3" xfId="857"/>
    <cellStyle name="常规 17 3 3 2 4" xfId="865"/>
    <cellStyle name="常规 17 3 3 2 5" xfId="542"/>
    <cellStyle name="常规 17 3 3 2 6" xfId="212"/>
    <cellStyle name="常规 17 3 3 2 7" xfId="5786"/>
    <cellStyle name="常规 17 3 3 2 8" xfId="5790"/>
    <cellStyle name="常规 17 3 3 2 9" xfId="6760"/>
    <cellStyle name="常规 17 3 4" xfId="3707"/>
    <cellStyle name="常规 17 3 4 10" xfId="4864"/>
    <cellStyle name="常规 17 3 4 11" xfId="4871"/>
    <cellStyle name="常规 17 3 4 12" xfId="4879"/>
    <cellStyle name="常规 17 3 4 13" xfId="4886"/>
    <cellStyle name="常规 17 3 4 14" xfId="4415"/>
    <cellStyle name="常规 17 3 4 15" xfId="4894"/>
    <cellStyle name="常规 17 3 4 2" xfId="6762"/>
    <cellStyle name="常规 17 3 4 3" xfId="6765"/>
    <cellStyle name="常规 17 3 4 4" xfId="6769"/>
    <cellStyle name="常规 17 3 4 5" xfId="6773"/>
    <cellStyle name="常规 17 3 4 6" xfId="6776"/>
    <cellStyle name="常规 17 3 4 7" xfId="6778"/>
    <cellStyle name="常规 17 3 4 8" xfId="6780"/>
    <cellStyle name="常规 17 3 4 9" xfId="6782"/>
    <cellStyle name="常规 17 4" xfId="4438"/>
    <cellStyle name="常规 17 4 2" xfId="5325"/>
    <cellStyle name="常规 17 4 2 10" xfId="6784"/>
    <cellStyle name="常规 17 4 2 11" xfId="6787"/>
    <cellStyle name="常规 17 4 2 12" xfId="6790"/>
    <cellStyle name="常规 17 4 2 13" xfId="6793"/>
    <cellStyle name="常规 17 4 2 14" xfId="6796"/>
    <cellStyle name="常规 17 4 2 15" xfId="6798"/>
    <cellStyle name="常规 17 4 2 2" xfId="6800"/>
    <cellStyle name="常规 17 4 2 3" xfId="6803"/>
    <cellStyle name="常规 17 4 2 4" xfId="6809"/>
    <cellStyle name="常规 17 4 2 5" xfId="6814"/>
    <cellStyle name="常规 17 4 2 6" xfId="6818"/>
    <cellStyle name="常规 17 4 2 7" xfId="6821"/>
    <cellStyle name="常规 17 4 2 8" xfId="6824"/>
    <cellStyle name="常规 17 4 2 9" xfId="6830"/>
    <cellStyle name="常规 17 5" xfId="4442"/>
    <cellStyle name="常规 17 5 2" xfId="6832"/>
    <cellStyle name="常规 17 5 2 2" xfId="6834"/>
    <cellStyle name="常规 17 5 2 2 10" xfId="6836"/>
    <cellStyle name="常规 17 5 2 2 11" xfId="6838"/>
    <cellStyle name="常规 17 5 2 2 12" xfId="6841"/>
    <cellStyle name="常规 17 5 2 2 13" xfId="6846"/>
    <cellStyle name="常规 17 5 2 2 14" xfId="6848"/>
    <cellStyle name="常规 17 5 2 2 15" xfId="6850"/>
    <cellStyle name="常规 17 5 2 2 2" xfId="2881"/>
    <cellStyle name="常规 17 5 2 2 3" xfId="6852"/>
    <cellStyle name="常规 17 5 2 2 4" xfId="6855"/>
    <cellStyle name="常规 17 5 2 2 5" xfId="6858"/>
    <cellStyle name="常规 17 5 2 2 6" xfId="6862"/>
    <cellStyle name="常规 17 5 2 2 7" xfId="6866"/>
    <cellStyle name="常规 17 5 2 2 8" xfId="6870"/>
    <cellStyle name="常规 17 5 2 2 9" xfId="6874"/>
    <cellStyle name="常规 17 5 3" xfId="6877"/>
    <cellStyle name="常规 17 5 3 2" xfId="6882"/>
    <cellStyle name="常规 17 5 3 2 10" xfId="1737"/>
    <cellStyle name="常规 17 5 3 2 11" xfId="1742"/>
    <cellStyle name="常规 17 5 3 2 12" xfId="407"/>
    <cellStyle name="常规 17 5 3 2 13" xfId="1432"/>
    <cellStyle name="常规 17 5 3 2 14" xfId="1439"/>
    <cellStyle name="常规 17 5 3 2 15" xfId="1447"/>
    <cellStyle name="常规 17 5 3 2 2" xfId="4253"/>
    <cellStyle name="常规 17 5 3 2 3" xfId="4260"/>
    <cellStyle name="常规 17 5 3 2 4" xfId="6888"/>
    <cellStyle name="常规 17 5 3 2 5" xfId="6894"/>
    <cellStyle name="常规 17 5 3 2 6" xfId="6900"/>
    <cellStyle name="常规 17 5 3 2 7" xfId="5571"/>
    <cellStyle name="常规 17 5 3 2 8" xfId="6014"/>
    <cellStyle name="常规 17 5 3 2 9" xfId="6082"/>
    <cellStyle name="常规 17 5 4" xfId="6903"/>
    <cellStyle name="常规 17 5 4 10" xfId="700"/>
    <cellStyle name="常规 17 5 4 11" xfId="6906"/>
    <cellStyle name="常规 17 5 4 12" xfId="6911"/>
    <cellStyle name="常规 17 5 4 13" xfId="1139"/>
    <cellStyle name="常规 17 5 4 14" xfId="1146"/>
    <cellStyle name="常规 17 5 4 15" xfId="1152"/>
    <cellStyle name="常规 17 5 4 2" xfId="262"/>
    <cellStyle name="常规 17 5 4 3" xfId="22"/>
    <cellStyle name="常规 17 5 4 4" xfId="283"/>
    <cellStyle name="常规 17 5 4 5" xfId="238"/>
    <cellStyle name="常规 17 5 4 6" xfId="191"/>
    <cellStyle name="常规 17 5 4 7" xfId="6915"/>
    <cellStyle name="常规 17 5 4 8" xfId="6920"/>
    <cellStyle name="常规 17 5 4 9" xfId="6928"/>
    <cellStyle name="常规 17 6" xfId="4447"/>
    <cellStyle name="常规 17 6 10" xfId="6936"/>
    <cellStyle name="常规 17 6 11" xfId="6941"/>
    <cellStyle name="常规 17 6 12" xfId="6950"/>
    <cellStyle name="常规 17 6 13" xfId="6957"/>
    <cellStyle name="常规 17 6 14" xfId="6964"/>
    <cellStyle name="常规 17 6 15" xfId="6970"/>
    <cellStyle name="常规 17 6 2" xfId="6972"/>
    <cellStyle name="常规 17 6 3" xfId="6975"/>
    <cellStyle name="常规 17 6 4" xfId="6978"/>
    <cellStyle name="常规 17 6 5" xfId="6981"/>
    <cellStyle name="常规 17 6 6" xfId="6986"/>
    <cellStyle name="常规 17 6 7" xfId="6989"/>
    <cellStyle name="常规 17 6 8" xfId="6992"/>
    <cellStyle name="常规 17 6 9" xfId="6995"/>
    <cellStyle name="常规 17 7" xfId="6997"/>
    <cellStyle name="常规 17 7 2" xfId="6999"/>
    <cellStyle name="常规 18" xfId="2076"/>
    <cellStyle name="常规 18 2" xfId="2118"/>
    <cellStyle name="常规 18 2 2" xfId="7009"/>
    <cellStyle name="常规 18 2 2 2" xfId="4918"/>
    <cellStyle name="常规 18 2 2 2 2" xfId="4492"/>
    <cellStyle name="常规 18 2 2 2 2 10" xfId="7011"/>
    <cellStyle name="常规 18 2 2 2 2 11" xfId="7013"/>
    <cellStyle name="常规 18 2 2 2 2 12" xfId="1727"/>
    <cellStyle name="常规 18 2 2 2 2 13" xfId="1730"/>
    <cellStyle name="常规 18 2 2 2 2 14" xfId="243"/>
    <cellStyle name="常规 18 2 2 2 2 15" xfId="197"/>
    <cellStyle name="常规 18 2 2 2 2 2" xfId="7015"/>
    <cellStyle name="常规 18 2 2 2 2 3" xfId="1833"/>
    <cellStyle name="常规 18 2 2 2 2 4" xfId="1837"/>
    <cellStyle name="常规 18 2 2 2 2 5" xfId="63"/>
    <cellStyle name="常规 18 2 2 2 2 6" xfId="1847"/>
    <cellStyle name="常规 18 2 2 2 2 7" xfId="1854"/>
    <cellStyle name="常规 18 2 2 2 2 8" xfId="1860"/>
    <cellStyle name="常规 18 2 2 2 2 9" xfId="6159"/>
    <cellStyle name="常规 18 2 2 3" xfId="4923"/>
    <cellStyle name="常规 18 2 2 3 2" xfId="7018"/>
    <cellStyle name="常规 18 2 2 3 2 10" xfId="7020"/>
    <cellStyle name="常规 18 2 2 3 2 11" xfId="7022"/>
    <cellStyle name="常规 18 2 2 3 2 12" xfId="7024"/>
    <cellStyle name="常规 18 2 2 3 2 13" xfId="7026"/>
    <cellStyle name="常规 18 2 2 3 2 14" xfId="7029"/>
    <cellStyle name="常规 18 2 2 3 2 15" xfId="7032"/>
    <cellStyle name="常规 18 2 2 3 2 2" xfId="3246"/>
    <cellStyle name="常规 18 2 2 3 2 3" xfId="3249"/>
    <cellStyle name="常规 18 2 2 3 2 4" xfId="3252"/>
    <cellStyle name="常规 18 2 2 3 2 5" xfId="7035"/>
    <cellStyle name="常规 18 2 2 3 2 6" xfId="7038"/>
    <cellStyle name="常规 18 2 2 3 2 7" xfId="7041"/>
    <cellStyle name="常规 18 2 2 3 2 8" xfId="7044"/>
    <cellStyle name="常规 18 2 2 3 2 9" xfId="7047"/>
    <cellStyle name="常规 18 2 2 4" xfId="4930"/>
    <cellStyle name="常规 18 2 2 4 10" xfId="940"/>
    <cellStyle name="常规 18 2 2 4 11" xfId="2762"/>
    <cellStyle name="常规 18 2 2 4 12" xfId="2767"/>
    <cellStyle name="常规 18 2 2 4 13" xfId="2774"/>
    <cellStyle name="常规 18 2 2 4 14" xfId="2780"/>
    <cellStyle name="常规 18 2 2 4 15" xfId="7050"/>
    <cellStyle name="常规 18 2 2 4 2" xfId="7058"/>
    <cellStyle name="常规 18 2 2 4 3" xfId="7060"/>
    <cellStyle name="常规 18 2 2 4 4" xfId="7062"/>
    <cellStyle name="常规 18 2 2 4 5" xfId="7064"/>
    <cellStyle name="常规 18 2 2 4 6" xfId="7068"/>
    <cellStyle name="常规 18 2 2 4 7" xfId="7071"/>
    <cellStyle name="常规 18 2 2 4 8" xfId="7076"/>
    <cellStyle name="常规 18 2 2 4 9" xfId="7081"/>
    <cellStyle name="常规 18 2 3" xfId="7091"/>
    <cellStyle name="常规 18 2 3 2" xfId="7093"/>
    <cellStyle name="常规 18 2 3 2 10" xfId="7095"/>
    <cellStyle name="常规 18 2 3 2 11" xfId="7097"/>
    <cellStyle name="常规 18 2 3 2 12" xfId="7099"/>
    <cellStyle name="常规 18 2 3 2 13" xfId="7101"/>
    <cellStyle name="常规 18 2 3 2 14" xfId="454"/>
    <cellStyle name="常规 18 2 3 2 15" xfId="478"/>
    <cellStyle name="常规 18 2 3 2 2" xfId="3342"/>
    <cellStyle name="常规 18 2 3 2 3" xfId="3346"/>
    <cellStyle name="常规 18 2 3 2 4" xfId="3350"/>
    <cellStyle name="常规 18 2 3 2 5" xfId="3354"/>
    <cellStyle name="常规 18 2 3 2 6" xfId="3358"/>
    <cellStyle name="常规 18 2 3 2 7" xfId="7103"/>
    <cellStyle name="常规 18 2 3 2 8" xfId="7106"/>
    <cellStyle name="常规 18 2 3 2 9" xfId="7109"/>
    <cellStyle name="常规 18 2 4" xfId="7124"/>
    <cellStyle name="常规 18 2 4 2" xfId="7129"/>
    <cellStyle name="常规 18 2 4 2 2" xfId="7131"/>
    <cellStyle name="常规 18 2 4 2 2 10" xfId="2558"/>
    <cellStyle name="常规 18 2 4 2 2 11" xfId="4266"/>
    <cellStyle name="常规 18 2 4 2 2 12" xfId="4272"/>
    <cellStyle name="常规 18 2 4 2 2 13" xfId="4279"/>
    <cellStyle name="常规 18 2 4 2 2 14" xfId="4288"/>
    <cellStyle name="常规 18 2 4 2 2 15" xfId="632"/>
    <cellStyle name="常规 18 2 4 2 2 2" xfId="5619"/>
    <cellStyle name="常规 18 2 4 2 2 3" xfId="5623"/>
    <cellStyle name="常规 18 2 4 2 2 4" xfId="5627"/>
    <cellStyle name="常规 18 2 4 2 2 5" xfId="5634"/>
    <cellStyle name="常规 18 2 4 2 2 6" xfId="7133"/>
    <cellStyle name="常规 18 2 4 2 2 7" xfId="7135"/>
    <cellStyle name="常规 18 2 4 2 2 8" xfId="7137"/>
    <cellStyle name="常规 18 2 4 2 2 9" xfId="7142"/>
    <cellStyle name="常规 18 2 4 3" xfId="7148"/>
    <cellStyle name="常规 18 2 4 3 2" xfId="7150"/>
    <cellStyle name="常规 18 2 4 3 2 10" xfId="7152"/>
    <cellStyle name="常规 18 2 4 3 2 11" xfId="7155"/>
    <cellStyle name="常规 18 2 4 3 2 12" xfId="7158"/>
    <cellStyle name="常规 18 2 4 3 2 13" xfId="7161"/>
    <cellStyle name="常规 18 2 4 3 2 14" xfId="7164"/>
    <cellStyle name="常规 18 2 4 3 2 15" xfId="142"/>
    <cellStyle name="常规 18 2 4 3 2 2" xfId="5677"/>
    <cellStyle name="常规 18 2 4 3 2 3" xfId="5682"/>
    <cellStyle name="常规 18 2 4 3 2 4" xfId="5689"/>
    <cellStyle name="常规 18 2 4 3 2 5" xfId="5696"/>
    <cellStyle name="常规 18 2 4 3 2 6" xfId="7169"/>
    <cellStyle name="常规 18 2 4 3 2 7" xfId="7174"/>
    <cellStyle name="常规 18 2 4 3 2 8" xfId="7178"/>
    <cellStyle name="常规 18 2 4 3 2 9" xfId="7180"/>
    <cellStyle name="常规 18 2 4 4" xfId="7184"/>
    <cellStyle name="常规 18 2 4 4 10" xfId="4387"/>
    <cellStyle name="常规 18 2 4 4 11" xfId="4390"/>
    <cellStyle name="常规 18 2 4 4 12" xfId="4393"/>
    <cellStyle name="常规 18 2 4 4 13" xfId="7186"/>
    <cellStyle name="常规 18 2 4 4 14" xfId="7188"/>
    <cellStyle name="常规 18 2 4 4 15" xfId="7190"/>
    <cellStyle name="常规 18 2 4 4 2" xfId="7194"/>
    <cellStyle name="常规 18 2 4 4 3" xfId="7198"/>
    <cellStyle name="常规 18 2 4 4 4" xfId="7200"/>
    <cellStyle name="常规 18 2 4 4 5" xfId="6650"/>
    <cellStyle name="常规 18 2 4 4 6" xfId="6655"/>
    <cellStyle name="常规 18 2 4 4 7" xfId="6660"/>
    <cellStyle name="常规 18 2 4 4 8" xfId="6665"/>
    <cellStyle name="常规 18 2 4 4 9" xfId="6670"/>
    <cellStyle name="常规 18 2 5" xfId="7215"/>
    <cellStyle name="常规 18 2 5 10" xfId="4036"/>
    <cellStyle name="常规 18 2 5 11" xfId="7220"/>
    <cellStyle name="常规 18 2 5 12" xfId="3209"/>
    <cellStyle name="常规 18 2 5 13" xfId="3215"/>
    <cellStyle name="常规 18 2 5 14" xfId="3221"/>
    <cellStyle name="常规 18 2 5 15" xfId="3227"/>
    <cellStyle name="常规 18 2 5 2" xfId="3466"/>
    <cellStyle name="常规 18 2 5 3" xfId="3471"/>
    <cellStyle name="常规 18 2 5 4" xfId="3477"/>
    <cellStyle name="常规 18 2 5 5" xfId="3482"/>
    <cellStyle name="常规 18 2 5 6" xfId="7224"/>
    <cellStyle name="常规 18 2 5 7" xfId="7228"/>
    <cellStyle name="常规 18 2 5 8" xfId="5306"/>
    <cellStyle name="常规 18 2 5 9" xfId="7231"/>
    <cellStyle name="常规 18 2 6" xfId="7243"/>
    <cellStyle name="常规 18 2 6 2" xfId="7249"/>
    <cellStyle name="常规 18 3" xfId="2124"/>
    <cellStyle name="常规 18 3 2" xfId="3741"/>
    <cellStyle name="常规 18 3 2 2" xfId="3947"/>
    <cellStyle name="常规 18 3 2 2 10" xfId="7253"/>
    <cellStyle name="常规 18 3 2 2 11" xfId="7256"/>
    <cellStyle name="常规 18 3 2 2 12" xfId="7261"/>
    <cellStyle name="常规 18 3 2 2 13" xfId="7268"/>
    <cellStyle name="常规 18 3 2 2 14" xfId="7277"/>
    <cellStyle name="常规 18 3 2 2 15" xfId="7286"/>
    <cellStyle name="常规 18 3 2 2 2" xfId="6924"/>
    <cellStyle name="常规 18 3 2 2 3" xfId="7289"/>
    <cellStyle name="常规 18 3 2 2 4" xfId="7291"/>
    <cellStyle name="常规 18 3 2 2 5" xfId="7293"/>
    <cellStyle name="常规 18 3 2 2 6" xfId="7295"/>
    <cellStyle name="常规 18 3 2 2 7" xfId="7297"/>
    <cellStyle name="常规 18 3 2 2 8" xfId="7299"/>
    <cellStyle name="常规 18 3 2 2 9" xfId="7301"/>
    <cellStyle name="常规 18 3 3" xfId="3751"/>
    <cellStyle name="常规 18 3 3 2" xfId="3520"/>
    <cellStyle name="常规 18 3 3 2 10" xfId="7305"/>
    <cellStyle name="常规 18 3 3 2 11" xfId="7307"/>
    <cellStyle name="常规 18 3 3 2 12" xfId="7309"/>
    <cellStyle name="常规 18 3 3 2 13" xfId="7311"/>
    <cellStyle name="常规 18 3 3 2 14" xfId="7315"/>
    <cellStyle name="常规 18 3 3 2 15" xfId="6442"/>
    <cellStyle name="常规 18 3 3 2 2" xfId="7317"/>
    <cellStyle name="常规 18 3 3 2 3" xfId="7320"/>
    <cellStyle name="常规 18 3 3 2 4" xfId="7324"/>
    <cellStyle name="常规 18 3 3 2 5" xfId="7328"/>
    <cellStyle name="常规 18 3 3 2 6" xfId="7332"/>
    <cellStyle name="常规 18 3 3 2 7" xfId="7336"/>
    <cellStyle name="常规 18 3 3 2 8" xfId="7340"/>
    <cellStyle name="常规 18 3 3 2 9" xfId="7343"/>
    <cellStyle name="常规 18 3 4" xfId="3762"/>
    <cellStyle name="常规 18 3 4 10" xfId="7007"/>
    <cellStyle name="常规 18 3 4 11" xfId="7089"/>
    <cellStyle name="常规 18 3 4 12" xfId="7122"/>
    <cellStyle name="常规 18 3 4 13" xfId="7213"/>
    <cellStyle name="常规 18 3 4 14" xfId="7245"/>
    <cellStyle name="常规 18 3 4 15" xfId="7353"/>
    <cellStyle name="常规 18 3 4 2" xfId="7355"/>
    <cellStyle name="常规 18 3 4 3" xfId="7360"/>
    <cellStyle name="常规 18 3 4 4" xfId="7362"/>
    <cellStyle name="常规 18 3 4 5" xfId="7365"/>
    <cellStyle name="常规 18 3 4 6" xfId="7368"/>
    <cellStyle name="常规 18 3 4 7" xfId="7371"/>
    <cellStyle name="常规 18 3 4 8" xfId="7374"/>
    <cellStyle name="常规 18 3 4 9" xfId="7377"/>
    <cellStyle name="常规 18 4" xfId="2130"/>
    <cellStyle name="常规 18 4 2" xfId="2414"/>
    <cellStyle name="常规 18 4 2 10" xfId="7379"/>
    <cellStyle name="常规 18 4 2 11" xfId="7382"/>
    <cellStyle name="常规 18 4 2 12" xfId="7384"/>
    <cellStyle name="常规 18 4 2 13" xfId="7386"/>
    <cellStyle name="常规 18 4 2 14" xfId="7389"/>
    <cellStyle name="常规 18 4 2 15" xfId="7392"/>
    <cellStyle name="常规 18 4 2 2" xfId="7395"/>
    <cellStyle name="常规 18 4 2 3" xfId="7400"/>
    <cellStyle name="常规 18 4 2 4" xfId="7404"/>
    <cellStyle name="常规 18 4 2 5" xfId="7408"/>
    <cellStyle name="常规 18 4 2 6" xfId="7412"/>
    <cellStyle name="常规 18 4 2 7" xfId="7417"/>
    <cellStyle name="常规 18 4 2 8" xfId="7421"/>
    <cellStyle name="常规 18 4 2 9" xfId="7424"/>
    <cellStyle name="常规 18 5" xfId="2138"/>
    <cellStyle name="常规 18 5 2" xfId="7426"/>
    <cellStyle name="常规 18 5 2 2" xfId="7429"/>
    <cellStyle name="常规 18 5 2 2 10" xfId="5044"/>
    <cellStyle name="常规 18 5 2 2 11" xfId="5052"/>
    <cellStyle name="常规 18 5 2 2 12" xfId="5062"/>
    <cellStyle name="常规 18 5 2 2 13" xfId="5070"/>
    <cellStyle name="常规 18 5 2 2 14" xfId="5078"/>
    <cellStyle name="常规 18 5 2 2 15" xfId="162"/>
    <cellStyle name="常规 18 5 2 2 2" xfId="7439"/>
    <cellStyle name="常规 18 5 2 2 3" xfId="7441"/>
    <cellStyle name="常规 18 5 2 2 4" xfId="7443"/>
    <cellStyle name="常规 18 5 2 2 5" xfId="7445"/>
    <cellStyle name="常规 18 5 2 2 6" xfId="7448"/>
    <cellStyle name="常规 18 5 2 2 7" xfId="7451"/>
    <cellStyle name="常规 18 5 2 2 8" xfId="7454"/>
    <cellStyle name="常规 18 5 2 2 9" xfId="7457"/>
    <cellStyle name="常规 18 5 3" xfId="7461"/>
    <cellStyle name="常规 18 5 3 2" xfId="7463"/>
    <cellStyle name="常规 18 5 3 2 10" xfId="5387"/>
    <cellStyle name="常规 18 5 3 2 11" xfId="5397"/>
    <cellStyle name="常规 18 5 3 2 12" xfId="52"/>
    <cellStyle name="常规 18 5 3 2 13" xfId="5405"/>
    <cellStyle name="常规 18 5 3 2 14" xfId="5418"/>
    <cellStyle name="常规 18 5 3 2 15" xfId="5433"/>
    <cellStyle name="常规 18 5 3 2 2" xfId="7470"/>
    <cellStyle name="常规 18 5 3 2 3" xfId="7476"/>
    <cellStyle name="常规 18 5 3 2 4" xfId="7483"/>
    <cellStyle name="常规 18 5 3 2 5" xfId="7489"/>
    <cellStyle name="常规 18 5 3 2 6" xfId="7495"/>
    <cellStyle name="常规 18 5 3 2 7" xfId="7499"/>
    <cellStyle name="常规 18 5 3 2 8" xfId="7503"/>
    <cellStyle name="常规 18 5 3 2 9" xfId="7506"/>
    <cellStyle name="常规 18 5 4" xfId="7511"/>
    <cellStyle name="常规 18 5 4 10" xfId="6826"/>
    <cellStyle name="常规 18 5 4 11" xfId="7514"/>
    <cellStyle name="常规 18 5 4 12" xfId="7517"/>
    <cellStyle name="常规 18 5 4 13" xfId="471"/>
    <cellStyle name="常规 18 5 4 14" xfId="498"/>
    <cellStyle name="常规 18 5 4 15" xfId="1248"/>
    <cellStyle name="常规 18 5 4 2" xfId="7520"/>
    <cellStyle name="常规 18 5 4 3" xfId="7524"/>
    <cellStyle name="常规 18 5 4 4" xfId="7527"/>
    <cellStyle name="常规 18 5 4 5" xfId="7530"/>
    <cellStyle name="常规 18 5 4 6" xfId="7533"/>
    <cellStyle name="常规 18 5 4 7" xfId="7536"/>
    <cellStyle name="常规 18 5 4 8" xfId="7538"/>
    <cellStyle name="常规 18 5 4 9" xfId="7540"/>
    <cellStyle name="常规 18 6" xfId="2146"/>
    <cellStyle name="常规 18 6 10" xfId="7543"/>
    <cellStyle name="常规 18 6 11" xfId="7547"/>
    <cellStyle name="常规 18 6 12" xfId="7554"/>
    <cellStyle name="常规 18 6 13" xfId="7559"/>
    <cellStyle name="常规 18 6 14" xfId="7564"/>
    <cellStyle name="常规 18 6 15" xfId="7569"/>
    <cellStyle name="常规 18 6 2" xfId="7576"/>
    <cellStyle name="常规 18 6 3" xfId="7582"/>
    <cellStyle name="常规 18 6 4" xfId="7587"/>
    <cellStyle name="常规 18 6 5" xfId="7592"/>
    <cellStyle name="常规 18 6 6" xfId="7595"/>
    <cellStyle name="常规 18 6 7" xfId="7598"/>
    <cellStyle name="常规 18 6 8" xfId="7600"/>
    <cellStyle name="常规 18 6 9" xfId="440"/>
    <cellStyle name="常规 18 7" xfId="2155"/>
    <cellStyle name="常规 18 7 2" xfId="7603"/>
    <cellStyle name="常规 19" xfId="3896"/>
    <cellStyle name="常规 19 2" xfId="7605"/>
    <cellStyle name="常规 19 2 2" xfId="1297"/>
    <cellStyle name="常规 19 2 2 2" xfId="6691"/>
    <cellStyle name="常规 19 2 2 2 2" xfId="3723"/>
    <cellStyle name="常规 19 2 2 2 2 10" xfId="2110"/>
    <cellStyle name="常规 19 2 2 2 2 11" xfId="4950"/>
    <cellStyle name="常规 19 2 2 2 2 12" xfId="7609"/>
    <cellStyle name="常规 19 2 2 2 2 13" xfId="7614"/>
    <cellStyle name="常规 19 2 2 2 2 14" xfId="7619"/>
    <cellStyle name="常规 19 2 2 2 2 15" xfId="3155"/>
    <cellStyle name="常规 19 2 2 2 2 2" xfId="2121"/>
    <cellStyle name="常规 19 2 2 2 2 3" xfId="2128"/>
    <cellStyle name="常规 19 2 2 2 2 4" xfId="2136"/>
    <cellStyle name="常规 19 2 2 2 2 5" xfId="2144"/>
    <cellStyle name="常规 19 2 2 2 2 6" xfId="2153"/>
    <cellStyle name="常规 19 2 2 2 2 7" xfId="2161"/>
    <cellStyle name="常规 19 2 2 2 2 8" xfId="2167"/>
    <cellStyle name="常规 19 2 2 2 2 9" xfId="5978"/>
    <cellStyle name="常规 19 2 2 3" xfId="7624"/>
    <cellStyle name="常规 19 2 2 3 2" xfId="7629"/>
    <cellStyle name="常规 19 2 2 3 2 10" xfId="2179"/>
    <cellStyle name="常规 19 2 2 3 2 11" xfId="7632"/>
    <cellStyle name="常规 19 2 2 3 2 12" xfId="7635"/>
    <cellStyle name="常规 19 2 2 3 2 13" xfId="7638"/>
    <cellStyle name="常规 19 2 2 3 2 14" xfId="7641"/>
    <cellStyle name="常规 19 2 2 3 2 15" xfId="7645"/>
    <cellStyle name="常规 19 2 2 3 2 2" xfId="2188"/>
    <cellStyle name="常规 19 2 2 3 2 3" xfId="2192"/>
    <cellStyle name="常规 19 2 2 3 2 4" xfId="2197"/>
    <cellStyle name="常规 19 2 2 3 2 5" xfId="2201"/>
    <cellStyle name="常规 19 2 2 3 2 6" xfId="2205"/>
    <cellStyle name="常规 19 2 2 3 2 7" xfId="2209"/>
    <cellStyle name="常规 19 2 2 3 2 8" xfId="2213"/>
    <cellStyle name="常规 19 2 2 3 2 9" xfId="7650"/>
    <cellStyle name="常规 19 2 2 4" xfId="7656"/>
    <cellStyle name="常规 19 2 2 4 10" xfId="7661"/>
    <cellStyle name="常规 19 2 2 4 11" xfId="7664"/>
    <cellStyle name="常规 19 2 2 4 12" xfId="7667"/>
    <cellStyle name="常规 19 2 2 4 13" xfId="7670"/>
    <cellStyle name="常规 19 2 2 4 14" xfId="7673"/>
    <cellStyle name="常规 19 2 2 4 15" xfId="7675"/>
    <cellStyle name="常规 19 2 2 4 2" xfId="1016"/>
    <cellStyle name="常规 19 2 2 4 3" xfId="3958"/>
    <cellStyle name="常规 19 2 2 4 4" xfId="7677"/>
    <cellStyle name="常规 19 2 2 4 5" xfId="7680"/>
    <cellStyle name="常规 19 2 2 4 6" xfId="7683"/>
    <cellStyle name="常规 19 2 2 4 7" xfId="7685"/>
    <cellStyle name="常规 19 2 2 4 8" xfId="7689"/>
    <cellStyle name="常规 19 2 2 4 9" xfId="7694"/>
    <cellStyle name="常规 19 2 3" xfId="7697"/>
    <cellStyle name="常规 19 2 3 2" xfId="3715"/>
    <cellStyle name="常规 19 2 3 2 10" xfId="1768"/>
    <cellStyle name="常规 19 2 3 2 11" xfId="1771"/>
    <cellStyle name="常规 19 2 3 2 12" xfId="7699"/>
    <cellStyle name="常规 19 2 3 2 13" xfId="7706"/>
    <cellStyle name="常规 19 2 3 2 14" xfId="7710"/>
    <cellStyle name="常规 19 2 3 2 15" xfId="2887"/>
    <cellStyle name="常规 19 2 3 2 2" xfId="4464"/>
    <cellStyle name="常规 19 2 3 2 3" xfId="4525"/>
    <cellStyle name="常规 19 2 3 2 4" xfId="7714"/>
    <cellStyle name="常规 19 2 3 2 5" xfId="7718"/>
    <cellStyle name="常规 19 2 3 2 6" xfId="7721"/>
    <cellStyle name="常规 19 2 3 2 7" xfId="7724"/>
    <cellStyle name="常规 19 2 3 2 8" xfId="7727"/>
    <cellStyle name="常规 19 2 3 2 9" xfId="7731"/>
    <cellStyle name="常规 19 2 4" xfId="7737"/>
    <cellStyle name="常规 19 2 4 2" xfId="5357"/>
    <cellStyle name="常规 19 2 4 2 2" xfId="5111"/>
    <cellStyle name="常规 19 2 4 2 2 10" xfId="2314"/>
    <cellStyle name="常规 19 2 4 2 2 11" xfId="2322"/>
    <cellStyle name="常规 19 2 4 2 2 12" xfId="2333"/>
    <cellStyle name="常规 19 2 4 2 2 13" xfId="2343"/>
    <cellStyle name="常规 19 2 4 2 2 14" xfId="7745"/>
    <cellStyle name="常规 19 2 4 2 2 15" xfId="7748"/>
    <cellStyle name="常规 19 2 4 2 2 2" xfId="2287"/>
    <cellStyle name="常规 19 2 4 2 2 3" xfId="2296"/>
    <cellStyle name="常规 19 2 4 2 2 4" xfId="2302"/>
    <cellStyle name="常规 19 2 4 2 2 5" xfId="2308"/>
    <cellStyle name="常规 19 2 4 2 2 6" xfId="2319"/>
    <cellStyle name="常规 19 2 4 2 2 7" xfId="2329"/>
    <cellStyle name="常规 19 2 4 2 2 8" xfId="2338"/>
    <cellStyle name="常规 19 2 4 2 2 9" xfId="7740"/>
    <cellStyle name="常规 19 2 4 3" xfId="7753"/>
    <cellStyle name="常规 19 2 4 3 2" xfId="7756"/>
    <cellStyle name="常规 19 2 4 3 2 10" xfId="2360"/>
    <cellStyle name="常规 19 2 4 3 2 11" xfId="7760"/>
    <cellStyle name="常规 19 2 4 3 2 12" xfId="7764"/>
    <cellStyle name="常规 19 2 4 3 2 13" xfId="7767"/>
    <cellStyle name="常规 19 2 4 3 2 14" xfId="7770"/>
    <cellStyle name="常规 19 2 4 3 2 15" xfId="7772"/>
    <cellStyle name="常规 19 2 4 3 2 2" xfId="2370"/>
    <cellStyle name="常规 19 2 4 3 2 3" xfId="2377"/>
    <cellStyle name="常规 19 2 4 3 2 4" xfId="2384"/>
    <cellStyle name="常规 19 2 4 3 2 5" xfId="2392"/>
    <cellStyle name="常规 19 2 4 3 2 6" xfId="2398"/>
    <cellStyle name="常规 19 2 4 3 2 7" xfId="2401"/>
    <cellStyle name="常规 19 2 4 3 2 8" xfId="2404"/>
    <cellStyle name="常规 19 2 4 3 2 9" xfId="7774"/>
    <cellStyle name="常规 19 2 4 4" xfId="7776"/>
    <cellStyle name="常规 19 2 4 4 10" xfId="7779"/>
    <cellStyle name="常规 19 2 4 4 11" xfId="7781"/>
    <cellStyle name="常规 19 2 4 4 12" xfId="7784"/>
    <cellStyle name="常规 19 2 4 4 13" xfId="7787"/>
    <cellStyle name="常规 19 2 4 4 14" xfId="7790"/>
    <cellStyle name="常规 19 2 4 4 15" xfId="7792"/>
    <cellStyle name="常规 19 2 4 4 2" xfId="5300"/>
    <cellStyle name="常规 19 2 4 4 3" xfId="5440"/>
    <cellStyle name="常规 19 2 4 4 4" xfId="7794"/>
    <cellStyle name="常规 19 2 4 4 5" xfId="5599"/>
    <cellStyle name="常规 19 2 4 4 6" xfId="5604"/>
    <cellStyle name="常规 19 2 4 4 7" xfId="5608"/>
    <cellStyle name="常规 19 2 4 4 8" xfId="5612"/>
    <cellStyle name="常规 19 2 4 4 9" xfId="5617"/>
    <cellStyle name="常规 19 2 5" xfId="5722"/>
    <cellStyle name="常规 19 2 5 10" xfId="7796"/>
    <cellStyle name="常规 19 2 5 11" xfId="7798"/>
    <cellStyle name="常规 19 2 5 12" xfId="7801"/>
    <cellStyle name="常规 19 2 5 13" xfId="7804"/>
    <cellStyle name="常规 19 2 5 14" xfId="7809"/>
    <cellStyle name="常规 19 2 5 15" xfId="7813"/>
    <cellStyle name="常规 19 2 5 2" xfId="7815"/>
    <cellStyle name="常规 19 2 5 3" xfId="7817"/>
    <cellStyle name="常规 19 2 5 4" xfId="4295"/>
    <cellStyle name="常规 19 2 5 5" xfId="4299"/>
    <cellStyle name="常规 19 2 5 6" xfId="4302"/>
    <cellStyle name="常规 19 2 5 7" xfId="4305"/>
    <cellStyle name="常规 19 2 5 8" xfId="4308"/>
    <cellStyle name="常规 19 2 5 9" xfId="4314"/>
    <cellStyle name="常规 19 2 6" xfId="5731"/>
    <cellStyle name="常规 19 2 6 2" xfId="6984"/>
    <cellStyle name="常规 19 3" xfId="3782"/>
    <cellStyle name="常规 19 3 2" xfId="3966"/>
    <cellStyle name="常规 19 3 2 2" xfId="7241"/>
    <cellStyle name="常规 19 3 2 2 10" xfId="2994"/>
    <cellStyle name="常规 19 3 2 2 11" xfId="7822"/>
    <cellStyle name="常规 19 3 2 2 12" xfId="7827"/>
    <cellStyle name="常规 19 3 2 2 13" xfId="7834"/>
    <cellStyle name="常规 19 3 2 2 14" xfId="7840"/>
    <cellStyle name="常规 19 3 2 2 15" xfId="7846"/>
    <cellStyle name="常规 19 3 2 2 2" xfId="7247"/>
    <cellStyle name="常规 19 3 2 2 3" xfId="7848"/>
    <cellStyle name="常规 19 3 2 2 4" xfId="7853"/>
    <cellStyle name="常规 19 3 2 2 5" xfId="7858"/>
    <cellStyle name="常规 19 3 2 2 6" xfId="7862"/>
    <cellStyle name="常规 19 3 2 2 7" xfId="7865"/>
    <cellStyle name="常规 19 3 2 2 8" xfId="5477"/>
    <cellStyle name="常规 19 3 2 2 9" xfId="5482"/>
    <cellStyle name="常规 19 3 3" xfId="3976"/>
    <cellStyle name="常规 19 3 3 2" xfId="3770"/>
    <cellStyle name="常规 19 3 3 2 10" xfId="5498"/>
    <cellStyle name="常规 19 3 3 2 11" xfId="5503"/>
    <cellStyle name="常规 19 3 3 2 12" xfId="7868"/>
    <cellStyle name="常规 19 3 3 2 13" xfId="7875"/>
    <cellStyle name="常规 19 3 3 2 14" xfId="7882"/>
    <cellStyle name="常规 19 3 3 2 15" xfId="7889"/>
    <cellStyle name="常规 19 3 3 2 2" xfId="7891"/>
    <cellStyle name="常规 19 3 3 2 3" xfId="7893"/>
    <cellStyle name="常规 19 3 3 2 4" xfId="7895"/>
    <cellStyle name="常规 19 3 3 2 5" xfId="7897"/>
    <cellStyle name="常规 19 3 3 2 6" xfId="7900"/>
    <cellStyle name="常规 19 3 3 2 7" xfId="7903"/>
    <cellStyle name="常规 19 3 3 2 8" xfId="7905"/>
    <cellStyle name="常规 19 3 3 2 9" xfId="7907"/>
    <cellStyle name="常规 19 3 4" xfId="3995"/>
    <cellStyle name="常规 19 3 4 10" xfId="7911"/>
    <cellStyle name="常规 19 3 4 11" xfId="7915"/>
    <cellStyle name="常规 19 3 4 12" xfId="7919"/>
    <cellStyle name="常规 19 3 4 13" xfId="7923"/>
    <cellStyle name="常规 19 3 4 14" xfId="7925"/>
    <cellStyle name="常规 19 3 4 15" xfId="7928"/>
    <cellStyle name="常规 19 3 4 2" xfId="7931"/>
    <cellStyle name="常规 19 3 4 3" xfId="7938"/>
    <cellStyle name="常规 19 3 4 4" xfId="7944"/>
    <cellStyle name="常规 19 3 4 5" xfId="7950"/>
    <cellStyle name="常规 19 3 4 6" xfId="7954"/>
    <cellStyle name="常规 19 3 4 7" xfId="7959"/>
    <cellStyle name="常规 19 3 4 8" xfId="7964"/>
    <cellStyle name="常规 19 3 4 9" xfId="7968"/>
    <cellStyle name="常规 19 4" xfId="3787"/>
    <cellStyle name="常规 19 4 2" xfId="2964"/>
    <cellStyle name="常规 19 4 2 10" xfId="4169"/>
    <cellStyle name="常规 19 4 2 11" xfId="7970"/>
    <cellStyle name="常规 19 4 2 12" xfId="7972"/>
    <cellStyle name="常规 19 4 2 13" xfId="7974"/>
    <cellStyle name="常规 19 4 2 14" xfId="7976"/>
    <cellStyle name="常规 19 4 2 15" xfId="7978"/>
    <cellStyle name="常规 19 4 2 2" xfId="5729"/>
    <cellStyle name="常规 19 4 2 3" xfId="5738"/>
    <cellStyle name="常规 19 4 2 4" xfId="5745"/>
    <cellStyle name="常规 19 4 2 5" xfId="5753"/>
    <cellStyle name="常规 19 4 2 6" xfId="5760"/>
    <cellStyle name="常规 19 4 2 7" xfId="5767"/>
    <cellStyle name="常规 19 4 2 8" xfId="5774"/>
    <cellStyle name="常规 19 4 2 9" xfId="7982"/>
    <cellStyle name="常规 19 5" xfId="3791"/>
    <cellStyle name="常规 19 5 2" xfId="1791"/>
    <cellStyle name="常规 19 5 2 2" xfId="5467"/>
    <cellStyle name="常规 19 5 2 2 10" xfId="7985"/>
    <cellStyle name="常规 19 5 2 2 11" xfId="7987"/>
    <cellStyle name="常规 19 5 2 2 12" xfId="567"/>
    <cellStyle name="常规 19 5 2 2 13" xfId="583"/>
    <cellStyle name="常规 19 5 2 2 14" xfId="613"/>
    <cellStyle name="常规 19 5 2 2 15" xfId="636"/>
    <cellStyle name="常规 19 5 2 2 2" xfId="7991"/>
    <cellStyle name="常规 19 5 2 2 3" xfId="7993"/>
    <cellStyle name="常规 19 5 2 2 4" xfId="7995"/>
    <cellStyle name="常规 19 5 2 2 5" xfId="7997"/>
    <cellStyle name="常规 19 5 2 2 6" xfId="8000"/>
    <cellStyle name="常规 19 5 2 2 7" xfId="250"/>
    <cellStyle name="常规 19 5 2 2 8" xfId="260"/>
    <cellStyle name="常规 19 5 2 2 9" xfId="25"/>
    <cellStyle name="常规 19 5 3" xfId="1796"/>
    <cellStyle name="常规 19 5 3 2" xfId="8002"/>
    <cellStyle name="常规 19 5 3 2 10" xfId="8006"/>
    <cellStyle name="常规 19 5 3 2 11" xfId="8010"/>
    <cellStyle name="常规 19 5 3 2 12" xfId="8014"/>
    <cellStyle name="常规 19 5 3 2 13" xfId="8016"/>
    <cellStyle name="常规 19 5 3 2 14" xfId="8018"/>
    <cellStyle name="常规 19 5 3 2 15" xfId="8020"/>
    <cellStyle name="常规 19 5 3 2 2" xfId="8027"/>
    <cellStyle name="常规 19 5 3 2 3" xfId="8034"/>
    <cellStyle name="常规 19 5 3 2 4" xfId="8041"/>
    <cellStyle name="常规 19 5 3 2 5" xfId="5519"/>
    <cellStyle name="常规 19 5 3 2 6" xfId="5531"/>
    <cellStyle name="常规 19 5 3 2 7" xfId="5537"/>
    <cellStyle name="常规 19 5 3 2 8" xfId="5539"/>
    <cellStyle name="常规 19 5 3 2 9" xfId="5545"/>
    <cellStyle name="常规 19 5 4" xfId="111"/>
    <cellStyle name="常规 19 5 4 10" xfId="1035"/>
    <cellStyle name="常规 19 5 4 11" xfId="1039"/>
    <cellStyle name="常规 19 5 4 12" xfId="1042"/>
    <cellStyle name="常规 19 5 4 13" xfId="1046"/>
    <cellStyle name="常规 19 5 4 14" xfId="1054"/>
    <cellStyle name="常规 19 5 4 15" xfId="1063"/>
    <cellStyle name="常规 19 5 4 2" xfId="136"/>
    <cellStyle name="常规 19 5 4 3" xfId="146"/>
    <cellStyle name="常规 19 5 4 4" xfId="8046"/>
    <cellStyle name="常规 19 5 4 5" xfId="8051"/>
    <cellStyle name="常规 19 5 4 6" xfId="8055"/>
    <cellStyle name="常规 19 5 4 7" xfId="8059"/>
    <cellStyle name="常规 19 5 4 8" xfId="8062"/>
    <cellStyle name="常规 19 5 4 9" xfId="7437"/>
    <cellStyle name="常规 19 6" xfId="3796"/>
    <cellStyle name="常规 19 6 10" xfId="8065"/>
    <cellStyle name="常规 19 6 11" xfId="8068"/>
    <cellStyle name="常规 19 6 12" xfId="8070"/>
    <cellStyle name="常规 19 6 13" xfId="8075"/>
    <cellStyle name="常规 19 6 14" xfId="8077"/>
    <cellStyle name="常规 19 6 15" xfId="8079"/>
    <cellStyle name="常规 19 6 2" xfId="8081"/>
    <cellStyle name="常规 19 6 3" xfId="8083"/>
    <cellStyle name="常规 19 6 4" xfId="8085"/>
    <cellStyle name="常规 19 6 5" xfId="8087"/>
    <cellStyle name="常规 19 6 6" xfId="8089"/>
    <cellStyle name="常规 19 6 7" xfId="8091"/>
    <cellStyle name="常规 19 6 8" xfId="8093"/>
    <cellStyle name="常规 19 6 9" xfId="591"/>
    <cellStyle name="常规 19 7" xfId="3802"/>
    <cellStyle name="常规 19 7 2" xfId="8096"/>
    <cellStyle name="常规 2" xfId="5226"/>
    <cellStyle name="常规 2 10" xfId="4625"/>
    <cellStyle name="常规 2 10 2" xfId="8098"/>
    <cellStyle name="常规 2 10 2 2" xfId="5291"/>
    <cellStyle name="常规 2 10 2 2 2" xfId="6341"/>
    <cellStyle name="常规 2 10 2 2 2 10" xfId="6345"/>
    <cellStyle name="常规 2 10 2 2 2 11" xfId="6349"/>
    <cellStyle name="常规 2 10 2 2 2 12" xfId="6353"/>
    <cellStyle name="常规 2 10 2 2 2 13" xfId="6357"/>
    <cellStyle name="常规 2 10 2 2 2 14" xfId="6360"/>
    <cellStyle name="常规 2 10 2 2 2 15" xfId="6364"/>
    <cellStyle name="常规 2 10 2 2 2 2" xfId="6367"/>
    <cellStyle name="常规 2 10 2 2 2 3" xfId="3641"/>
    <cellStyle name="常规 2 10 2 2 2 4" xfId="3646"/>
    <cellStyle name="常规 2 10 2 2 2 5" xfId="2365"/>
    <cellStyle name="常规 2 10 2 2 2 6" xfId="2374"/>
    <cellStyle name="常规 2 10 2 2 2 7" xfId="2381"/>
    <cellStyle name="常规 2 10 2 2 2 8" xfId="2388"/>
    <cellStyle name="常规 2 10 2 2 2 9" xfId="2396"/>
    <cellStyle name="常规 2 10 2 3" xfId="5296"/>
    <cellStyle name="常规 2 10 2 3 2" xfId="6412"/>
    <cellStyle name="常规 2 10 2 3 2 10" xfId="406"/>
    <cellStyle name="常规 2 10 2 3 2 11" xfId="423"/>
    <cellStyle name="常规 2 10 2 3 2 12" xfId="438"/>
    <cellStyle name="常规 2 10 2 3 2 13" xfId="106"/>
    <cellStyle name="常规 2 10 2 3 2 14" xfId="8102"/>
    <cellStyle name="常规 2 10 2 3 2 15" xfId="2183"/>
    <cellStyle name="常规 2 10 2 3 2 2" xfId="3474"/>
    <cellStyle name="常规 2 10 2 3 2 3" xfId="3480"/>
    <cellStyle name="常规 2 10 2 3 2 4" xfId="7222"/>
    <cellStyle name="常规 2 10 2 3 2 5" xfId="7226"/>
    <cellStyle name="常规 2 10 2 3 2 6" xfId="5305"/>
    <cellStyle name="常规 2 10 2 3 2 7" xfId="7230"/>
    <cellStyle name="常规 2 10 2 3 2 8" xfId="8103"/>
    <cellStyle name="常规 2 10 2 3 2 9" xfId="8104"/>
    <cellStyle name="常规 2 10 2 4" xfId="8106"/>
    <cellStyle name="常规 2 10 2 4 10" xfId="8109"/>
    <cellStyle name="常规 2 10 2 4 11" xfId="8111"/>
    <cellStyle name="常规 2 10 2 4 12" xfId="8113"/>
    <cellStyle name="常规 2 10 2 4 13" xfId="811"/>
    <cellStyle name="常规 2 10 2 4 14" xfId="8114"/>
    <cellStyle name="常规 2 10 2 4 15" xfId="8115"/>
    <cellStyle name="常规 2 10 2 4 2" xfId="497"/>
    <cellStyle name="常规 2 10 2 4 3" xfId="1247"/>
    <cellStyle name="常规 2 10 2 4 4" xfId="1266"/>
    <cellStyle name="常规 2 10 2 4 5" xfId="1280"/>
    <cellStyle name="常规 2 10 2 4 6" xfId="1353"/>
    <cellStyle name="常规 2 10 2 4 7" xfId="8117"/>
    <cellStyle name="常规 2 10 2 4 8" xfId="1203"/>
    <cellStyle name="常规 2 10 2 4 9" xfId="1238"/>
    <cellStyle name="常规 2 10 3" xfId="8118"/>
    <cellStyle name="常规 2 10 3 2" xfId="8121"/>
    <cellStyle name="常规 2 10 3 2 10" xfId="4155"/>
    <cellStyle name="常规 2 10 3 2 11" xfId="3541"/>
    <cellStyle name="常规 2 10 3 2 12" xfId="4164"/>
    <cellStyle name="常规 2 10 3 2 13" xfId="5885"/>
    <cellStyle name="常规 2 10 3 2 14" xfId="5889"/>
    <cellStyle name="常规 2 10 3 2 15" xfId="5894"/>
    <cellStyle name="常规 2 10 3 2 2" xfId="8122"/>
    <cellStyle name="常规 2 10 3 2 3" xfId="8123"/>
    <cellStyle name="常规 2 10 3 2 4" xfId="8124"/>
    <cellStyle name="常规 2 10 3 2 5" xfId="8126"/>
    <cellStyle name="常规 2 10 3 2 6" xfId="8128"/>
    <cellStyle name="常规 2 10 3 2 7" xfId="8132"/>
    <cellStyle name="常规 2 10 3 2 8" xfId="1586"/>
    <cellStyle name="常规 2 10 3 2 9" xfId="8135"/>
    <cellStyle name="常规 2 10 4" xfId="5042"/>
    <cellStyle name="常规 2 10 4 2" xfId="6572"/>
    <cellStyle name="常规 2 10 4 2 2" xfId="2552"/>
    <cellStyle name="常规 2 10 4 2 2 10" xfId="6575"/>
    <cellStyle name="常规 2 10 4 2 2 11" xfId="6578"/>
    <cellStyle name="常规 2 10 4 2 2 12" xfId="6581"/>
    <cellStyle name="常规 2 10 4 2 2 13" xfId="6584"/>
    <cellStyle name="常规 2 10 4 2 2 14" xfId="6587"/>
    <cellStyle name="常规 2 10 4 2 2 15" xfId="6590"/>
    <cellStyle name="常规 2 10 4 2 2 2" xfId="4813"/>
    <cellStyle name="常规 2 10 4 2 2 3" xfId="4819"/>
    <cellStyle name="常规 2 10 4 2 2 4" xfId="4824"/>
    <cellStyle name="常规 2 10 4 2 2 5" xfId="4832"/>
    <cellStyle name="常规 2 10 4 2 2 6" xfId="6597"/>
    <cellStyle name="常规 2 10 4 2 2 7" xfId="6606"/>
    <cellStyle name="常规 2 10 4 2 2 8" xfId="6613"/>
    <cellStyle name="常规 2 10 4 2 2 9" xfId="6621"/>
    <cellStyle name="常规 2 10 4 3" xfId="6624"/>
    <cellStyle name="常规 2 10 4 3 2" xfId="6636"/>
    <cellStyle name="常规 2 10 4 3 2 10" xfId="5905"/>
    <cellStyle name="常规 2 10 4 3 2 11" xfId="8139"/>
    <cellStyle name="常规 2 10 4 3 2 12" xfId="8143"/>
    <cellStyle name="常规 2 10 4 3 2 13" xfId="8146"/>
    <cellStyle name="常规 2 10 4 3 2 14" xfId="3856"/>
    <cellStyle name="常规 2 10 4 3 2 15" xfId="8153"/>
    <cellStyle name="常规 2 10 4 3 2 2" xfId="1614"/>
    <cellStyle name="常规 2 10 4 3 2 3" xfId="1624"/>
    <cellStyle name="常规 2 10 4 3 2 4" xfId="1634"/>
    <cellStyle name="常规 2 10 4 3 2 5" xfId="1639"/>
    <cellStyle name="常规 2 10 4 3 2 6" xfId="6881"/>
    <cellStyle name="常规 2 10 4 3 2 7" xfId="8158"/>
    <cellStyle name="常规 2 10 4 3 2 8" xfId="8162"/>
    <cellStyle name="常规 2 10 4 3 2 9" xfId="2665"/>
    <cellStyle name="常规 2 10 4 4" xfId="4661"/>
    <cellStyle name="常规 2 10 4 4 10" xfId="8164"/>
    <cellStyle name="常规 2 10 4 4 11" xfId="8166"/>
    <cellStyle name="常规 2 10 4 4 12" xfId="8168"/>
    <cellStyle name="常规 2 10 4 4 13" xfId="8170"/>
    <cellStyle name="常规 2 10 4 4 14" xfId="8172"/>
    <cellStyle name="常规 2 10 4 4 15" xfId="8174"/>
    <cellStyle name="常规 2 10 4 4 2" xfId="8175"/>
    <cellStyle name="常规 2 10 4 4 3" xfId="8176"/>
    <cellStyle name="常规 2 10 4 4 4" xfId="8177"/>
    <cellStyle name="常规 2 10 4 4 5" xfId="8179"/>
    <cellStyle name="常规 2 10 4 4 6" xfId="8181"/>
    <cellStyle name="常规 2 10 4 4 7" xfId="8185"/>
    <cellStyle name="常规 2 10 4 4 8" xfId="8188"/>
    <cellStyle name="常规 2 10 4 4 9" xfId="8191"/>
    <cellStyle name="常规 2 10 5" xfId="5050"/>
    <cellStyle name="常规 2 10 5 10" xfId="6679"/>
    <cellStyle name="常规 2 10 5 11" xfId="8196"/>
    <cellStyle name="常规 2 10 5 12" xfId="8199"/>
    <cellStyle name="常规 2 10 5 13" xfId="8202"/>
    <cellStyle name="常规 2 10 5 14" xfId="8203"/>
    <cellStyle name="常规 2 10 5 15" xfId="8204"/>
    <cellStyle name="常规 2 10 5 2" xfId="3535"/>
    <cellStyle name="常规 2 10 5 3" xfId="3635"/>
    <cellStyle name="常规 2 10 5 4" xfId="3676"/>
    <cellStyle name="常规 2 10 5 5" xfId="6682"/>
    <cellStyle name="常规 2 10 5 6" xfId="6685"/>
    <cellStyle name="常规 2 10 5 7" xfId="4612"/>
    <cellStyle name="常规 2 10 5 8" xfId="6688"/>
    <cellStyle name="常规 2 10 5 9" xfId="8206"/>
    <cellStyle name="常规 2 10 6" xfId="5059"/>
    <cellStyle name="常规 2 10 6 2" xfId="3777"/>
    <cellStyle name="常规 2 11" xfId="4629"/>
    <cellStyle name="常规 2 11 2" xfId="8210"/>
    <cellStyle name="常规 2 11 2 2" xfId="5424"/>
    <cellStyle name="常规 2 11 2 2 2" xfId="8214"/>
    <cellStyle name="常规 2 11 2 2 2 10" xfId="4160"/>
    <cellStyle name="常规 2 11 2 2 2 11" xfId="5881"/>
    <cellStyle name="常规 2 11 2 2 2 12" xfId="5888"/>
    <cellStyle name="常规 2 11 2 2 2 13" xfId="5892"/>
    <cellStyle name="常规 2 11 2 2 2 14" xfId="5898"/>
    <cellStyle name="常规 2 11 2 2 2 15" xfId="8215"/>
    <cellStyle name="常规 2 11 2 2 2 2" xfId="8218"/>
    <cellStyle name="常规 2 11 2 2 2 3" xfId="4034"/>
    <cellStyle name="常规 2 11 2 2 2 4" xfId="7218"/>
    <cellStyle name="常规 2 11 2 2 2 5" xfId="3208"/>
    <cellStyle name="常规 2 11 2 2 2 6" xfId="3213"/>
    <cellStyle name="常规 2 11 2 2 2 7" xfId="3219"/>
    <cellStyle name="常规 2 11 2 2 2 8" xfId="3226"/>
    <cellStyle name="常规 2 11 2 2 2 9" xfId="3232"/>
    <cellStyle name="常规 2 11 2 3" xfId="5432"/>
    <cellStyle name="常规 2 11 2 3 2" xfId="3824"/>
    <cellStyle name="常规 2 11 2 3 2 10" xfId="6150"/>
    <cellStyle name="常规 2 11 2 3 2 11" xfId="6263"/>
    <cellStyle name="常规 2 11 2 3 2 12" xfId="560"/>
    <cellStyle name="常规 2 11 2 3 2 13" xfId="8220"/>
    <cellStyle name="常规 2 11 2 3 2 14" xfId="8222"/>
    <cellStyle name="常规 2 11 2 3 2 15" xfId="6046"/>
    <cellStyle name="常规 2 11 2 3 2 2" xfId="4199"/>
    <cellStyle name="常规 2 11 2 3 2 3" xfId="4205"/>
    <cellStyle name="常规 2 11 2 3 2 4" xfId="8225"/>
    <cellStyle name="常规 2 11 2 3 2 5" xfId="8227"/>
    <cellStyle name="常规 2 11 2 3 2 6" xfId="8229"/>
    <cellStyle name="常规 2 11 2 3 2 7" xfId="8231"/>
    <cellStyle name="常规 2 11 2 3 2 8" xfId="8233"/>
    <cellStyle name="常规 2 11 2 3 2 9" xfId="8235"/>
    <cellStyle name="常规 2 11 2 4" xfId="8238"/>
    <cellStyle name="常规 2 11 2 4 10" xfId="5681"/>
    <cellStyle name="常规 2 11 2 4 11" xfId="5688"/>
    <cellStyle name="常规 2 11 2 4 12" xfId="5695"/>
    <cellStyle name="常规 2 11 2 4 13" xfId="7168"/>
    <cellStyle name="常规 2 11 2 4 14" xfId="7173"/>
    <cellStyle name="常规 2 11 2 4 15" xfId="7177"/>
    <cellStyle name="常规 2 11 2 4 2" xfId="7803"/>
    <cellStyle name="常规 2 11 2 4 3" xfId="7806"/>
    <cellStyle name="常规 2 11 2 4 4" xfId="7807"/>
    <cellStyle name="常规 2 11 2 4 5" xfId="7811"/>
    <cellStyle name="常规 2 11 2 4 6" xfId="4142"/>
    <cellStyle name="常规 2 11 2 4 7" xfId="4148"/>
    <cellStyle name="常规 2 11 2 4 8" xfId="1922"/>
    <cellStyle name="常规 2 11 2 4 9" xfId="1941"/>
    <cellStyle name="常规 2 11 3" xfId="8241"/>
    <cellStyle name="常规 2 11 3 2" xfId="6557"/>
    <cellStyle name="常规 2 11 3 2 10" xfId="8137"/>
    <cellStyle name="常规 2 11 3 2 11" xfId="8141"/>
    <cellStyle name="常规 2 11 3 2 12" xfId="8145"/>
    <cellStyle name="常规 2 11 3 2 13" xfId="3853"/>
    <cellStyle name="常规 2 11 3 2 14" xfId="8149"/>
    <cellStyle name="常规 2 11 3 2 15" xfId="2498"/>
    <cellStyle name="常规 2 11 3 2 2" xfId="2502"/>
    <cellStyle name="常规 2 11 3 2 3" xfId="3321"/>
    <cellStyle name="常规 2 11 3 2 4" xfId="4041"/>
    <cellStyle name="常规 2 11 3 2 5" xfId="4693"/>
    <cellStyle name="常规 2 11 3 2 6" xfId="3881"/>
    <cellStyle name="常规 2 11 3 2 7" xfId="3887"/>
    <cellStyle name="常规 2 11 3 2 8" xfId="2075"/>
    <cellStyle name="常规 2 11 3 2 9" xfId="3894"/>
    <cellStyle name="常规 2 11 4" xfId="5095"/>
    <cellStyle name="常规 2 11 4 2" xfId="6767"/>
    <cellStyle name="常规 2 11 4 2 2" xfId="3558"/>
    <cellStyle name="常规 2 11 4 2 2 10" xfId="157"/>
    <cellStyle name="常规 2 11 4 2 2 11" xfId="7435"/>
    <cellStyle name="常规 2 11 4 2 2 12" xfId="8247"/>
    <cellStyle name="常规 2 11 4 2 2 13" xfId="8254"/>
    <cellStyle name="常规 2 11 4 2 2 14" xfId="8258"/>
    <cellStyle name="常规 2 11 4 2 2 15" xfId="8262"/>
    <cellStyle name="常规 2 11 4 2 2 2" xfId="8265"/>
    <cellStyle name="常规 2 11 4 2 2 3" xfId="8268"/>
    <cellStyle name="常规 2 11 4 2 2 4" xfId="8270"/>
    <cellStyle name="常规 2 11 4 2 2 5" xfId="8273"/>
    <cellStyle name="常规 2 11 4 2 2 6" xfId="8276"/>
    <cellStyle name="常规 2 11 4 2 2 7" xfId="8279"/>
    <cellStyle name="常规 2 11 4 2 2 8" xfId="8282"/>
    <cellStyle name="常规 2 11 4 2 2 9" xfId="8284"/>
    <cellStyle name="常规 2 11 4 3" xfId="6771"/>
    <cellStyle name="常规 2 11 4 3 2" xfId="8286"/>
    <cellStyle name="常规 2 11 4 3 2 10" xfId="1386"/>
    <cellStyle name="常规 2 11 4 3 2 11" xfId="959"/>
    <cellStyle name="常规 2 11 4 3 2 12" xfId="972"/>
    <cellStyle name="常规 2 11 4 3 2 13" xfId="986"/>
    <cellStyle name="常规 2 11 4 3 2 14" xfId="997"/>
    <cellStyle name="常规 2 11 4 3 2 15" xfId="779"/>
    <cellStyle name="常规 2 11 4 3 2 2" xfId="8289"/>
    <cellStyle name="常规 2 11 4 3 2 3" xfId="8292"/>
    <cellStyle name="常规 2 11 4 3 2 4" xfId="8295"/>
    <cellStyle name="常规 2 11 4 3 2 5" xfId="8297"/>
    <cellStyle name="常规 2 11 4 3 2 6" xfId="8299"/>
    <cellStyle name="常规 2 11 4 3 2 7" xfId="8301"/>
    <cellStyle name="常规 2 11 4 3 2 8" xfId="8303"/>
    <cellStyle name="常规 2 11 4 3 2 9" xfId="3453"/>
    <cellStyle name="常规 2 11 4 4" xfId="6775"/>
    <cellStyle name="常规 2 11 4 4 10" xfId="8305"/>
    <cellStyle name="常规 2 11 4 4 11" xfId="894"/>
    <cellStyle name="常规 2 11 4 4 12" xfId="898"/>
    <cellStyle name="常规 2 11 4 4 13" xfId="904"/>
    <cellStyle name="常规 2 11 4 4 14" xfId="908"/>
    <cellStyle name="常规 2 11 4 4 15" xfId="912"/>
    <cellStyle name="常规 2 11 4 4 2" xfId="8306"/>
    <cellStyle name="常规 2 11 4 4 3" xfId="8309"/>
    <cellStyle name="常规 2 11 4 4 4" xfId="8312"/>
    <cellStyle name="常规 2 11 4 4 5" xfId="8315"/>
    <cellStyle name="常规 2 11 4 4 6" xfId="8319"/>
    <cellStyle name="常规 2 11 4 4 7" xfId="8325"/>
    <cellStyle name="常规 2 11 4 4 8" xfId="8331"/>
    <cellStyle name="常规 2 11 4 4 9" xfId="8334"/>
    <cellStyle name="常规 2 11 5" xfId="8337"/>
    <cellStyle name="常规 2 11 5 10" xfId="4057"/>
    <cellStyle name="常规 2 11 5 11" xfId="4062"/>
    <cellStyle name="常规 2 11 5 12" xfId="8341"/>
    <cellStyle name="常规 2 11 5 13" xfId="8343"/>
    <cellStyle name="常规 2 11 5 14" xfId="8344"/>
    <cellStyle name="常规 2 11 5 15" xfId="8345"/>
    <cellStyle name="常规 2 11 5 2" xfId="4230"/>
    <cellStyle name="常规 2 11 5 3" xfId="4382"/>
    <cellStyle name="常规 2 11 5 4" xfId="4408"/>
    <cellStyle name="常规 2 11 5 5" xfId="8346"/>
    <cellStyle name="常规 2 11 5 6" xfId="8347"/>
    <cellStyle name="常规 2 11 5 7" xfId="8348"/>
    <cellStyle name="常规 2 11 5 8" xfId="8349"/>
    <cellStyle name="常规 2 11 5 9" xfId="8350"/>
    <cellStyle name="常规 2 11 6" xfId="8352"/>
    <cellStyle name="常规 2 11 6 2" xfId="4527"/>
    <cellStyle name="常规 2 12" xfId="4632"/>
    <cellStyle name="常规 2 12 2" xfId="8362"/>
    <cellStyle name="常规 2 12 2 2" xfId="6805"/>
    <cellStyle name="常规 2 12 2 2 2" xfId="8366"/>
    <cellStyle name="常规 2 12 2 2 2 10" xfId="8369"/>
    <cellStyle name="常规 2 12 2 2 2 11" xfId="8372"/>
    <cellStyle name="常规 2 12 2 2 2 12" xfId="8375"/>
    <cellStyle name="常规 2 12 2 2 2 13" xfId="8378"/>
    <cellStyle name="常规 2 12 2 2 2 14" xfId="8381"/>
    <cellStyle name="常规 2 12 2 2 2 15" xfId="8384"/>
    <cellStyle name="常规 2 12 2 2 2 2" xfId="3562"/>
    <cellStyle name="常规 2 12 2 2 2 3" xfId="3569"/>
    <cellStyle name="常规 2 12 2 2 2 4" xfId="3572"/>
    <cellStyle name="常规 2 12 2 2 2 5" xfId="3951"/>
    <cellStyle name="常规 2 12 2 2 2 6" xfId="3955"/>
    <cellStyle name="常规 2 12 2 2 2 7" xfId="2255"/>
    <cellStyle name="常规 2 12 2 2 2 8" xfId="2260"/>
    <cellStyle name="常规 2 12 2 2 2 9" xfId="254"/>
    <cellStyle name="常规 2 12 2 3" xfId="6806"/>
    <cellStyle name="常规 2 12 2 3 2" xfId="8385"/>
    <cellStyle name="常规 2 12 2 3 2 10" xfId="8390"/>
    <cellStyle name="常规 2 12 2 3 2 11" xfId="8392"/>
    <cellStyle name="常规 2 12 2 3 2 12" xfId="8394"/>
    <cellStyle name="常规 2 12 2 3 2 13" xfId="8396"/>
    <cellStyle name="常规 2 12 2 3 2 14" xfId="8398"/>
    <cellStyle name="常规 2 12 2 3 2 15" xfId="8400"/>
    <cellStyle name="常规 2 12 2 3 2 2" xfId="3590"/>
    <cellStyle name="常规 2 12 2 3 2 3" xfId="3603"/>
    <cellStyle name="常规 2 12 2 3 2 4" xfId="3613"/>
    <cellStyle name="常规 2 12 2 3 2 5" xfId="8403"/>
    <cellStyle name="常规 2 12 2 3 2 6" xfId="8406"/>
    <cellStyle name="常规 2 12 2 3 2 7" xfId="2273"/>
    <cellStyle name="常规 2 12 2 3 2 8" xfId="3623"/>
    <cellStyle name="常规 2 12 2 3 2 9" xfId="841"/>
    <cellStyle name="常规 2 12 2 4" xfId="6811"/>
    <cellStyle name="常规 2 12 2 4 10" xfId="3620"/>
    <cellStyle name="常规 2 12 2 4 11" xfId="837"/>
    <cellStyle name="常规 2 12 2 4 12" xfId="2438"/>
    <cellStyle name="常规 2 12 2 4 13" xfId="2441"/>
    <cellStyle name="常规 2 12 2 4 14" xfId="2444"/>
    <cellStyle name="常规 2 12 2 4 15" xfId="2447"/>
    <cellStyle name="常规 2 12 2 4 2" xfId="8413"/>
    <cellStyle name="常规 2 12 2 4 3" xfId="8422"/>
    <cellStyle name="常规 2 12 2 4 4" xfId="3406"/>
    <cellStyle name="常规 2 12 2 4 5" xfId="3415"/>
    <cellStyle name="常规 2 12 2 4 6" xfId="3424"/>
    <cellStyle name="常规 2 12 2 4 7" xfId="3434"/>
    <cellStyle name="常规 2 12 2 4 8" xfId="2738"/>
    <cellStyle name="常规 2 12 2 4 9" xfId="2793"/>
    <cellStyle name="常规 2 12 3" xfId="8427"/>
    <cellStyle name="常规 2 12 3 2" xfId="6603"/>
    <cellStyle name="常规 2 12 3 2 10" xfId="8429"/>
    <cellStyle name="常规 2 12 3 2 11" xfId="8431"/>
    <cellStyle name="常规 2 12 3 2 12" xfId="153"/>
    <cellStyle name="常规 2 12 3 2 13" xfId="7431"/>
    <cellStyle name="常规 2 12 3 2 14" xfId="8243"/>
    <cellStyle name="常规 2 12 3 2 15" xfId="8250"/>
    <cellStyle name="常规 2 12 3 2 2" xfId="8434"/>
    <cellStyle name="常规 2 12 3 2 3" xfId="8436"/>
    <cellStyle name="常规 2 12 3 2 4" xfId="8437"/>
    <cellStyle name="常规 2 12 3 2 5" xfId="8438"/>
    <cellStyle name="常规 2 12 3 2 6" xfId="8439"/>
    <cellStyle name="常规 2 12 3 2 7" xfId="8440"/>
    <cellStyle name="常规 2 12 3 2 8" xfId="2991"/>
    <cellStyle name="常规 2 12 3 2 9" xfId="7819"/>
    <cellStyle name="常规 2 12 4" xfId="8442"/>
    <cellStyle name="常规 2 12 4 2" xfId="8453"/>
    <cellStyle name="常规 2 12 4 2 2" xfId="2773"/>
    <cellStyle name="常规 2 12 4 2 2 10" xfId="8454"/>
    <cellStyle name="常规 2 12 4 2 2 11" xfId="8456"/>
    <cellStyle name="常规 2 12 4 2 2 12" xfId="8458"/>
    <cellStyle name="常规 2 12 4 2 2 13" xfId="8459"/>
    <cellStyle name="常规 2 12 4 2 2 14" xfId="8211"/>
    <cellStyle name="常规 2 12 4 2 2 15" xfId="8460"/>
    <cellStyle name="常规 2 12 4 2 2 2" xfId="229"/>
    <cellStyle name="常规 2 12 4 2 2 3" xfId="387"/>
    <cellStyle name="常规 2 12 4 2 2 4" xfId="398"/>
    <cellStyle name="常规 2 12 4 2 2 5" xfId="8461"/>
    <cellStyle name="常规 2 12 4 2 2 6" xfId="8462"/>
    <cellStyle name="常规 2 12 4 2 2 7" xfId="3830"/>
    <cellStyle name="常规 2 12 4 2 2 8" xfId="3833"/>
    <cellStyle name="常规 2 12 4 2 2 9" xfId="3837"/>
    <cellStyle name="常规 2 12 4 3" xfId="8470"/>
    <cellStyle name="常规 2 12 4 3 2" xfId="8474"/>
    <cellStyle name="常规 2 12 4 3 2 10" xfId="125"/>
    <cellStyle name="常规 2 12 4 3 2 11" xfId="4976"/>
    <cellStyle name="常规 2 12 4 3 2 12" xfId="4983"/>
    <cellStyle name="常规 2 12 4 3 2 13" xfId="4989"/>
    <cellStyle name="常规 2 12 4 3 2 14" xfId="4995"/>
    <cellStyle name="常规 2 12 4 3 2 15" xfId="5003"/>
    <cellStyle name="常规 2 12 4 3 2 2" xfId="5867"/>
    <cellStyle name="常规 2 12 4 3 2 3" xfId="5903"/>
    <cellStyle name="常规 2 12 4 3 2 4" xfId="8136"/>
    <cellStyle name="常规 2 12 4 3 2 5" xfId="8140"/>
    <cellStyle name="常规 2 12 4 3 2 6" xfId="8144"/>
    <cellStyle name="常规 2 12 4 3 2 7" xfId="3851"/>
    <cellStyle name="常规 2 12 4 3 2 8" xfId="8147"/>
    <cellStyle name="常规 2 12 4 3 2 9" xfId="2494"/>
    <cellStyle name="常规 2 12 4 4" xfId="8481"/>
    <cellStyle name="常规 2 12 4 4 10" xfId="8484"/>
    <cellStyle name="常规 2 12 4 4 11" xfId="4016"/>
    <cellStyle name="常规 2 12 4 4 12" xfId="4020"/>
    <cellStyle name="常规 2 12 4 4 13" xfId="4024"/>
    <cellStyle name="常规 2 12 4 4 14" xfId="4027"/>
    <cellStyle name="常规 2 12 4 4 15" xfId="4030"/>
    <cellStyle name="常规 2 12 4 4 2" xfId="7260"/>
    <cellStyle name="常规 2 12 4 4 3" xfId="7267"/>
    <cellStyle name="常规 2 12 4 4 4" xfId="7274"/>
    <cellStyle name="常规 2 12 4 4 5" xfId="7283"/>
    <cellStyle name="常规 2 12 4 4 6" xfId="8487"/>
    <cellStyle name="常规 2 12 4 4 7" xfId="8489"/>
    <cellStyle name="常规 2 12 4 4 8" xfId="4957"/>
    <cellStyle name="常规 2 12 4 4 9" xfId="4961"/>
    <cellStyle name="常规 2 12 5" xfId="8491"/>
    <cellStyle name="常规 2 12 5 10" xfId="4128"/>
    <cellStyle name="常规 2 12 5 11" xfId="4137"/>
    <cellStyle name="常规 2 12 5 12" xfId="8493"/>
    <cellStyle name="常规 2 12 5 13" xfId="8499"/>
    <cellStyle name="常规 2 12 5 14" xfId="8505"/>
    <cellStyle name="常规 2 12 5 15" xfId="8510"/>
    <cellStyle name="常规 2 12 5 2" xfId="4908"/>
    <cellStyle name="常规 2 12 5 3" xfId="5014"/>
    <cellStyle name="常规 2 12 5 4" xfId="5087"/>
    <cellStyle name="常规 2 12 5 5" xfId="8512"/>
    <cellStyle name="常规 2 12 5 6" xfId="8514"/>
    <cellStyle name="常规 2 12 5 7" xfId="8515"/>
    <cellStyle name="常规 2 12 5 8" xfId="8516"/>
    <cellStyle name="常规 2 12 5 9" xfId="8517"/>
    <cellStyle name="常规 2 12 6" xfId="8519"/>
    <cellStyle name="常规 2 12 6 2" xfId="5186"/>
    <cellStyle name="常规 2 13" xfId="8522"/>
    <cellStyle name="常规 2 13 2" xfId="4335"/>
    <cellStyle name="常规 2 13 2 2" xfId="8528"/>
    <cellStyle name="常规 2 13 2 2 2" xfId="8339"/>
    <cellStyle name="常规 2 13 2 2 2 10" xfId="7460"/>
    <cellStyle name="常规 2 13 2 2 2 11" xfId="7510"/>
    <cellStyle name="常规 2 13 2 2 2 12" xfId="8530"/>
    <cellStyle name="常规 2 13 2 2 2 13" xfId="8532"/>
    <cellStyle name="常规 2 13 2 2 2 14" xfId="8534"/>
    <cellStyle name="常规 2 13 2 2 2 15" xfId="8536"/>
    <cellStyle name="常规 2 13 2 2 2 2" xfId="8542"/>
    <cellStyle name="常规 2 13 2 2 2 3" xfId="8544"/>
    <cellStyle name="常规 2 13 2 2 2 4" xfId="8549"/>
    <cellStyle name="常规 2 13 2 2 2 5" xfId="4636"/>
    <cellStyle name="常规 2 13 2 2 2 6" xfId="4641"/>
    <cellStyle name="常规 2 13 2 2 2 7" xfId="4645"/>
    <cellStyle name="常规 2 13 2 2 2 8" xfId="4651"/>
    <cellStyle name="常规 2 13 2 2 2 9" xfId="4656"/>
    <cellStyle name="常规 2 13 2 3" xfId="8554"/>
    <cellStyle name="常规 2 13 2 3 2" xfId="3493"/>
    <cellStyle name="常规 2 13 2 3 2 10" xfId="8556"/>
    <cellStyle name="常规 2 13 2 3 2 11" xfId="8558"/>
    <cellStyle name="常规 2 13 2 3 2 12" xfId="8560"/>
    <cellStyle name="常规 2 13 2 3 2 13" xfId="8562"/>
    <cellStyle name="常规 2 13 2 3 2 14" xfId="8564"/>
    <cellStyle name="常规 2 13 2 3 2 15" xfId="8566"/>
    <cellStyle name="常规 2 13 2 3 2 2" xfId="5769"/>
    <cellStyle name="常规 2 13 2 3 2 3" xfId="5776"/>
    <cellStyle name="常规 2 13 2 3 2 4" xfId="7984"/>
    <cellStyle name="常规 2 13 2 3 2 5" xfId="8569"/>
    <cellStyle name="常规 2 13 2 3 2 6" xfId="8571"/>
    <cellStyle name="常规 2 13 2 3 2 7" xfId="8573"/>
    <cellStyle name="常规 2 13 2 3 2 8" xfId="8411"/>
    <cellStyle name="常规 2 13 2 3 2 9" xfId="8421"/>
    <cellStyle name="常规 2 13 2 4" xfId="2571"/>
    <cellStyle name="常规 2 13 2 4 10" xfId="2575"/>
    <cellStyle name="常规 2 13 2 4 11" xfId="2579"/>
    <cellStyle name="常规 2 13 2 4 12" xfId="2583"/>
    <cellStyle name="常规 2 13 2 4 13" xfId="2587"/>
    <cellStyle name="常规 2 13 2 4 14" xfId="2592"/>
    <cellStyle name="常规 2 13 2 4 15" xfId="2597"/>
    <cellStyle name="常规 2 13 2 4 2" xfId="2603"/>
    <cellStyle name="常规 2 13 2 4 3" xfId="2606"/>
    <cellStyle name="常规 2 13 2 4 4" xfId="2610"/>
    <cellStyle name="常规 2 13 2 4 5" xfId="2616"/>
    <cellStyle name="常规 2 13 2 4 6" xfId="2622"/>
    <cellStyle name="常规 2 13 2 4 7" xfId="2629"/>
    <cellStyle name="常规 2 13 2 4 8" xfId="2636"/>
    <cellStyle name="常规 2 13 2 4 9" xfId="2645"/>
    <cellStyle name="常规 2 13 3" xfId="4340"/>
    <cellStyle name="常规 2 13 3 2" xfId="8157"/>
    <cellStyle name="常规 2 13 3 2 10" xfId="7141"/>
    <cellStyle name="常规 2 13 3 2 11" xfId="8576"/>
    <cellStyle name="常规 2 13 3 2 12" xfId="8579"/>
    <cellStyle name="常规 2 13 3 2 13" xfId="8583"/>
    <cellStyle name="常规 2 13 3 2 14" xfId="8585"/>
    <cellStyle name="常规 2 13 3 2 15" xfId="8587"/>
    <cellStyle name="常规 2 13 3 2 2" xfId="8589"/>
    <cellStyle name="常规 2 13 3 2 3" xfId="8591"/>
    <cellStyle name="常规 2 13 3 2 4" xfId="8593"/>
    <cellStyle name="常规 2 13 3 2 5" xfId="8595"/>
    <cellStyle name="常规 2 13 3 2 6" xfId="4423"/>
    <cellStyle name="常规 2 13 3 2 7" xfId="4428"/>
    <cellStyle name="常规 2 13 3 2 8" xfId="3683"/>
    <cellStyle name="常规 2 13 3 2 9" xfId="4437"/>
    <cellStyle name="常规 2 13 4" xfId="4345"/>
    <cellStyle name="常规 2 13 4 2" xfId="24"/>
    <cellStyle name="常规 2 13 4 2 2" xfId="327"/>
    <cellStyle name="常规 2 13 4 2 2 10" xfId="2983"/>
    <cellStyle name="常规 2 13 4 2 2 11" xfId="8599"/>
    <cellStyle name="常规 2 13 4 2 2 12" xfId="8603"/>
    <cellStyle name="常规 2 13 4 2 2 13" xfId="8605"/>
    <cellStyle name="常规 2 13 4 2 2 14" xfId="8607"/>
    <cellStyle name="常规 2 13 4 2 2 15" xfId="8609"/>
    <cellStyle name="常规 2 13 4 2 2 2" xfId="76"/>
    <cellStyle name="常规 2 13 4 2 2 3" xfId="8615"/>
    <cellStyle name="常规 2 13 4 2 2 4" xfId="8620"/>
    <cellStyle name="常规 2 13 4 2 2 5" xfId="8625"/>
    <cellStyle name="常规 2 13 4 2 2 6" xfId="1806"/>
    <cellStyle name="常规 2 13 4 2 2 7" xfId="351"/>
    <cellStyle name="常规 2 13 4 2 2 8" xfId="203"/>
    <cellStyle name="常规 2 13 4 2 2 9" xfId="358"/>
    <cellStyle name="常规 2 13 4 3" xfId="285"/>
    <cellStyle name="常规 2 13 4 3 2" xfId="402"/>
    <cellStyle name="常规 2 13 4 3 2 10" xfId="8628"/>
    <cellStyle name="常规 2 13 4 3 2 11" xfId="8631"/>
    <cellStyle name="常规 2 13 4 3 2 12" xfId="8634"/>
    <cellStyle name="常规 2 13 4 3 2 13" xfId="8637"/>
    <cellStyle name="常规 2 13 4 3 2 14" xfId="8640"/>
    <cellStyle name="常规 2 13 4 3 2 15" xfId="8642"/>
    <cellStyle name="常规 2 13 4 3 2 2" xfId="417"/>
    <cellStyle name="常规 2 13 4 3 2 3" xfId="8647"/>
    <cellStyle name="常规 2 13 4 3 2 4" xfId="8653"/>
    <cellStyle name="常规 2 13 4 3 2 5" xfId="8659"/>
    <cellStyle name="常规 2 13 4 3 2 6" xfId="1460"/>
    <cellStyle name="常规 2 13 4 3 2 7" xfId="1475"/>
    <cellStyle name="常规 2 13 4 3 2 8" xfId="1496"/>
    <cellStyle name="常规 2 13 4 3 2 9" xfId="1517"/>
    <cellStyle name="常规 2 13 4 4" xfId="240"/>
    <cellStyle name="常规 2 13 4 4 10" xfId="8661"/>
    <cellStyle name="常规 2 13 4 4 11" xfId="1211"/>
    <cellStyle name="常规 2 13 4 4 12" xfId="1223"/>
    <cellStyle name="常规 2 13 4 4 13" xfId="323"/>
    <cellStyle name="常规 2 13 4 4 14" xfId="224"/>
    <cellStyle name="常规 2 13 4 4 15" xfId="382"/>
    <cellStyle name="常规 2 13 4 4 2" xfId="446"/>
    <cellStyle name="常规 2 13 4 4 3" xfId="460"/>
    <cellStyle name="常规 2 13 4 4 4" xfId="484"/>
    <cellStyle name="常规 2 13 4 4 5" xfId="509"/>
    <cellStyle name="常规 2 13 4 4 6" xfId="1258"/>
    <cellStyle name="常规 2 13 4 4 7" xfId="1277"/>
    <cellStyle name="常规 2 13 4 4 8" xfId="1294"/>
    <cellStyle name="常规 2 13 4 4 9" xfId="1367"/>
    <cellStyle name="常规 2 13 5" xfId="4348"/>
    <cellStyle name="常规 2 13 5 10" xfId="3903"/>
    <cellStyle name="常规 2 13 5 11" xfId="3910"/>
    <cellStyle name="常规 2 13 5 12" xfId="3916"/>
    <cellStyle name="常规 2 13 5 13" xfId="8666"/>
    <cellStyle name="常规 2 13 5 14" xfId="84"/>
    <cellStyle name="常规 2 13 5 15" xfId="8670"/>
    <cellStyle name="常规 2 13 5 2" xfId="5835"/>
    <cellStyle name="常规 2 13 5 3" xfId="5969"/>
    <cellStyle name="常规 2 13 5 4" xfId="6006"/>
    <cellStyle name="常规 2 13 5 5" xfId="8674"/>
    <cellStyle name="常规 2 13 5 6" xfId="8678"/>
    <cellStyle name="常规 2 13 5 7" xfId="6173"/>
    <cellStyle name="常规 2 13 5 8" xfId="6180"/>
    <cellStyle name="常规 2 13 5 9" xfId="6185"/>
    <cellStyle name="常规 2 13 6" xfId="4351"/>
    <cellStyle name="常规 2 13 6 2" xfId="6052"/>
    <cellStyle name="常规 2 14" xfId="8681"/>
    <cellStyle name="常规 2 14 2" xfId="8611"/>
    <cellStyle name="常规 2 14 2 2" xfId="8686"/>
    <cellStyle name="常规 2 14 2 2 2" xfId="8691"/>
    <cellStyle name="常规 2 14 2 2 2 10" xfId="8693"/>
    <cellStyle name="常规 2 14 2 2 2 11" xfId="8696"/>
    <cellStyle name="常规 2 14 2 2 2 12" xfId="8699"/>
    <cellStyle name="常规 2 14 2 2 2 13" xfId="8702"/>
    <cellStyle name="常规 2 14 2 2 2 14" xfId="8704"/>
    <cellStyle name="常规 2 14 2 2 2 15" xfId="8706"/>
    <cellStyle name="常规 2 14 2 2 2 2" xfId="8707"/>
    <cellStyle name="常规 2 14 2 2 2 3" xfId="8710"/>
    <cellStyle name="常规 2 14 2 2 2 4" xfId="8717"/>
    <cellStyle name="常规 2 14 2 2 2 5" xfId="5369"/>
    <cellStyle name="常规 2 14 2 2 2 6" xfId="5380"/>
    <cellStyle name="常规 2 14 2 2 2 7" xfId="5391"/>
    <cellStyle name="常规 2 14 2 2 2 8" xfId="5401"/>
    <cellStyle name="常规 2 14 2 2 2 9" xfId="57"/>
    <cellStyle name="常规 2 14 2 3" xfId="8722"/>
    <cellStyle name="常规 2 14 2 3 2" xfId="1125"/>
    <cellStyle name="常规 2 14 2 3 2 10" xfId="8723"/>
    <cellStyle name="常规 2 14 2 3 2 11" xfId="8725"/>
    <cellStyle name="常规 2 14 2 3 2 12" xfId="8727"/>
    <cellStyle name="常规 2 14 2 3 2 13" xfId="8729"/>
    <cellStyle name="常规 2 14 2 3 2 14" xfId="8356"/>
    <cellStyle name="常规 2 14 2 3 2 15" xfId="8424"/>
    <cellStyle name="常规 2 14 2 3 2 2" xfId="1132"/>
    <cellStyle name="常规 2 14 2 3 2 3" xfId="6432"/>
    <cellStyle name="常规 2 14 2 3 2 4" xfId="8735"/>
    <cellStyle name="常规 2 14 2 3 2 5" xfId="8736"/>
    <cellStyle name="常规 2 14 2 3 2 6" xfId="8737"/>
    <cellStyle name="常规 2 14 2 3 2 7" xfId="8738"/>
    <cellStyle name="常规 2 14 2 3 2 8" xfId="8739"/>
    <cellStyle name="常规 2 14 2 3 2 9" xfId="8741"/>
    <cellStyle name="常规 2 14 2 4" xfId="8746"/>
    <cellStyle name="常规 2 14 2 4 10" xfId="8747"/>
    <cellStyle name="常规 2 14 2 4 11" xfId="8750"/>
    <cellStyle name="常规 2 14 2 4 12" xfId="8752"/>
    <cellStyle name="常规 2 14 2 4 13" xfId="889"/>
    <cellStyle name="常规 2 14 2 4 14" xfId="449"/>
    <cellStyle name="常规 2 14 2 4 15" xfId="4839"/>
    <cellStyle name="常规 2 14 2 4 2" xfId="1490"/>
    <cellStyle name="常规 2 14 2 4 3" xfId="1510"/>
    <cellStyle name="常规 2 14 2 4 4" xfId="1535"/>
    <cellStyle name="常规 2 14 2 4 5" xfId="1682"/>
    <cellStyle name="常规 2 14 2 4 6" xfId="1691"/>
    <cellStyle name="常规 2 14 2 4 7" xfId="1702"/>
    <cellStyle name="常规 2 14 2 4 8" xfId="3577"/>
    <cellStyle name="常规 2 14 2 4 9" xfId="3588"/>
    <cellStyle name="常规 2 14 3" xfId="8617"/>
    <cellStyle name="常规 2 14 3 2" xfId="8755"/>
    <cellStyle name="常规 2 14 3 2 10" xfId="309"/>
    <cellStyle name="常规 2 14 3 2 11" xfId="8762"/>
    <cellStyle name="常规 2 14 3 2 12" xfId="8767"/>
    <cellStyle name="常规 2 14 3 2 13" xfId="8773"/>
    <cellStyle name="常规 2 14 3 2 14" xfId="3031"/>
    <cellStyle name="常规 2 14 3 2 15" xfId="3039"/>
    <cellStyle name="常规 2 14 3 2 2" xfId="8775"/>
    <cellStyle name="常规 2 14 3 2 3" xfId="4857"/>
    <cellStyle name="常规 2 14 3 2 4" xfId="4862"/>
    <cellStyle name="常规 2 14 3 2 5" xfId="4869"/>
    <cellStyle name="常规 2 14 3 2 6" xfId="4877"/>
    <cellStyle name="常规 2 14 3 2 7" xfId="4884"/>
    <cellStyle name="常规 2 14 3 2 8" xfId="4413"/>
    <cellStyle name="常规 2 14 3 2 9" xfId="4891"/>
    <cellStyle name="常规 2 14 4" xfId="8622"/>
    <cellStyle name="常规 2 14 4 2" xfId="5544"/>
    <cellStyle name="常规 2 14 4 2 2" xfId="4678"/>
    <cellStyle name="常规 2 14 4 2 2 10" xfId="8547"/>
    <cellStyle name="常规 2 14 4 2 2 11" xfId="4634"/>
    <cellStyle name="常规 2 14 4 2 2 12" xfId="4639"/>
    <cellStyle name="常规 2 14 4 2 2 13" xfId="4643"/>
    <cellStyle name="常规 2 14 4 2 2 14" xfId="4649"/>
    <cellStyle name="常规 2 14 4 2 2 15" xfId="4654"/>
    <cellStyle name="常规 2 14 4 2 2 2" xfId="8777"/>
    <cellStyle name="常规 2 14 4 2 2 3" xfId="8779"/>
    <cellStyle name="常规 2 14 4 2 2 4" xfId="8782"/>
    <cellStyle name="常规 2 14 4 2 2 5" xfId="8787"/>
    <cellStyle name="常规 2 14 4 2 2 6" xfId="7006"/>
    <cellStyle name="常规 2 14 4 2 2 7" xfId="7088"/>
    <cellStyle name="常规 2 14 4 2 2 8" xfId="7121"/>
    <cellStyle name="常规 2 14 4 2 2 9" xfId="7212"/>
    <cellStyle name="常规 2 14 4 3" xfId="5551"/>
    <cellStyle name="常规 2 14 4 3 2" xfId="2689"/>
    <cellStyle name="常规 2 14 4 3 2 10" xfId="8788"/>
    <cellStyle name="常规 2 14 4 3 2 11" xfId="8789"/>
    <cellStyle name="常规 2 14 4 3 2 12" xfId="8790"/>
    <cellStyle name="常规 2 14 4 3 2 13" xfId="8792"/>
    <cellStyle name="常规 2 14 4 3 2 14" xfId="8794"/>
    <cellStyle name="常规 2 14 4 3 2 15" xfId="8795"/>
    <cellStyle name="常规 2 14 4 3 2 2" xfId="477"/>
    <cellStyle name="常规 2 14 4 3 2 3" xfId="504"/>
    <cellStyle name="常规 2 14 4 3 2 4" xfId="1263"/>
    <cellStyle name="常规 2 14 4 3 2 5" xfId="1279"/>
    <cellStyle name="常规 2 14 4 3 2 6" xfId="1296"/>
    <cellStyle name="常规 2 14 4 3 2 7" xfId="7696"/>
    <cellStyle name="常规 2 14 4 3 2 8" xfId="7735"/>
    <cellStyle name="常规 2 14 4 3 2 9" xfId="5720"/>
    <cellStyle name="常规 2 14 4 4" xfId="8798"/>
    <cellStyle name="常规 2 14 4 4 10" xfId="7264"/>
    <cellStyle name="常规 2 14 4 4 11" xfId="7271"/>
    <cellStyle name="常规 2 14 4 4 12" xfId="7280"/>
    <cellStyle name="常规 2 14 4 4 13" xfId="8486"/>
    <cellStyle name="常规 2 14 4 4 14" xfId="8488"/>
    <cellStyle name="常规 2 14 4 4 15" xfId="4956"/>
    <cellStyle name="常规 2 14 4 4 2" xfId="1181"/>
    <cellStyle name="常规 2 14 4 4 3" xfId="3078"/>
    <cellStyle name="常规 2 14 4 4 4" xfId="124"/>
    <cellStyle name="常规 2 14 4 4 5" xfId="4975"/>
    <cellStyle name="常规 2 14 4 4 6" xfId="4982"/>
    <cellStyle name="常规 2 14 4 4 7" xfId="4988"/>
    <cellStyle name="常规 2 14 4 4 8" xfId="4994"/>
    <cellStyle name="常规 2 14 4 4 9" xfId="5001"/>
    <cellStyle name="常规 2 14 5" xfId="1804"/>
    <cellStyle name="常规 2 14 5 10" xfId="2754"/>
    <cellStyle name="常规 2 14 5 11" xfId="2757"/>
    <cellStyle name="常规 2 14 5 12" xfId="2760"/>
    <cellStyle name="常规 2 14 5 13" xfId="1241"/>
    <cellStyle name="常规 2 14 5 14" xfId="8800"/>
    <cellStyle name="常规 2 14 5 15" xfId="8801"/>
    <cellStyle name="常规 2 14 5 2" xfId="6507"/>
    <cellStyle name="常规 2 14 5 3" xfId="6644"/>
    <cellStyle name="常规 2 14 5 4" xfId="6690"/>
    <cellStyle name="常规 2 14 5 5" xfId="7623"/>
    <cellStyle name="常规 2 14 5 6" xfId="7653"/>
    <cellStyle name="常规 2 14 5 7" xfId="8803"/>
    <cellStyle name="常规 2 14 5 8" xfId="8805"/>
    <cellStyle name="常规 2 14 5 9" xfId="8806"/>
    <cellStyle name="常规 2 14 6" xfId="349"/>
    <cellStyle name="常规 2 14 6 2" xfId="3706"/>
    <cellStyle name="常规 2 15" xfId="8808"/>
    <cellStyle name="常规 2 15 2" xfId="8758"/>
    <cellStyle name="常规 2 15 2 2" xfId="8811"/>
    <cellStyle name="常规 2 15 2 2 2" xfId="8814"/>
    <cellStyle name="常规 2 15 2 2 2 10" xfId="8817"/>
    <cellStyle name="常规 2 15 2 2 2 11" xfId="131"/>
    <cellStyle name="常规 2 15 2 2 2 12" xfId="139"/>
    <cellStyle name="常规 2 15 2 2 2 13" xfId="149"/>
    <cellStyle name="常规 2 15 2 2 2 14" xfId="107"/>
    <cellStyle name="常规 2 15 2 2 2 15" xfId="8819"/>
    <cellStyle name="常规 2 15 2 2 2 2" xfId="8823"/>
    <cellStyle name="常规 2 15 2 2 2 3" xfId="8826"/>
    <cellStyle name="常规 2 15 2 2 2 4" xfId="8829"/>
    <cellStyle name="常规 2 15 2 2 2 5" xfId="6196"/>
    <cellStyle name="常规 2 15 2 2 2 6" xfId="6203"/>
    <cellStyle name="常规 2 15 2 2 2 7" xfId="6209"/>
    <cellStyle name="常规 2 15 2 2 2 8" xfId="6213"/>
    <cellStyle name="常规 2 15 2 2 2 9" xfId="6217"/>
    <cellStyle name="常规 2 15 2 3" xfId="8831"/>
    <cellStyle name="常规 2 15 2 3 2" xfId="8833"/>
    <cellStyle name="常规 2 15 2 3 2 10" xfId="8835"/>
    <cellStyle name="常规 2 15 2 3 2 11" xfId="8837"/>
    <cellStyle name="常规 2 15 2 3 2 12" xfId="8839"/>
    <cellStyle name="常规 2 15 2 3 2 13" xfId="1907"/>
    <cellStyle name="常规 2 15 2 3 2 14" xfId="1912"/>
    <cellStyle name="常规 2 15 2 3 2 15" xfId="1916"/>
    <cellStyle name="常规 2 15 2 3 2 2" xfId="7074"/>
    <cellStyle name="常规 2 15 2 3 2 3" xfId="7079"/>
    <cellStyle name="常规 2 15 2 3 2 4" xfId="8842"/>
    <cellStyle name="常规 2 15 2 3 2 5" xfId="8845"/>
    <cellStyle name="常规 2 15 2 3 2 6" xfId="8849"/>
    <cellStyle name="常规 2 15 2 3 2 7" xfId="8853"/>
    <cellStyle name="常规 2 15 2 3 2 8" xfId="6523"/>
    <cellStyle name="常规 2 15 2 3 2 9" xfId="6529"/>
    <cellStyle name="常规 2 15 2 4" xfId="2798"/>
    <cellStyle name="常规 2 15 2 4 10" xfId="2801"/>
    <cellStyle name="常规 2 15 2 4 11" xfId="2807"/>
    <cellStyle name="常规 2 15 2 4 12" xfId="2812"/>
    <cellStyle name="常规 2 15 2 4 13" xfId="2820"/>
    <cellStyle name="常规 2 15 2 4 14" xfId="2827"/>
    <cellStyle name="常规 2 15 2 4 15" xfId="2837"/>
    <cellStyle name="常规 2 15 2 4 2" xfId="1051"/>
    <cellStyle name="常规 2 15 2 4 3" xfId="1061"/>
    <cellStyle name="常规 2 15 2 4 4" xfId="1070"/>
    <cellStyle name="常规 2 15 2 4 5" xfId="850"/>
    <cellStyle name="常规 2 15 2 4 6" xfId="2084"/>
    <cellStyle name="常规 2 15 2 4 7" xfId="2090"/>
    <cellStyle name="常规 2 15 2 4 8" xfId="2096"/>
    <cellStyle name="常规 2 15 2 4 9" xfId="2107"/>
    <cellStyle name="常规 2 15 3" xfId="8764"/>
    <cellStyle name="常规 2 15 3 2" xfId="7702"/>
    <cellStyle name="常规 2 15 3 2 10" xfId="6143"/>
    <cellStyle name="常规 2 15 3 2 11" xfId="4234"/>
    <cellStyle name="常规 2 15 3 2 12" xfId="8856"/>
    <cellStyle name="常规 2 15 3 2 13" xfId="8859"/>
    <cellStyle name="常规 2 15 3 2 14" xfId="8861"/>
    <cellStyle name="常规 2 15 3 2 15" xfId="5118"/>
    <cellStyle name="常规 2 15 3 2 2" xfId="8865"/>
    <cellStyle name="常规 2 15 3 2 3" xfId="5147"/>
    <cellStyle name="常规 2 15 3 2 4" xfId="5152"/>
    <cellStyle name="常规 2 15 3 2 5" xfId="5157"/>
    <cellStyle name="常规 2 15 3 2 6" xfId="5163"/>
    <cellStyle name="常规 2 15 3 2 7" xfId="5169"/>
    <cellStyle name="常规 2 15 3 2 8" xfId="5102"/>
    <cellStyle name="常规 2 15 3 2 9" xfId="5176"/>
    <cellStyle name="常规 2 15 4" xfId="8768"/>
    <cellStyle name="常规 2 15 4 2" xfId="8867"/>
    <cellStyle name="常规 2 15 4 2 2" xfId="8072"/>
    <cellStyle name="常规 2 15 4 2 2 10" xfId="8874"/>
    <cellStyle name="常规 2 15 4 2 2 11" xfId="8025"/>
    <cellStyle name="常规 2 15 4 2 2 12" xfId="8032"/>
    <cellStyle name="常规 2 15 4 2 2 13" xfId="8039"/>
    <cellStyle name="常规 2 15 4 2 2 14" xfId="5517"/>
    <cellStyle name="常规 2 15 4 2 2 15" xfId="5525"/>
    <cellStyle name="常规 2 15 4 2 2 2" xfId="8877"/>
    <cellStyle name="常规 2 15 4 2 2 3" xfId="6932"/>
    <cellStyle name="常规 2 15 4 2 2 4" xfId="6938"/>
    <cellStyle name="常规 2 15 4 2 2 5" xfId="6948"/>
    <cellStyle name="常规 2 15 4 2 2 6" xfId="6955"/>
    <cellStyle name="常规 2 15 4 2 2 7" xfId="6962"/>
    <cellStyle name="常规 2 15 4 2 2 8" xfId="6968"/>
    <cellStyle name="常规 2 15 4 2 2 9" xfId="8883"/>
    <cellStyle name="常规 2 15 4 3" xfId="8886"/>
    <cellStyle name="常规 2 15 4 3 2" xfId="8891"/>
    <cellStyle name="常规 2 15 4 3 2 10" xfId="7612"/>
    <cellStyle name="常规 2 15 4 3 2 11" xfId="7617"/>
    <cellStyle name="常规 2 15 4 3 2 12" xfId="3153"/>
    <cellStyle name="常规 2 15 4 3 2 13" xfId="8895"/>
    <cellStyle name="常规 2 15 4 3 2 14" xfId="6267"/>
    <cellStyle name="常规 2 15 4 3 2 15" xfId="6272"/>
    <cellStyle name="常规 2 15 4 3 2 2" xfId="8897"/>
    <cellStyle name="常规 2 15 4 3 2 3" xfId="8900"/>
    <cellStyle name="常规 2 15 4 3 2 4" xfId="8903"/>
    <cellStyle name="常规 2 15 4 3 2 5" xfId="8905"/>
    <cellStyle name="常规 2 15 4 3 2 6" xfId="8908"/>
    <cellStyle name="常规 2 15 4 3 2 7" xfId="8911"/>
    <cellStyle name="常规 2 15 4 3 2 8" xfId="8913"/>
    <cellStyle name="常规 2 15 4 3 2 9" xfId="6407"/>
    <cellStyle name="常规 2 15 4 4" xfId="8916"/>
    <cellStyle name="常规 2 15 4 4 10" xfId="1465"/>
    <cellStyle name="常规 2 15 4 4 11" xfId="1484"/>
    <cellStyle name="常规 2 15 4 4 12" xfId="1504"/>
    <cellStyle name="常规 2 15 4 4 13" xfId="1531"/>
    <cellStyle name="常规 2 15 4 4 14" xfId="1552"/>
    <cellStyle name="常规 2 15 4 4 15" xfId="8930"/>
    <cellStyle name="常规 2 15 4 4 2" xfId="1572"/>
    <cellStyle name="常规 2 15 4 4 3" xfId="8934"/>
    <cellStyle name="常规 2 15 4 4 4" xfId="8938"/>
    <cellStyle name="常规 2 15 4 4 5" xfId="8944"/>
    <cellStyle name="常规 2 15 4 4 6" xfId="8948"/>
    <cellStyle name="常规 2 15 4 4 7" xfId="8952"/>
    <cellStyle name="常规 2 15 4 4 8" xfId="8956"/>
    <cellStyle name="常规 2 15 4 4 9" xfId="8959"/>
    <cellStyle name="常规 2 15 5" xfId="3029"/>
    <cellStyle name="常规 2 15 5 10" xfId="2818"/>
    <cellStyle name="常规 2 15 5 11" xfId="2825"/>
    <cellStyle name="常规 2 15 5 12" xfId="2833"/>
    <cellStyle name="常规 2 15 5 13" xfId="8962"/>
    <cellStyle name="常规 2 15 5 14" xfId="8964"/>
    <cellStyle name="常规 2 15 5 15" xfId="8967"/>
    <cellStyle name="常规 2 15 5 2" xfId="7116"/>
    <cellStyle name="常规 2 15 5 3" xfId="7208"/>
    <cellStyle name="常规 2 15 5 4" xfId="7239"/>
    <cellStyle name="常规 2 15 5 5" xfId="7351"/>
    <cellStyle name="常规 2 15 5 6" xfId="8970"/>
    <cellStyle name="常规 2 15 5 7" xfId="8973"/>
    <cellStyle name="常规 2 15 5 8" xfId="8977"/>
    <cellStyle name="常规 2 15 5 9" xfId="8539"/>
    <cellStyle name="常规 2 15 6" xfId="3036"/>
    <cellStyle name="常规 2 15 6 2" xfId="3760"/>
    <cellStyle name="常规 2 16" xfId="7573"/>
    <cellStyle name="常规 2 16 2" xfId="8981"/>
    <cellStyle name="常规 2 16 2 2" xfId="8984"/>
    <cellStyle name="常规 2 16 2 2 2" xfId="8988"/>
    <cellStyle name="常规 2 16 2 2 2 10" xfId="4825"/>
    <cellStyle name="常规 2 16 2 2 2 11" xfId="6592"/>
    <cellStyle name="常规 2 16 2 2 2 12" xfId="6599"/>
    <cellStyle name="常规 2 16 2 2 2 13" xfId="6608"/>
    <cellStyle name="常规 2 16 2 2 2 14" xfId="6615"/>
    <cellStyle name="常规 2 16 2 2 2 15" xfId="8991"/>
    <cellStyle name="常规 2 16 2 2 2 2" xfId="4239"/>
    <cellStyle name="常规 2 16 2 2 2 3" xfId="4243"/>
    <cellStyle name="常规 2 16 2 2 2 4" xfId="4247"/>
    <cellStyle name="常规 2 16 2 2 2 5" xfId="4251"/>
    <cellStyle name="常规 2 16 2 2 2 6" xfId="4258"/>
    <cellStyle name="常规 2 16 2 2 2 7" xfId="6886"/>
    <cellStyle name="常规 2 16 2 2 2 8" xfId="6892"/>
    <cellStyle name="常规 2 16 2 2 2 9" xfId="6897"/>
    <cellStyle name="常规 2 16 2 3" xfId="8993"/>
    <cellStyle name="常规 2 16 2 3 2" xfId="4572"/>
    <cellStyle name="常规 2 16 2 3 2 10" xfId="8995"/>
    <cellStyle name="常规 2 16 2 3 2 11" xfId="8997"/>
    <cellStyle name="常规 2 16 2 3 2 12" xfId="9003"/>
    <cellStyle name="常规 2 16 2 3 2 13" xfId="5794"/>
    <cellStyle name="常规 2 16 2 3 2 14" xfId="5799"/>
    <cellStyle name="常规 2 16 2 3 2 15" xfId="5805"/>
    <cellStyle name="常规 2 16 2 3 2 2" xfId="7687"/>
    <cellStyle name="常规 2 16 2 3 2 3" xfId="7692"/>
    <cellStyle name="常规 2 16 2 3 2 4" xfId="9005"/>
    <cellStyle name="常规 2 16 2 3 2 5" xfId="354"/>
    <cellStyle name="常规 2 16 2 3 2 6" xfId="209"/>
    <cellStyle name="常规 2 16 2 3 2 7" xfId="366"/>
    <cellStyle name="常规 2 16 2 3 2 8" xfId="376"/>
    <cellStyle name="常规 2 16 2 3 2 9" xfId="9009"/>
    <cellStyle name="常规 2 16 2 4" xfId="9011"/>
    <cellStyle name="常规 2 16 2 4 10" xfId="3144"/>
    <cellStyle name="常规 2 16 2 4 11" xfId="3270"/>
    <cellStyle name="常规 2 16 2 4 12" xfId="3307"/>
    <cellStyle name="常规 2 16 2 4 13" xfId="3312"/>
    <cellStyle name="常规 2 16 2 4 14" xfId="3317"/>
    <cellStyle name="常规 2 16 2 4 15" xfId="9016"/>
    <cellStyle name="常规 2 16 2 4 2" xfId="1959"/>
    <cellStyle name="常规 2 16 2 4 3" xfId="426"/>
    <cellStyle name="常规 2 16 2 4 4" xfId="1565"/>
    <cellStyle name="常规 2 16 2 4 5" xfId="1885"/>
    <cellStyle name="常规 2 16 2 4 6" xfId="1891"/>
    <cellStyle name="常规 2 16 2 4 7" xfId="1897"/>
    <cellStyle name="常规 2 16 2 4 8" xfId="5842"/>
    <cellStyle name="常规 2 16 2 4 9" xfId="5865"/>
    <cellStyle name="常规 2 16 3" xfId="9019"/>
    <cellStyle name="常规 2 16 3 2" xfId="9022"/>
    <cellStyle name="常规 2 16 3 2 10" xfId="8648"/>
    <cellStyle name="常规 2 16 3 2 11" xfId="8655"/>
    <cellStyle name="常规 2 16 3 2 12" xfId="1456"/>
    <cellStyle name="常规 2 16 3 2 13" xfId="1472"/>
    <cellStyle name="常规 2 16 3 2 14" xfId="1493"/>
    <cellStyle name="常规 2 16 3 2 15" xfId="1513"/>
    <cellStyle name="常规 2 16 3 2 2" xfId="6096"/>
    <cellStyle name="常规 2 16 3 2 3" xfId="6102"/>
    <cellStyle name="常规 2 16 3 2 4" xfId="6107"/>
    <cellStyle name="常规 2 16 3 2 5" xfId="6112"/>
    <cellStyle name="常规 2 16 3 2 6" xfId="9024"/>
    <cellStyle name="常规 2 16 3 2 7" xfId="9026"/>
    <cellStyle name="常规 2 16 3 2 8" xfId="6020"/>
    <cellStyle name="常规 2 16 3 2 9" xfId="9028"/>
    <cellStyle name="常规 2 16 4" xfId="9030"/>
    <cellStyle name="常规 2 16 4 2" xfId="9033"/>
    <cellStyle name="常规 2 16 4 2 2" xfId="9037"/>
    <cellStyle name="常规 2 16 4 2 2 10" xfId="8525"/>
    <cellStyle name="常规 2 16 4 2 2 11" xfId="8551"/>
    <cellStyle name="常规 2 16 4 2 2 12" xfId="2568"/>
    <cellStyle name="常规 2 16 4 2 2 13" xfId="9042"/>
    <cellStyle name="常规 2 16 4 2 2 14" xfId="9046"/>
    <cellStyle name="常规 2 16 4 2 2 15" xfId="9049"/>
    <cellStyle name="常规 2 16 4 2 2 2" xfId="9051"/>
    <cellStyle name="常规 2 16 4 2 2 3" xfId="9055"/>
    <cellStyle name="常规 2 16 4 2 2 4" xfId="9059"/>
    <cellStyle name="常规 2 16 4 2 2 5" xfId="9063"/>
    <cellStyle name="常规 2 16 4 2 2 6" xfId="9067"/>
    <cellStyle name="常规 2 16 4 2 2 7" xfId="9070"/>
    <cellStyle name="常规 2 16 4 2 2 8" xfId="9073"/>
    <cellStyle name="常规 2 16 4 2 2 9" xfId="9076"/>
    <cellStyle name="常规 2 16 4 3" xfId="5643"/>
    <cellStyle name="常规 2 16 4 3 2" xfId="5662"/>
    <cellStyle name="常规 2 16 4 3 2 10" xfId="9082"/>
    <cellStyle name="常规 2 16 4 3 2 11" xfId="9090"/>
    <cellStyle name="常规 2 16 4 3 2 12" xfId="9098"/>
    <cellStyle name="常规 2 16 4 3 2 13" xfId="9103"/>
    <cellStyle name="常规 2 16 4 3 2 14" xfId="9108"/>
    <cellStyle name="常规 2 16 4 3 2 15" xfId="9114"/>
    <cellStyle name="常规 2 16 4 3 2 2" xfId="4710"/>
    <cellStyle name="常规 2 16 4 3 2 3" xfId="4716"/>
    <cellStyle name="常规 2 16 4 3 2 4" xfId="4723"/>
    <cellStyle name="常规 2 16 4 3 2 5" xfId="4731"/>
    <cellStyle name="常规 2 16 4 3 2 6" xfId="4738"/>
    <cellStyle name="常规 2 16 4 3 2 7" xfId="9117"/>
    <cellStyle name="常规 2 16 4 3 2 8" xfId="9120"/>
    <cellStyle name="常规 2 16 4 3 2 9" xfId="7054"/>
    <cellStyle name="常规 2 16 4 4" xfId="9123"/>
    <cellStyle name="常规 2 16 4 4 10" xfId="5066"/>
    <cellStyle name="常规 2 16 4 4 11" xfId="5074"/>
    <cellStyle name="常规 2 16 4 4 12" xfId="159"/>
    <cellStyle name="常规 2 16 4 4 13" xfId="3189"/>
    <cellStyle name="常规 2 16 4 4 14" xfId="5082"/>
    <cellStyle name="常规 2 16 4 4 15" xfId="9128"/>
    <cellStyle name="常规 2 16 4 4 2" xfId="4088"/>
    <cellStyle name="常规 2 16 4 4 3" xfId="4096"/>
    <cellStyle name="常规 2 16 4 4 4" xfId="4106"/>
    <cellStyle name="常规 2 16 4 4 5" xfId="4116"/>
    <cellStyle name="常规 2 16 4 4 6" xfId="4125"/>
    <cellStyle name="常规 2 16 4 4 7" xfId="4134"/>
    <cellStyle name="常规 2 16 4 4 8" xfId="8495"/>
    <cellStyle name="常规 2 16 4 4 9" xfId="8501"/>
    <cellStyle name="常规 2 16 5" xfId="9131"/>
    <cellStyle name="常规 2 16 5 10" xfId="9133"/>
    <cellStyle name="常规 2 16 5 11" xfId="9136"/>
    <cellStyle name="常规 2 16 5 12" xfId="8688"/>
    <cellStyle name="常规 2 16 5 13" xfId="4703"/>
    <cellStyle name="常规 2 16 5 14" xfId="9138"/>
    <cellStyle name="常规 2 16 5 15" xfId="5703"/>
    <cellStyle name="常规 2 16 5 2" xfId="7733"/>
    <cellStyle name="常规 2 16 5 3" xfId="5718"/>
    <cellStyle name="常规 2 16 5 4" xfId="5727"/>
    <cellStyle name="常规 2 16 5 5" xfId="5735"/>
    <cellStyle name="常规 2 16 5 6" xfId="5742"/>
    <cellStyle name="常规 2 16 5 7" xfId="5750"/>
    <cellStyle name="常规 2 16 5 8" xfId="5758"/>
    <cellStyle name="常规 2 16 5 9" xfId="5764"/>
    <cellStyle name="常规 2 16 6" xfId="9141"/>
    <cellStyle name="常规 2 16 6 2" xfId="3991"/>
    <cellStyle name="常规 2 17" xfId="7580"/>
    <cellStyle name="常规 2 17 2" xfId="4799"/>
    <cellStyle name="常规 2 17 2 2" xfId="9143"/>
    <cellStyle name="常规 2 17 2 2 2" xfId="9146"/>
    <cellStyle name="常规 2 17 2 2 2 10" xfId="6946"/>
    <cellStyle name="常规 2 17 2 2 2 11" xfId="6952"/>
    <cellStyle name="常规 2 17 2 2 2 12" xfId="6959"/>
    <cellStyle name="常规 2 17 2 2 2 13" xfId="6966"/>
    <cellStyle name="常规 2 17 2 2 2 14" xfId="8880"/>
    <cellStyle name="常规 2 17 2 2 2 15" xfId="9148"/>
    <cellStyle name="常规 2 17 2 2 2 2" xfId="9151"/>
    <cellStyle name="常规 2 17 2 2 2 3" xfId="9154"/>
    <cellStyle name="常规 2 17 2 2 2 4" xfId="9158"/>
    <cellStyle name="常规 2 17 2 2 2 5" xfId="7467"/>
    <cellStyle name="常规 2 17 2 2 2 6" xfId="7473"/>
    <cellStyle name="常规 2 17 2 2 2 7" xfId="7479"/>
    <cellStyle name="常规 2 17 2 2 2 8" xfId="7486"/>
    <cellStyle name="常规 2 17 2 2 2 9" xfId="7492"/>
    <cellStyle name="常规 2 17 2 3" xfId="9160"/>
    <cellStyle name="常规 2 17 2 3 2" xfId="9163"/>
    <cellStyle name="常规 2 17 2 3 2 10" xfId="7551"/>
    <cellStyle name="常规 2 17 2 3 2 11" xfId="7556"/>
    <cellStyle name="常规 2 17 2 3 2 12" xfId="7561"/>
    <cellStyle name="常规 2 17 2 3 2 13" xfId="7566"/>
    <cellStyle name="常规 2 17 2 3 2 14" xfId="9166"/>
    <cellStyle name="常规 2 17 2 3 2 15" xfId="9168"/>
    <cellStyle name="常规 2 17 2 3 2 2" xfId="6708"/>
    <cellStyle name="常规 2 17 2 3 2 3" xfId="6713"/>
    <cellStyle name="常规 2 17 2 3 2 4" xfId="6719"/>
    <cellStyle name="常规 2 17 2 3 2 5" xfId="9171"/>
    <cellStyle name="常规 2 17 2 3 2 6" xfId="9175"/>
    <cellStyle name="常规 2 17 2 3 2 7" xfId="4333"/>
    <cellStyle name="常规 2 17 2 3 2 8" xfId="4338"/>
    <cellStyle name="常规 2 17 2 3 2 9" xfId="4343"/>
    <cellStyle name="常规 2 17 2 4" xfId="9177"/>
    <cellStyle name="常规 2 17 2 4 10" xfId="8407"/>
    <cellStyle name="常规 2 17 2 4 11" xfId="8417"/>
    <cellStyle name="常规 2 17 2 4 12" xfId="3402"/>
    <cellStyle name="常规 2 17 2 4 13" xfId="3410"/>
    <cellStyle name="常规 2 17 2 4 14" xfId="3418"/>
    <cellStyle name="常规 2 17 2 4 15" xfId="3427"/>
    <cellStyle name="常规 2 17 2 4 2" xfId="1307"/>
    <cellStyle name="常规 2 17 2 4 3" xfId="1317"/>
    <cellStyle name="常规 2 17 2 4 4" xfId="1326"/>
    <cellStyle name="常规 2 17 2 4 5" xfId="1335"/>
    <cellStyle name="常规 2 17 2 4 6" xfId="9183"/>
    <cellStyle name="常规 2 17 2 4 7" xfId="9192"/>
    <cellStyle name="常规 2 17 2 4 8" xfId="6515"/>
    <cellStyle name="常规 2 17 2 4 9" xfId="6566"/>
    <cellStyle name="常规 2 17 3" xfId="4803"/>
    <cellStyle name="常规 2 17 3 2" xfId="9000"/>
    <cellStyle name="常规 2 17 3 2 10" xfId="9196"/>
    <cellStyle name="常规 2 17 3 2 11" xfId="9198"/>
    <cellStyle name="常规 2 17 3 2 12" xfId="9200"/>
    <cellStyle name="常规 2 17 3 2 13" xfId="9202"/>
    <cellStyle name="常规 2 17 3 2 14" xfId="170"/>
    <cellStyle name="常规 2 17 3 2 15" xfId="5315"/>
    <cellStyle name="常规 2 17 3 2 2" xfId="8715"/>
    <cellStyle name="常规 2 17 3 2 3" xfId="5367"/>
    <cellStyle name="常规 2 17 3 2 4" xfId="5378"/>
    <cellStyle name="常规 2 17 3 2 5" xfId="5389"/>
    <cellStyle name="常规 2 17 3 2 6" xfId="5399"/>
    <cellStyle name="常规 2 17 3 2 7" xfId="54"/>
    <cellStyle name="常规 2 17 3 2 8" xfId="5407"/>
    <cellStyle name="常规 2 17 3 2 9" xfId="5420"/>
    <cellStyle name="常规 2 17 4" xfId="9204"/>
    <cellStyle name="常规 2 17 4 2" xfId="9211"/>
    <cellStyle name="常规 2 17 4 2 2" xfId="8732"/>
    <cellStyle name="常规 2 17 4 2 2 10" xfId="9213"/>
    <cellStyle name="常规 2 17 4 2 2 11" xfId="9216"/>
    <cellStyle name="常规 2 17 4 2 2 12" xfId="6337"/>
    <cellStyle name="常规 2 17 4 2 2 13" xfId="9218"/>
    <cellStyle name="常规 2 17 4 2 2 14" xfId="9221"/>
    <cellStyle name="常规 2 17 4 2 2 15" xfId="9225"/>
    <cellStyle name="常规 2 17 4 2 2 2" xfId="5510"/>
    <cellStyle name="常规 2 17 4 2 2 3" xfId="549"/>
    <cellStyle name="常规 2 17 4 2 2 4" xfId="9229"/>
    <cellStyle name="常规 2 17 4 2 2 5" xfId="9233"/>
    <cellStyle name="常规 2 17 4 2 2 6" xfId="9237"/>
    <cellStyle name="常规 2 17 4 2 2 7" xfId="9241"/>
    <cellStyle name="常规 2 17 4 2 2 8" xfId="3149"/>
    <cellStyle name="常规 2 17 4 2 2 9" xfId="3185"/>
    <cellStyle name="常规 2 17 4 3" xfId="9246"/>
    <cellStyle name="常规 2 17 4 3 2" xfId="1346"/>
    <cellStyle name="常规 2 17 4 3 2 10" xfId="1252"/>
    <cellStyle name="常规 2 17 4 3 2 11" xfId="1271"/>
    <cellStyle name="常规 2 17 4 3 2 12" xfId="1287"/>
    <cellStyle name="常规 2 17 4 3 2 13" xfId="1361"/>
    <cellStyle name="常规 2 17 4 3 2 14" xfId="1368"/>
    <cellStyle name="常规 2 17 4 3 2 15" xfId="1197"/>
    <cellStyle name="常规 2 17 4 3 2 2" xfId="1373"/>
    <cellStyle name="常规 2 17 4 3 2 3" xfId="1381"/>
    <cellStyle name="常规 2 17 4 3 2 4" xfId="956"/>
    <cellStyle name="常规 2 17 4 3 2 5" xfId="969"/>
    <cellStyle name="常规 2 17 4 3 2 6" xfId="983"/>
    <cellStyle name="常规 2 17 4 3 2 7" xfId="994"/>
    <cellStyle name="常规 2 17 4 3 2 8" xfId="774"/>
    <cellStyle name="常规 2 17 4 3 2 9" xfId="1012"/>
    <cellStyle name="常规 2 17 4 4" xfId="5912"/>
    <cellStyle name="常规 2 17 4 4 10" xfId="1621"/>
    <cellStyle name="常规 2 17 4 4 11" xfId="1632"/>
    <cellStyle name="常规 2 17 4 4 12" xfId="1637"/>
    <cellStyle name="常规 2 17 4 4 13" xfId="6879"/>
    <cellStyle name="常规 2 17 4 4 14" xfId="8154"/>
    <cellStyle name="常规 2 17 4 4 15" xfId="8160"/>
    <cellStyle name="常规 2 17 4 4 2" xfId="1444"/>
    <cellStyle name="常规 2 17 4 4 3" xfId="1462"/>
    <cellStyle name="常规 2 17 4 4 4" xfId="1480"/>
    <cellStyle name="常规 2 17 4 4 5" xfId="1502"/>
    <cellStyle name="常规 2 17 4 4 6" xfId="1529"/>
    <cellStyle name="常规 2 17 4 4 7" xfId="1550"/>
    <cellStyle name="常规 2 17 4 4 8" xfId="8926"/>
    <cellStyle name="常规 2 17 4 4 9" xfId="8449"/>
    <cellStyle name="常规 2 17 5" xfId="9251"/>
    <cellStyle name="常规 2 17 5 10" xfId="1525"/>
    <cellStyle name="常规 2 17 5 11" xfId="1547"/>
    <cellStyle name="常规 2 17 5 12" xfId="8923"/>
    <cellStyle name="常规 2 17 5 13" xfId="8446"/>
    <cellStyle name="常规 2 17 5 14" xfId="8466"/>
    <cellStyle name="常规 2 17 5 15" xfId="8479"/>
    <cellStyle name="常规 2 17 5 2" xfId="5448"/>
    <cellStyle name="常规 2 17 5 3" xfId="5453"/>
    <cellStyle name="常规 2 17 5 4" xfId="5461"/>
    <cellStyle name="常规 2 17 5 5" xfId="3"/>
    <cellStyle name="常规 2 17 5 6" xfId="5473"/>
    <cellStyle name="常规 2 17 5 7" xfId="9255"/>
    <cellStyle name="常规 2 17 5 8" xfId="9259"/>
    <cellStyle name="常规 2 17 5 9" xfId="9262"/>
    <cellStyle name="常规 2 17 6" xfId="9264"/>
    <cellStyle name="常规 2 17 6 2" xfId="3116"/>
    <cellStyle name="常规 2 18" xfId="7585"/>
    <cellStyle name="常规 2 18 2" xfId="9267"/>
    <cellStyle name="常规 2 18 2 2" xfId="9079"/>
    <cellStyle name="常规 2 18 2 2 2" xfId="9273"/>
    <cellStyle name="常规 2 18 2 2 2 10" xfId="9275"/>
    <cellStyle name="常规 2 18 2 2 2 11" xfId="9277"/>
    <cellStyle name="常规 2 18 2 2 2 12" xfId="9279"/>
    <cellStyle name="常规 2 18 2 2 2 13" xfId="9281"/>
    <cellStyle name="常规 2 18 2 2 2 14" xfId="9283"/>
    <cellStyle name="常规 2 18 2 2 2 15" xfId="9285"/>
    <cellStyle name="常规 2 18 2 2 2 2" xfId="9287"/>
    <cellStyle name="常规 2 18 2 2 2 3" xfId="9289"/>
    <cellStyle name="常规 2 18 2 2 2 4" xfId="8872"/>
    <cellStyle name="常规 2 18 2 2 2 5" xfId="8023"/>
    <cellStyle name="常规 2 18 2 2 2 6" xfId="8030"/>
    <cellStyle name="常规 2 18 2 2 2 7" xfId="8037"/>
    <cellStyle name="常规 2 18 2 2 2 8" xfId="5515"/>
    <cellStyle name="常规 2 18 2 2 2 9" xfId="5523"/>
    <cellStyle name="常规 2 18 2 3" xfId="9086"/>
    <cellStyle name="常规 2 18 2 3 2" xfId="3730"/>
    <cellStyle name="常规 2 18 2 3 2 10" xfId="9291"/>
    <cellStyle name="常规 2 18 2 3 2 11" xfId="9293"/>
    <cellStyle name="常规 2 18 2 3 2 12" xfId="9295"/>
    <cellStyle name="常规 2 18 2 3 2 13" xfId="9297"/>
    <cellStyle name="常规 2 18 2 3 2 14" xfId="9299"/>
    <cellStyle name="常规 2 18 2 3 2 15" xfId="9301"/>
    <cellStyle name="常规 2 18 2 3 2 2" xfId="9303"/>
    <cellStyle name="常规 2 18 2 3 2 3" xfId="9306"/>
    <cellStyle name="常规 2 18 2 3 2 4" xfId="9309"/>
    <cellStyle name="常规 2 18 2 3 2 5" xfId="9312"/>
    <cellStyle name="常规 2 18 2 3 2 6" xfId="9315"/>
    <cellStyle name="常规 2 18 2 3 2 7" xfId="9318"/>
    <cellStyle name="常规 2 18 2 3 2 8" xfId="9320"/>
    <cellStyle name="常规 2 18 2 3 2 9" xfId="9322"/>
    <cellStyle name="常规 2 18 2 4" xfId="9094"/>
    <cellStyle name="常规 2 18 2 4 10" xfId="1304"/>
    <cellStyle name="常规 2 18 2 4 11" xfId="1322"/>
    <cellStyle name="常规 2 18 2 4 12" xfId="1330"/>
    <cellStyle name="常规 2 18 2 4 13" xfId="1338"/>
    <cellStyle name="常规 2 18 2 4 14" xfId="9180"/>
    <cellStyle name="常规 2 18 2 4 15" xfId="9188"/>
    <cellStyle name="常规 2 18 2 4 2" xfId="9324"/>
    <cellStyle name="常规 2 18 2 4 3" xfId="9327"/>
    <cellStyle name="常规 2 18 2 4 4" xfId="3382"/>
    <cellStyle name="常规 2 18 2 4 5" xfId="9330"/>
    <cellStyle name="常规 2 18 2 4 6" xfId="9333"/>
    <cellStyle name="常规 2 18 2 4 7" xfId="9336"/>
    <cellStyle name="常规 2 18 2 4 8" xfId="7127"/>
    <cellStyle name="常规 2 18 2 4 9" xfId="7145"/>
    <cellStyle name="常规 2 18 3" xfId="9338"/>
    <cellStyle name="常规 2 18 3 2" xfId="605"/>
    <cellStyle name="常规 2 18 3 2 10" xfId="9342"/>
    <cellStyle name="常规 2 18 3 2 11" xfId="1610"/>
    <cellStyle name="常规 2 18 3 2 12" xfId="1618"/>
    <cellStyle name="常规 2 18 3 2 13" xfId="1629"/>
    <cellStyle name="常规 2 18 3 2 14" xfId="2005"/>
    <cellStyle name="常规 2 18 3 2 15" xfId="2070"/>
    <cellStyle name="常规 2 18 3 2 2" xfId="618"/>
    <cellStyle name="常规 2 18 3 2 3" xfId="623"/>
    <cellStyle name="常规 2 18 3 2 4" xfId="3923"/>
    <cellStyle name="常规 2 18 3 2 5" xfId="3930"/>
    <cellStyle name="常规 2 18 3 2 6" xfId="3935"/>
    <cellStyle name="常规 2 18 3 2 7" xfId="3940"/>
    <cellStyle name="常规 2 18 3 2 8" xfId="3945"/>
    <cellStyle name="常规 2 18 3 2 9" xfId="9345"/>
    <cellStyle name="常规 2 18 4" xfId="9347"/>
    <cellStyle name="常规 2 18 4 2" xfId="687"/>
    <cellStyle name="常规 2 18 4 2 2" xfId="692"/>
    <cellStyle name="常规 2 18 4 2 2 10" xfId="9354"/>
    <cellStyle name="常规 2 18 4 2 2 11" xfId="9358"/>
    <cellStyle name="常规 2 18 4 2 2 12" xfId="219"/>
    <cellStyle name="常规 2 18 4 2 2 13" xfId="9361"/>
    <cellStyle name="常规 2 18 4 2 2 14" xfId="9364"/>
    <cellStyle name="常规 2 18 4 2 2 15" xfId="9368"/>
    <cellStyle name="常规 2 18 4 2 2 2" xfId="9370"/>
    <cellStyle name="常规 2 18 4 2 2 3" xfId="9374"/>
    <cellStyle name="常规 2 18 4 2 2 4" xfId="9378"/>
    <cellStyle name="常规 2 18 4 2 2 5" xfId="9381"/>
    <cellStyle name="常规 2 18 4 2 2 6" xfId="9385"/>
    <cellStyle name="常规 2 18 4 2 2 7" xfId="830"/>
    <cellStyle name="常规 2 18 4 2 2 8" xfId="834"/>
    <cellStyle name="常规 2 18 4 2 2 9" xfId="533"/>
    <cellStyle name="常规 2 18 4 3" xfId="703"/>
    <cellStyle name="常规 2 18 4 3 2" xfId="710"/>
    <cellStyle name="常规 2 18 4 3 2 10" xfId="1650"/>
    <cellStyle name="常规 2 18 4 3 2 11" xfId="1655"/>
    <cellStyle name="常规 2 18 4 3 2 12" xfId="1662"/>
    <cellStyle name="常规 2 18 4 3 2 13" xfId="743"/>
    <cellStyle name="常规 2 18 4 3 2 14" xfId="1670"/>
    <cellStyle name="常规 2 18 4 3 2 15" xfId="1964"/>
    <cellStyle name="常规 2 18 4 3 2 2" xfId="47"/>
    <cellStyle name="常规 2 18 4 3 2 3" xfId="1971"/>
    <cellStyle name="常规 2 18 4 3 2 4" xfId="1976"/>
    <cellStyle name="常规 2 18 4 3 2 5" xfId="1980"/>
    <cellStyle name="常规 2 18 4 3 2 6" xfId="1985"/>
    <cellStyle name="常规 2 18 4 3 2 7" xfId="1990"/>
    <cellStyle name="常规 2 18 4 3 2 8" xfId="1995"/>
    <cellStyle name="常规 2 18 4 3 2 9" xfId="2000"/>
    <cellStyle name="常规 2 18 4 4" xfId="6909"/>
    <cellStyle name="常规 2 18 4 4 10" xfId="5209"/>
    <cellStyle name="常规 2 18 4 4 11" xfId="5215"/>
    <cellStyle name="常规 2 18 4 4 12" xfId="5221"/>
    <cellStyle name="常规 2 18 4 4 13" xfId="9388"/>
    <cellStyle name="常规 2 18 4 4 14" xfId="9391"/>
    <cellStyle name="常规 2 18 4 4 15" xfId="9393"/>
    <cellStyle name="常规 2 18 4 4 2" xfId="2039"/>
    <cellStyle name="常规 2 18 4 4 3" xfId="2045"/>
    <cellStyle name="常规 2 18 4 4 4" xfId="2051"/>
    <cellStyle name="常规 2 18 4 4 5" xfId="2059"/>
    <cellStyle name="常规 2 18 4 4 6" xfId="2064"/>
    <cellStyle name="常规 2 18 4 4 7" xfId="2067"/>
    <cellStyle name="常规 2 18 4 4 8" xfId="9395"/>
    <cellStyle name="常规 2 18 4 4 9" xfId="9350"/>
    <cellStyle name="常规 2 18 5" xfId="9397"/>
    <cellStyle name="常规 2 18 5 10" xfId="7829"/>
    <cellStyle name="常规 2 18 5 11" xfId="7837"/>
    <cellStyle name="常规 2 18 5 12" xfId="7843"/>
    <cellStyle name="常规 2 18 5 13" xfId="9208"/>
    <cellStyle name="常规 2 18 5 14" xfId="9244"/>
    <cellStyle name="常规 2 18 5 15" xfId="5910"/>
    <cellStyle name="常规 2 18 5 2" xfId="737"/>
    <cellStyle name="常规 2 18 5 3" xfId="754"/>
    <cellStyle name="常规 2 18 5 4" xfId="765"/>
    <cellStyle name="常规 2 18 5 5" xfId="5931"/>
    <cellStyle name="常规 2 18 5 6" xfId="5938"/>
    <cellStyle name="常规 2 18 5 7" xfId="5944"/>
    <cellStyle name="常规 2 18 5 8" xfId="5950"/>
    <cellStyle name="常规 2 18 5 9" xfId="5956"/>
    <cellStyle name="常规 2 18 6" xfId="9400"/>
    <cellStyle name="常规 2 18 6 2" xfId="527"/>
    <cellStyle name="常规 2 19" xfId="7590"/>
    <cellStyle name="常规 2 19 2" xfId="6485"/>
    <cellStyle name="常规 2 19 2 2" xfId="9404"/>
    <cellStyle name="常规 2 19 2 2 2" xfId="9406"/>
    <cellStyle name="常规 2 19 2 2 2 10" xfId="9408"/>
    <cellStyle name="常规 2 19 2 2 2 11" xfId="9410"/>
    <cellStyle name="常规 2 19 2 2 2 12" xfId="9412"/>
    <cellStyle name="常规 2 19 2 2 2 13" xfId="9414"/>
    <cellStyle name="常规 2 19 2 2 2 14" xfId="9416"/>
    <cellStyle name="常规 2 19 2 2 2 15" xfId="9419"/>
    <cellStyle name="常规 2 19 2 2 2 2" xfId="9422"/>
    <cellStyle name="常规 2 19 2 2 2 3" xfId="9424"/>
    <cellStyle name="常规 2 19 2 2 2 4" xfId="9426"/>
    <cellStyle name="常规 2 19 2 2 2 5" xfId="9428"/>
    <cellStyle name="常规 2 19 2 2 2 6" xfId="9430"/>
    <cellStyle name="常规 2 19 2 2 2 7" xfId="8004"/>
    <cellStyle name="常规 2 19 2 2 2 8" xfId="8008"/>
    <cellStyle name="常规 2 19 2 2 2 9" xfId="8012"/>
    <cellStyle name="常规 2 19 2 3" xfId="9433"/>
    <cellStyle name="常规 2 19 2 3 2" xfId="6056"/>
    <cellStyle name="常规 2 19 2 3 2 10" xfId="35"/>
    <cellStyle name="常规 2 19 2 3 2 11" xfId="1398"/>
    <cellStyle name="常规 2 19 2 3 2 12" xfId="1405"/>
    <cellStyle name="常规 2 19 2 3 2 13" xfId="1412"/>
    <cellStyle name="常规 2 19 2 3 2 14" xfId="1419"/>
    <cellStyle name="常规 2 19 2 3 2 15" xfId="9436"/>
    <cellStyle name="常规 2 19 2 3 2 2" xfId="9439"/>
    <cellStyle name="常规 2 19 2 3 2 3" xfId="9441"/>
    <cellStyle name="常规 2 19 2 3 2 4" xfId="9443"/>
    <cellStyle name="常规 2 19 2 3 2 5" xfId="9446"/>
    <cellStyle name="常规 2 19 2 3 2 6" xfId="9449"/>
    <cellStyle name="常规 2 19 2 3 2 7" xfId="9451"/>
    <cellStyle name="常规 2 19 2 3 2 8" xfId="9453"/>
    <cellStyle name="常规 2 19 2 3 2 9" xfId="9455"/>
    <cellStyle name="常规 2 19 2 4" xfId="9458"/>
    <cellStyle name="常规 2 19 2 4 10" xfId="9460"/>
    <cellStyle name="常规 2 19 2 4 11" xfId="9464"/>
    <cellStyle name="常规 2 19 2 4 12" xfId="9469"/>
    <cellStyle name="常规 2 19 2 4 13" xfId="595"/>
    <cellStyle name="常规 2 19 2 4 14" xfId="3011"/>
    <cellStyle name="常规 2 19 2 4 15" xfId="9475"/>
    <cellStyle name="常规 2 19 2 4 2" xfId="168"/>
    <cellStyle name="常规 2 19 2 4 3" xfId="5313"/>
    <cellStyle name="常规 2 19 2 4 4" xfId="5323"/>
    <cellStyle name="常规 2 19 2 4 5" xfId="5334"/>
    <cellStyle name="常规 2 19 2 4 6" xfId="5341"/>
    <cellStyle name="常规 2 19 2 4 7" xfId="5348"/>
    <cellStyle name="常规 2 19 2 4 8" xfId="5355"/>
    <cellStyle name="常规 2 19 2 4 9" xfId="7751"/>
    <cellStyle name="常规 2 19 3" xfId="6492"/>
    <cellStyle name="常规 2 19 3 2" xfId="9480"/>
    <cellStyle name="常规 2 19 3 2 10" xfId="1001"/>
    <cellStyle name="常规 2 19 3 2 11" xfId="785"/>
    <cellStyle name="常规 2 19 3 2 12" xfId="1026"/>
    <cellStyle name="常规 2 19 3 2 13" xfId="3369"/>
    <cellStyle name="常规 2 19 3 2 14" xfId="3739"/>
    <cellStyle name="常规 2 19 3 2 15" xfId="3749"/>
    <cellStyle name="常规 2 19 3 2 2" xfId="8780"/>
    <cellStyle name="常规 2 19 3 2 3" xfId="8783"/>
    <cellStyle name="常规 2 19 3 2 4" xfId="7002"/>
    <cellStyle name="常规 2 19 3 2 5" xfId="7084"/>
    <cellStyle name="常规 2 19 3 2 6" xfId="7112"/>
    <cellStyle name="常规 2 19 3 2 7" xfId="7202"/>
    <cellStyle name="常规 2 19 3 2 8" xfId="7233"/>
    <cellStyle name="常规 2 19 3 2 9" xfId="7347"/>
    <cellStyle name="常规 2 19 4" xfId="6498"/>
    <cellStyle name="常规 2 19 4 2" xfId="6283"/>
    <cellStyle name="常规 2 19 4 2 2" xfId="1260"/>
    <cellStyle name="常规 2 19 4 2 2 10" xfId="2248"/>
    <cellStyle name="常规 2 19 4 2 2 11" xfId="2251"/>
    <cellStyle name="常规 2 19 4 2 2 12" xfId="9482"/>
    <cellStyle name="常规 2 19 4 2 2 13" xfId="9484"/>
    <cellStyle name="常规 2 19 4 2 2 14" xfId="9486"/>
    <cellStyle name="常规 2 19 4 2 2 15" xfId="9489"/>
    <cellStyle name="常规 2 19 4 2 2 2" xfId="9491"/>
    <cellStyle name="常规 2 19 4 2 2 3" xfId="9494"/>
    <cellStyle name="常规 2 19 4 2 2 4" xfId="9497"/>
    <cellStyle name="常规 2 19 4 2 2 5" xfId="9501"/>
    <cellStyle name="常规 2 19 4 2 2 6" xfId="9505"/>
    <cellStyle name="常规 2 19 4 2 2 7" xfId="9509"/>
    <cellStyle name="常规 2 19 4 2 2 8" xfId="9512"/>
    <cellStyle name="常规 2 19 4 2 2 9" xfId="9515"/>
    <cellStyle name="常规 2 19 4 3" xfId="6288"/>
    <cellStyle name="常规 2 19 4 3 2" xfId="2846"/>
    <cellStyle name="常规 2 19 4 3 2 10" xfId="2857"/>
    <cellStyle name="常规 2 19 4 3 2 11" xfId="2861"/>
    <cellStyle name="常规 2 19 4 3 2 12" xfId="2865"/>
    <cellStyle name="常规 2 19 4 3 2 13" xfId="2869"/>
    <cellStyle name="常规 2 19 4 3 2 14" xfId="2874"/>
    <cellStyle name="常规 2 19 4 3 2 15" xfId="2879"/>
    <cellStyle name="常规 2 19 4 3 2 2" xfId="2884"/>
    <cellStyle name="常规 2 19 4 3 2 3" xfId="2891"/>
    <cellStyle name="常规 2 19 4 3 2 4" xfId="2895"/>
    <cellStyle name="常规 2 19 4 3 2 5" xfId="2899"/>
    <cellStyle name="常规 2 19 4 3 2 6" xfId="2904"/>
    <cellStyle name="常规 2 19 4 3 2 7" xfId="2909"/>
    <cellStyle name="常规 2 19 4 3 2 8" xfId="2915"/>
    <cellStyle name="常规 2 19 4 3 2 9" xfId="2920"/>
    <cellStyle name="常规 2 19 4 4" xfId="9518"/>
    <cellStyle name="常规 2 19 4 4 10" xfId="9521"/>
    <cellStyle name="常规 2 19 4 4 11" xfId="9524"/>
    <cellStyle name="常规 2 19 4 4 12" xfId="8683"/>
    <cellStyle name="常规 2 19 4 4 13" xfId="8720"/>
    <cellStyle name="常规 2 19 4 4 14" xfId="8743"/>
    <cellStyle name="常规 2 19 4 4 15" xfId="9528"/>
    <cellStyle name="常规 2 19 4 4 2" xfId="2951"/>
    <cellStyle name="常规 2 19 4 4 3" xfId="2956"/>
    <cellStyle name="常规 2 19 4 4 4" xfId="2961"/>
    <cellStyle name="常规 2 19 4 4 5" xfId="2970"/>
    <cellStyle name="常规 2 19 4 4 6" xfId="2976"/>
    <cellStyle name="常规 2 19 4 4 7" xfId="2981"/>
    <cellStyle name="常规 2 19 4 4 8" xfId="8597"/>
    <cellStyle name="常规 2 19 4 4 9" xfId="8601"/>
    <cellStyle name="常规 2 19 5" xfId="9531"/>
    <cellStyle name="常规 2 19 5 10" xfId="7872"/>
    <cellStyle name="常规 2 19 5 11" xfId="7879"/>
    <cellStyle name="常规 2 19 5 12" xfId="7886"/>
    <cellStyle name="常规 2 19 5 13" xfId="9535"/>
    <cellStyle name="常规 2 19 5 14" xfId="9538"/>
    <cellStyle name="常规 2 19 5 15" xfId="9541"/>
    <cellStyle name="常规 2 19 5 2" xfId="9547"/>
    <cellStyle name="常规 2 19 5 3" xfId="9551"/>
    <cellStyle name="常规 2 19 5 4" xfId="6370"/>
    <cellStyle name="常规 2 19 5 5" xfId="6376"/>
    <cellStyle name="常规 2 19 5 6" xfId="6383"/>
    <cellStyle name="常规 2 19 5 7" xfId="6390"/>
    <cellStyle name="常规 2 19 5 8" xfId="6396"/>
    <cellStyle name="常规 2 19 5 9" xfId="6401"/>
    <cellStyle name="常规 2 19 6" xfId="9554"/>
    <cellStyle name="常规 2 19 6 2" xfId="3263"/>
    <cellStyle name="常规 2 2" xfId="9557"/>
    <cellStyle name="常规 2 2 10" xfId="4221"/>
    <cellStyle name="常规 2 2 10 2" xfId="5025"/>
    <cellStyle name="常规 2 2 10 2 2" xfId="5268"/>
    <cellStyle name="常规 2 2 10 2 2 10" xfId="7729"/>
    <cellStyle name="常规 2 2 10 2 2 11" xfId="9558"/>
    <cellStyle name="常规 2 2 10 2 2 12" xfId="9559"/>
    <cellStyle name="常规 2 2 10 2 2 13" xfId="9560"/>
    <cellStyle name="常规 2 2 10 2 2 14" xfId="9561"/>
    <cellStyle name="常规 2 2 10 2 2 15" xfId="9562"/>
    <cellStyle name="常规 2 2 10 2 2 2" xfId="9563"/>
    <cellStyle name="常规 2 2 10 2 2 3" xfId="9564"/>
    <cellStyle name="常规 2 2 10 2 2 4" xfId="9565"/>
    <cellStyle name="常规 2 2 10 2 2 5" xfId="9567"/>
    <cellStyle name="常规 2 2 10 2 2 6" xfId="93"/>
    <cellStyle name="常规 2 2 10 2 2 7" xfId="9569"/>
    <cellStyle name="常规 2 2 10 2 2 8" xfId="9572"/>
    <cellStyle name="常规 2 2 10 2 2 9" xfId="9574"/>
    <cellStyle name="常规 2 2 10 3" xfId="5031"/>
    <cellStyle name="常规 2 2 10 3 2" xfId="7304"/>
    <cellStyle name="常规 2 2 10 3 2 10" xfId="9576"/>
    <cellStyle name="常规 2 2 10 3 2 11" xfId="9578"/>
    <cellStyle name="常规 2 2 10 3 2 12" xfId="9580"/>
    <cellStyle name="常规 2 2 10 3 2 13" xfId="9582"/>
    <cellStyle name="常规 2 2 10 3 2 14" xfId="9584"/>
    <cellStyle name="常规 2 2 10 3 2 15" xfId="9586"/>
    <cellStyle name="常规 2 2 10 3 2 2" xfId="9587"/>
    <cellStyle name="常规 2 2 10 3 2 3" xfId="9588"/>
    <cellStyle name="常规 2 2 10 3 2 4" xfId="9589"/>
    <cellStyle name="常规 2 2 10 3 2 5" xfId="9590"/>
    <cellStyle name="常规 2 2 10 3 2 6" xfId="73"/>
    <cellStyle name="常规 2 2 10 3 2 7" xfId="8612"/>
    <cellStyle name="常规 2 2 10 3 2 8" xfId="8618"/>
    <cellStyle name="常规 2 2 10 3 2 9" xfId="8623"/>
    <cellStyle name="常规 2 2 10 4" xfId="5035"/>
    <cellStyle name="常规 2 2 10 4 10" xfId="3429"/>
    <cellStyle name="常规 2 2 10 4 11" xfId="2731"/>
    <cellStyle name="常规 2 2 10 4 12" xfId="2788"/>
    <cellStyle name="常规 2 2 10 4 13" xfId="2844"/>
    <cellStyle name="常规 2 2 10 4 14" xfId="3438"/>
    <cellStyle name="常规 2 2 10 4 15" xfId="3965"/>
    <cellStyle name="常规 2 2 10 4 2" xfId="1320"/>
    <cellStyle name="常规 2 2 10 4 3" xfId="1328"/>
    <cellStyle name="常规 2 2 10 4 4" xfId="1337"/>
    <cellStyle name="常规 2 2 10 4 5" xfId="9185"/>
    <cellStyle name="常规 2 2 10 4 6" xfId="9194"/>
    <cellStyle name="常规 2 2 10 4 7" xfId="6517"/>
    <cellStyle name="常规 2 2 10 4 8" xfId="6568"/>
    <cellStyle name="常规 2 2 10 4 9" xfId="9594"/>
    <cellStyle name="常规 2 2 11" xfId="9597"/>
    <cellStyle name="常规 2 2 11 10" xfId="9598"/>
    <cellStyle name="常规 2 2 11 11" xfId="9600"/>
    <cellStyle name="常规 2 2 11 12" xfId="9603"/>
    <cellStyle name="常规 2 2 11 13" xfId="9605"/>
    <cellStyle name="常规 2 2 11 14" xfId="9607"/>
    <cellStyle name="常规 2 2 11 15" xfId="9609"/>
    <cellStyle name="常规 2 2 11 2" xfId="9611"/>
    <cellStyle name="常规 2 2 11 3" xfId="9614"/>
    <cellStyle name="常规 2 2 11 4" xfId="9618"/>
    <cellStyle name="常规 2 2 11 5" xfId="9620"/>
    <cellStyle name="常规 2 2 11 6" xfId="9623"/>
    <cellStyle name="常规 2 2 11 7" xfId="9626"/>
    <cellStyle name="常规 2 2 11 8" xfId="9630"/>
    <cellStyle name="常规 2 2 11 9" xfId="9634"/>
    <cellStyle name="常规 2 2 12" xfId="9636"/>
    <cellStyle name="常规 2 2 12 2" xfId="9638"/>
    <cellStyle name="常规 2 2 13" xfId="9640"/>
    <cellStyle name="常规 2 2 2" xfId="9641"/>
    <cellStyle name="常规 2 2 2 10" xfId="7120"/>
    <cellStyle name="常规 2 2 2 2" xfId="9642"/>
    <cellStyle name="常规 2 2 2 2 2" xfId="9643"/>
    <cellStyle name="常规 2 2 2 2 2 2" xfId="9645"/>
    <cellStyle name="常规 2 2 2 2 2 2 2" xfId="9647"/>
    <cellStyle name="常规 2 2 2 2 2 2 2 2" xfId="1332"/>
    <cellStyle name="常规 2 2 2 2 2 2 2 2 2" xfId="9648"/>
    <cellStyle name="常规 2 2 2 2 2 2 2 2 2 10" xfId="9649"/>
    <cellStyle name="常规 2 2 2 2 2 2 2 2 2 11" xfId="9650"/>
    <cellStyle name="常规 2 2 2 2 2 2 2 2 2 12" xfId="9651"/>
    <cellStyle name="常规 2 2 2 2 2 2 2 2 2 13" xfId="9652"/>
    <cellStyle name="常规 2 2 2 2 2 2 2 2 2 14" xfId="9653"/>
    <cellStyle name="常规 2 2 2 2 2 2 2 2 2 15" xfId="9654"/>
    <cellStyle name="常规 2 2 2 2 2 2 2 2 2 2" xfId="9655"/>
    <cellStyle name="常规 2 2 2 2 2 2 2 2 2 3" xfId="9656"/>
    <cellStyle name="常规 2 2 2 2 2 2 2 2 2 4" xfId="9657"/>
    <cellStyle name="常规 2 2 2 2 2 2 2 2 2 5" xfId="9658"/>
    <cellStyle name="常规 2 2 2 2 2 2 2 2 2 6" xfId="9659"/>
    <cellStyle name="常规 2 2 2 2 2 2 2 2 2 7" xfId="9660"/>
    <cellStyle name="常规 2 2 2 2 2 2 2 2 2 8" xfId="9662"/>
    <cellStyle name="常规 2 2 2 2 2 2 2 2 2 9" xfId="9664"/>
    <cellStyle name="常规 2 2 2 2 2 2 2 3" xfId="1340"/>
    <cellStyle name="常规 2 2 2 2 2 2 2 3 2" xfId="9665"/>
    <cellStyle name="常规 2 2 2 2 2 2 2 3 2 10" xfId="9667"/>
    <cellStyle name="常规 2 2 2 2 2 2 2 3 2 11" xfId="9669"/>
    <cellStyle name="常规 2 2 2 2 2 2 2 3 2 12" xfId="9671"/>
    <cellStyle name="常规 2 2 2 2 2 2 2 3 2 13" xfId="9672"/>
    <cellStyle name="常规 2 2 2 2 2 2 2 3 2 14" xfId="9673"/>
    <cellStyle name="常规 2 2 2 2 2 2 2 3 2 15" xfId="9674"/>
    <cellStyle name="常规 2 2 2 2 2 2 2 3 2 2" xfId="9675"/>
    <cellStyle name="常规 2 2 2 2 2 2 2 3 2 3" xfId="9676"/>
    <cellStyle name="常规 2 2 2 2 2 2 2 3 2 4" xfId="9677"/>
    <cellStyle name="常规 2 2 2 2 2 2 2 3 2 5" xfId="9678"/>
    <cellStyle name="常规 2 2 2 2 2 2 2 3 2 6" xfId="9679"/>
    <cellStyle name="常规 2 2 2 2 2 2 2 3 2 7" xfId="9680"/>
    <cellStyle name="常规 2 2 2 2 2 2 2 3 2 8" xfId="9682"/>
    <cellStyle name="常规 2 2 2 2 2 2 2 3 2 9" xfId="9684"/>
    <cellStyle name="常规 2 2 2 2 2 2 2 4" xfId="9685"/>
    <cellStyle name="常规 2 2 2 2 2 2 2 4 10" xfId="9686"/>
    <cellStyle name="常规 2 2 2 2 2 2 2 4 11" xfId="9687"/>
    <cellStyle name="常规 2 2 2 2 2 2 2 4 12" xfId="9688"/>
    <cellStyle name="常规 2 2 2 2 2 2 2 4 13" xfId="9689"/>
    <cellStyle name="常规 2 2 2 2 2 2 2 4 14" xfId="9691"/>
    <cellStyle name="常规 2 2 2 2 2 2 2 4 15" xfId="9693"/>
    <cellStyle name="常规 2 2 2 2 2 2 2 4 2" xfId="2422"/>
    <cellStyle name="常规 2 2 2 2 2 2 2 4 3" xfId="2425"/>
    <cellStyle name="常规 2 2 2 2 2 2 2 4 4" xfId="2428"/>
    <cellStyle name="常规 2 2 2 2 2 2 2 4 5" xfId="2431"/>
    <cellStyle name="常规 2 2 2 2 2 2 2 4 6" xfId="2436"/>
    <cellStyle name="常规 2 2 2 2 2 2 2 4 7" xfId="9695"/>
    <cellStyle name="常规 2 2 2 2 2 2 2 4 8" xfId="9697"/>
    <cellStyle name="常规 2 2 2 2 2 2 2 4 9" xfId="9699"/>
    <cellStyle name="常规 2 2 2 2 2 2 3" xfId="9700"/>
    <cellStyle name="常规 2 2 2 2 2 2 3 2" xfId="9701"/>
    <cellStyle name="常规 2 2 2 2 2 2 3 2 10" xfId="9703"/>
    <cellStyle name="常规 2 2 2 2 2 2 3 2 11" xfId="9705"/>
    <cellStyle name="常规 2 2 2 2 2 2 3 2 12" xfId="9709"/>
    <cellStyle name="常规 2 2 2 2 2 2 3 2 13" xfId="9713"/>
    <cellStyle name="常规 2 2 2 2 2 2 3 2 14" xfId="9716"/>
    <cellStyle name="常规 2 2 2 2 2 2 3 2 15" xfId="9719"/>
    <cellStyle name="常规 2 2 2 2 2 2 3 2 2" xfId="9721"/>
    <cellStyle name="常规 2 2 2 2 2 2 3 2 3" xfId="9722"/>
    <cellStyle name="常规 2 2 2 2 2 2 3 2 4" xfId="9724"/>
    <cellStyle name="常规 2 2 2 2 2 2 3 2 5" xfId="9726"/>
    <cellStyle name="常规 2 2 2 2 2 2 3 2 6" xfId="9728"/>
    <cellStyle name="常规 2 2 2 2 2 2 3 2 7" xfId="9730"/>
    <cellStyle name="常规 2 2 2 2 2 2 3 2 8" xfId="9731"/>
    <cellStyle name="常规 2 2 2 2 2 2 3 2 9" xfId="9734"/>
    <cellStyle name="常规 2 2 2 2 2 2 4" xfId="9737"/>
    <cellStyle name="常规 2 2 2 2 2 2 4 2" xfId="913"/>
    <cellStyle name="常规 2 2 2 2 2 2 4 2 10" xfId="9738"/>
    <cellStyle name="常规 2 2 2 2 2 2 4 2 11" xfId="9740"/>
    <cellStyle name="常规 2 2 2 2 2 2 4 2 12" xfId="9743"/>
    <cellStyle name="常规 2 2 2 2 2 2 4 2 13" xfId="9746"/>
    <cellStyle name="常规 2 2 2 2 2 2 4 2 14" xfId="9749"/>
    <cellStyle name="常规 2 2 2 2 2 2 4 2 15" xfId="9752"/>
    <cellStyle name="常规 2 2 2 2 2 2 4 2 2" xfId="9753"/>
    <cellStyle name="常规 2 2 2 2 2 2 4 2 3" xfId="9755"/>
    <cellStyle name="常规 2 2 2 2 2 2 4 2 4" xfId="9758"/>
    <cellStyle name="常规 2 2 2 2 2 2 4 2 5" xfId="9761"/>
    <cellStyle name="常规 2 2 2 2 2 2 4 2 6" xfId="9764"/>
    <cellStyle name="常规 2 2 2 2 2 2 4 2 7" xfId="9767"/>
    <cellStyle name="常规 2 2 2 2 2 2 4 2 8" xfId="9769"/>
    <cellStyle name="常规 2 2 2 2 2 2 4 2 9" xfId="9770"/>
    <cellStyle name="常规 2 2 2 2 2 2 5" xfId="9771"/>
    <cellStyle name="常规 2 2 2 2 2 2 5 10" xfId="9772"/>
    <cellStyle name="常规 2 2 2 2 2 2 5 11" xfId="9773"/>
    <cellStyle name="常规 2 2 2 2 2 2 5 12" xfId="9774"/>
    <cellStyle name="常规 2 2 2 2 2 2 5 13" xfId="9775"/>
    <cellStyle name="常规 2 2 2 2 2 2 5 14" xfId="9776"/>
    <cellStyle name="常规 2 2 2 2 2 2 5 15" xfId="9777"/>
    <cellStyle name="常规 2 2 2 2 2 2 5 2" xfId="9778"/>
    <cellStyle name="常规 2 2 2 2 2 2 5 3" xfId="9780"/>
    <cellStyle name="常规 2 2 2 2 2 2 5 4" xfId="9782"/>
    <cellStyle name="常规 2 2 2 2 2 2 5 5" xfId="9784"/>
    <cellStyle name="常规 2 2 2 2 2 2 5 6" xfId="7631"/>
    <cellStyle name="常规 2 2 2 2 2 2 5 7" xfId="9785"/>
    <cellStyle name="常规 2 2 2 2 2 2 5 8" xfId="9786"/>
    <cellStyle name="常规 2 2 2 2 2 2 5 9" xfId="9788"/>
    <cellStyle name="常规 2 2 2 2 2 3" xfId="9790"/>
    <cellStyle name="常规 2 2 2 2 2 3 2" xfId="9792"/>
    <cellStyle name="常规 2 2 2 2 2 3 2 2" xfId="9793"/>
    <cellStyle name="常规 2 2 2 2 2 3 2 2 10" xfId="9794"/>
    <cellStyle name="常规 2 2 2 2 2 3 2 2 11" xfId="9796"/>
    <cellStyle name="常规 2 2 2 2 2 3 2 2 12" xfId="9797"/>
    <cellStyle name="常规 2 2 2 2 2 3 2 2 13" xfId="9798"/>
    <cellStyle name="常规 2 2 2 2 2 3 2 2 14" xfId="9800"/>
    <cellStyle name="常规 2 2 2 2 2 3 2 2 15" xfId="9802"/>
    <cellStyle name="常规 2 2 2 2 2 3 2 2 2" xfId="9803"/>
    <cellStyle name="常规 2 2 2 2 2 3 2 2 3" xfId="9804"/>
    <cellStyle name="常规 2 2 2 2 2 3 2 2 4" xfId="9805"/>
    <cellStyle name="常规 2 2 2 2 2 3 2 2 5" xfId="9807"/>
    <cellStyle name="常规 2 2 2 2 2 3 2 2 6" xfId="9809"/>
    <cellStyle name="常规 2 2 2 2 2 3 2 2 7" xfId="9811"/>
    <cellStyle name="常规 2 2 2 2 2 3 2 2 8" xfId="9812"/>
    <cellStyle name="常规 2 2 2 2 2 3 2 2 9" xfId="9814"/>
    <cellStyle name="常规 2 2 2 2 2 3 3" xfId="9816"/>
    <cellStyle name="常规 2 2 2 2 2 3 3 2" xfId="322"/>
    <cellStyle name="常规 2 2 2 2 2 3 3 2 10" xfId="9817"/>
    <cellStyle name="常规 2 2 2 2 2 3 3 2 11" xfId="9819"/>
    <cellStyle name="常规 2 2 2 2 2 3 3 2 12" xfId="9821"/>
    <cellStyle name="常规 2 2 2 2 2 3 3 2 13" xfId="9824"/>
    <cellStyle name="常规 2 2 2 2 2 3 3 2 14" xfId="9827"/>
    <cellStyle name="常规 2 2 2 2 2 3 3 2 15" xfId="9830"/>
    <cellStyle name="常规 2 2 2 2 2 3 3 2 2" xfId="9831"/>
    <cellStyle name="常规 2 2 2 2 2 3 3 2 3" xfId="9832"/>
    <cellStyle name="常规 2 2 2 2 2 3 3 2 4" xfId="9833"/>
    <cellStyle name="常规 2 2 2 2 2 3 3 2 5" xfId="9834"/>
    <cellStyle name="常规 2 2 2 2 2 3 3 2 6" xfId="9835"/>
    <cellStyle name="常规 2 2 2 2 2 3 3 2 7" xfId="9837"/>
    <cellStyle name="常规 2 2 2 2 2 3 3 2 8" xfId="9838"/>
    <cellStyle name="常规 2 2 2 2 2 3 3 2 9" xfId="9841"/>
    <cellStyle name="常规 2 2 2 2 2 3 4" xfId="9844"/>
    <cellStyle name="常规 2 2 2 2 2 3 4 10" xfId="9845"/>
    <cellStyle name="常规 2 2 2 2 2 3 4 11" xfId="9846"/>
    <cellStyle name="常规 2 2 2 2 2 3 4 12" xfId="9847"/>
    <cellStyle name="常规 2 2 2 2 2 3 4 13" xfId="9848"/>
    <cellStyle name="常规 2 2 2 2 2 3 4 14" xfId="9849"/>
    <cellStyle name="常规 2 2 2 2 2 3 4 15" xfId="9850"/>
    <cellStyle name="常规 2 2 2 2 2 3 4 2" xfId="9851"/>
    <cellStyle name="常规 2 2 2 2 2 3 4 3" xfId="9853"/>
    <cellStyle name="常规 2 2 2 2 2 3 4 4" xfId="9855"/>
    <cellStyle name="常规 2 2 2 2 2 3 4 5" xfId="9856"/>
    <cellStyle name="常规 2 2 2 2 2 3 4 6" xfId="4466"/>
    <cellStyle name="常规 2 2 2 2 2 3 4 7" xfId="4523"/>
    <cellStyle name="常规 2 2 2 2 2 3 4 8" xfId="7712"/>
    <cellStyle name="常规 2 2 2 2 2 3 4 9" xfId="7716"/>
    <cellStyle name="常规 2 2 2 2 2 4" xfId="9859"/>
    <cellStyle name="常规 2 2 2 2 2 4 2" xfId="2562"/>
    <cellStyle name="常规 2 2 2 2 2 4 2 10" xfId="9861"/>
    <cellStyle name="常规 2 2 2 2 2 4 2 11" xfId="9862"/>
    <cellStyle name="常规 2 2 2 2 2 4 2 12" xfId="9863"/>
    <cellStyle name="常规 2 2 2 2 2 4 2 13" xfId="9864"/>
    <cellStyle name="常规 2 2 2 2 2 4 2 14" xfId="9865"/>
    <cellStyle name="常规 2 2 2 2 2 4 2 15" xfId="9866"/>
    <cellStyle name="常规 2 2 2 2 2 4 2 2" xfId="9868"/>
    <cellStyle name="常规 2 2 2 2 2 4 2 3" xfId="9869"/>
    <cellStyle name="常规 2 2 2 2 2 4 2 4" xfId="9870"/>
    <cellStyle name="常规 2 2 2 2 2 4 2 5" xfId="9871"/>
    <cellStyle name="常规 2 2 2 2 2 4 2 6" xfId="9872"/>
    <cellStyle name="常规 2 2 2 2 2 4 2 7" xfId="8451"/>
    <cellStyle name="常规 2 2 2 2 2 4 2 8" xfId="8472"/>
    <cellStyle name="常规 2 2 2 2 2 4 2 9" xfId="8483"/>
    <cellStyle name="常规 2 2 2 2 2 5" xfId="9875"/>
    <cellStyle name="常规 2 2 2 2 2 5 2" xfId="9876"/>
    <cellStyle name="常规 2 2 2 2 2 5 2 10" xfId="9881"/>
    <cellStyle name="常规 2 2 2 2 2 5 2 11" xfId="9883"/>
    <cellStyle name="常规 2 2 2 2 2 5 2 12" xfId="9884"/>
    <cellStyle name="常规 2 2 2 2 2 5 2 13" xfId="9885"/>
    <cellStyle name="常规 2 2 2 2 2 5 2 14" xfId="9886"/>
    <cellStyle name="常规 2 2 2 2 2 5 2 15" xfId="9887"/>
    <cellStyle name="常规 2 2 2 2 2 5 2 2" xfId="9889"/>
    <cellStyle name="常规 2 2 2 2 2 5 2 3" xfId="9890"/>
    <cellStyle name="常规 2 2 2 2 2 5 2 4" xfId="9891"/>
    <cellStyle name="常规 2 2 2 2 2 5 2 5" xfId="9892"/>
    <cellStyle name="常规 2 2 2 2 2 5 2 6" xfId="264"/>
    <cellStyle name="常规 2 2 2 2 2 5 2 7" xfId="20"/>
    <cellStyle name="常规 2 2 2 2 2 5 2 8" xfId="281"/>
    <cellStyle name="常规 2 2 2 2 2 5 2 9" xfId="236"/>
    <cellStyle name="常规 2 2 2 2 2 6" xfId="9305"/>
    <cellStyle name="常规 2 2 2 2 2 6 10" xfId="9893"/>
    <cellStyle name="常规 2 2 2 2 2 6 11" xfId="9894"/>
    <cellStyle name="常规 2 2 2 2 2 6 12" xfId="9895"/>
    <cellStyle name="常规 2 2 2 2 2 6 13" xfId="9897"/>
    <cellStyle name="常规 2 2 2 2 2 6 14" xfId="9899"/>
    <cellStyle name="常规 2 2 2 2 2 6 15" xfId="9900"/>
    <cellStyle name="常规 2 2 2 2 2 6 2" xfId="9901"/>
    <cellStyle name="常规 2 2 2 2 2 6 3" xfId="9902"/>
    <cellStyle name="常规 2 2 2 2 2 6 4" xfId="9903"/>
    <cellStyle name="常规 2 2 2 2 2 6 5" xfId="9905"/>
    <cellStyle name="常规 2 2 2 2 2 6 6" xfId="9907"/>
    <cellStyle name="常规 2 2 2 2 2 6 7" xfId="9909"/>
    <cellStyle name="常规 2 2 2 2 2 6 8" xfId="9912"/>
    <cellStyle name="常规 2 2 2 2 2 6 9" xfId="9915"/>
    <cellStyle name="常规 2 2 2 2 3" xfId="9916"/>
    <cellStyle name="常规 2 2 2 2 3 10" xfId="9917"/>
    <cellStyle name="常规 2 2 2 2 3 2" xfId="9918"/>
    <cellStyle name="常规 2 2 2 2 3 2 2" xfId="3379"/>
    <cellStyle name="常规 2 2 2 2 3 2 2 2" xfId="3385"/>
    <cellStyle name="常规 2 2 2 2 3 2 2 2 10" xfId="3388"/>
    <cellStyle name="常规 2 2 2 2 3 2 2 2 11" xfId="1645"/>
    <cellStyle name="常规 2 2 2 2 3 2 2 2 12" xfId="3391"/>
    <cellStyle name="常规 2 2 2 2 3 2 2 2 13" xfId="3394"/>
    <cellStyle name="常规 2 2 2 2 3 2 2 2 14" xfId="3397"/>
    <cellStyle name="常规 2 2 2 2 3 2 2 2 15" xfId="3400"/>
    <cellStyle name="常规 2 2 2 2 3 2 2 2 2" xfId="3407"/>
    <cellStyle name="常规 2 2 2 2 3 2 2 2 3" xfId="3416"/>
    <cellStyle name="常规 2 2 2 2 3 2 2 2 4" xfId="3425"/>
    <cellStyle name="常规 2 2 2 2 3 2 2 2 5" xfId="3435"/>
    <cellStyle name="常规 2 2 2 2 3 2 2 2 6" xfId="2739"/>
    <cellStyle name="常规 2 2 2 2 3 2 2 2 7" xfId="2794"/>
    <cellStyle name="常规 2 2 2 2 3 2 2 2 8" xfId="2849"/>
    <cellStyle name="常规 2 2 2 2 3 2 2 2 9" xfId="3440"/>
    <cellStyle name="常规 2 2 2 2 3 2 2 3" xfId="9920"/>
    <cellStyle name="常规 2 2 2 2 3 2 2 4" xfId="9922"/>
    <cellStyle name="常规 2 2 2 2 3 2 3" xfId="3450"/>
    <cellStyle name="常规 2 2 2 2 3 2 3 2" xfId="3455"/>
    <cellStyle name="常规 2 2 2 2 3 2 3 2 10" xfId="9925"/>
    <cellStyle name="常规 2 2 2 2 3 2 3 2 11" xfId="9926"/>
    <cellStyle name="常规 2 2 2 2 3 2 3 2 12" xfId="9932"/>
    <cellStyle name="常规 2 2 2 2 3 2 3 2 13" xfId="9937"/>
    <cellStyle name="常规 2 2 2 2 3 2 3 2 14" xfId="9940"/>
    <cellStyle name="常规 2 2 2 2 3 2 3 2 15" xfId="9943"/>
    <cellStyle name="常规 2 2 2 2 3 2 3 2 2" xfId="9945"/>
    <cellStyle name="常规 2 2 2 2 3 2 3 2 3" xfId="9948"/>
    <cellStyle name="常规 2 2 2 2 3 2 3 2 4" xfId="9952"/>
    <cellStyle name="常规 2 2 2 2 3 2 3 2 5" xfId="9956"/>
    <cellStyle name="常规 2 2 2 2 3 2 3 2 6" xfId="9961"/>
    <cellStyle name="常规 2 2 2 2 3 2 3 2 7" xfId="9966"/>
    <cellStyle name="常规 2 2 2 2 3 2 3 2 8" xfId="9967"/>
    <cellStyle name="常规 2 2 2 2 3 2 3 2 9" xfId="9972"/>
    <cellStyle name="常规 2 2 2 2 3 2 3 3" xfId="3459"/>
    <cellStyle name="常规 2 2 2 2 3 2 3 4" xfId="3463"/>
    <cellStyle name="常规 2 2 2 2 3 2 4" xfId="9978"/>
    <cellStyle name="常规 2 2 2 2 3 2 4 10" xfId="9979"/>
    <cellStyle name="常规 2 2 2 2 3 2 4 11" xfId="9980"/>
    <cellStyle name="常规 2 2 2 2 3 2 4 12" xfId="5798"/>
    <cellStyle name="常规 2 2 2 2 3 2 4 13" xfId="5804"/>
    <cellStyle name="常规 2 2 2 2 3 2 4 14" xfId="5810"/>
    <cellStyle name="常规 2 2 2 2 3 2 4 15" xfId="5814"/>
    <cellStyle name="常规 2 2 2 2 3 2 4 16" xfId="5818"/>
    <cellStyle name="常规 2 2 2 2 3 2 4 17" xfId="5823"/>
    <cellStyle name="常规 2 2 2 2 3 2 4 2" xfId="9983"/>
    <cellStyle name="常规 2 2 2 2 3 2 4 3" xfId="9986"/>
    <cellStyle name="常规 2 2 2 2 3 2 4 4" xfId="9989"/>
    <cellStyle name="常规 2 2 2 2 3 2 4 5" xfId="9991"/>
    <cellStyle name="常规 2 2 2 2 3 2 4 6" xfId="7252"/>
    <cellStyle name="常规 2 2 2 2 3 2 4 7" xfId="7851"/>
    <cellStyle name="常规 2 2 2 2 3 2 4 8" xfId="7856"/>
    <cellStyle name="常规 2 2 2 2 3 2 4 9" xfId="7860"/>
    <cellStyle name="常规 2 2 2 2 3 2 5" xfId="9993"/>
    <cellStyle name="常规 2 2 2 2 3 2 5 2" xfId="9994"/>
    <cellStyle name="常规 2 2 2 2 3 2 6" xfId="9995"/>
    <cellStyle name="常规 2 2 2 2 3 2 7" xfId="9996"/>
    <cellStyle name="常规 2 2 2 2 3 3" xfId="9997"/>
    <cellStyle name="常规 2 2 2 2 3 3 2" xfId="9999"/>
    <cellStyle name="常规 2 2 2 2 3 3 2 10" xfId="10000"/>
    <cellStyle name="常规 2 2 2 2 3 3 2 11" xfId="10002"/>
    <cellStyle name="常规 2 2 2 2 3 3 2 12" xfId="10004"/>
    <cellStyle name="常规 2 2 2 2 3 3 2 13" xfId="10006"/>
    <cellStyle name="常规 2 2 2 2 3 3 2 14" xfId="10008"/>
    <cellStyle name="常规 2 2 2 2 3 3 2 15" xfId="10009"/>
    <cellStyle name="常规 2 2 2 2 3 3 2 16" xfId="10010"/>
    <cellStyle name="常规 2 2 2 2 3 3 2 17" xfId="10011"/>
    <cellStyle name="常规 2 2 2 2 3 3 2 2" xfId="10013"/>
    <cellStyle name="常规 2 2 2 2 3 3 2 3" xfId="10014"/>
    <cellStyle name="常规 2 2 2 2 3 3 2 4" xfId="10015"/>
    <cellStyle name="常规 2 2 2 2 3 3 2 5" xfId="10016"/>
    <cellStyle name="常规 2 2 2 2 3 3 2 6" xfId="7357"/>
    <cellStyle name="常规 2 2 2 2 3 3 2 7" xfId="7358"/>
    <cellStyle name="常规 2 2 2 2 3 3 2 8" xfId="7364"/>
    <cellStyle name="常规 2 2 2 2 3 3 2 9" xfId="7367"/>
    <cellStyle name="常规 2 2 2 2 3 3 3" xfId="10017"/>
    <cellStyle name="常规 2 2 2 2 3 3 3 2" xfId="10019"/>
    <cellStyle name="常规 2 2 2 2 3 3 4" xfId="10020"/>
    <cellStyle name="常规 2 2 2 2 3 3 4 2" xfId="10021"/>
    <cellStyle name="常规 2 2 2 2 3 3 5" xfId="10022"/>
    <cellStyle name="常规 2 2 2 2 3 3 5 2" xfId="10023"/>
    <cellStyle name="常规 2 2 2 2 3 3 6" xfId="10024"/>
    <cellStyle name="常规 2 2 2 2 3 3 7" xfId="10025"/>
    <cellStyle name="常规 2 2 2 2 3 4" xfId="10026"/>
    <cellStyle name="常规 2 2 2 2 3 4 2" xfId="2647"/>
    <cellStyle name="常规 2 2 2 2 3 4 2 10" xfId="10027"/>
    <cellStyle name="常规 2 2 2 2 3 4 2 11" xfId="10028"/>
    <cellStyle name="常规 2 2 2 2 3 4 2 12" xfId="10029"/>
    <cellStyle name="常规 2 2 2 2 3 4 2 13" xfId="10030"/>
    <cellStyle name="常规 2 2 2 2 3 4 2 14" xfId="10031"/>
    <cellStyle name="常规 2 2 2 2 3 4 2 15" xfId="10032"/>
    <cellStyle name="常规 2 2 2 2 3 4 2 16" xfId="10033"/>
    <cellStyle name="常规 2 2 2 2 3 4 2 17" xfId="10034"/>
    <cellStyle name="常规 2 2 2 2 3 4 2 2" xfId="2054"/>
    <cellStyle name="常规 2 2 2 2 3 4 2 3" xfId="10035"/>
    <cellStyle name="常规 2 2 2 2 3 4 2 4" xfId="10036"/>
    <cellStyle name="常规 2 2 2 2 3 4 2 5" xfId="10037"/>
    <cellStyle name="常规 2 2 2 2 3 4 2 6" xfId="10038"/>
    <cellStyle name="常规 2 2 2 2 3 4 2 7" xfId="9352"/>
    <cellStyle name="常规 2 2 2 2 3 4 2 8" xfId="9356"/>
    <cellStyle name="常规 2 2 2 2 3 4 2 9" xfId="217"/>
    <cellStyle name="常规 2 2 2 2 3 4 3" xfId="3617"/>
    <cellStyle name="常规 2 2 2 2 3 4 3 2" xfId="3624"/>
    <cellStyle name="常规 2 2 2 2 3 4 4" xfId="4319"/>
    <cellStyle name="常规 2 2 2 2 3 4 4 2" xfId="10039"/>
    <cellStyle name="常规 2 2 2 2 3 4 5" xfId="4323"/>
    <cellStyle name="常规 2 2 2 2 3 4 5 2" xfId="10041"/>
    <cellStyle name="常规 2 2 2 2 3 4 6" xfId="4329"/>
    <cellStyle name="常规 2 2 2 2 3 4 7" xfId="10042"/>
    <cellStyle name="常规 2 2 2 2 3 5" xfId="10043"/>
    <cellStyle name="常规 2 2 2 2 3 5 10" xfId="2389"/>
    <cellStyle name="常规 2 2 2 2 3 5 11" xfId="10044"/>
    <cellStyle name="常规 2 2 2 2 3 5 12" xfId="10046"/>
    <cellStyle name="常规 2 2 2 2 3 5 13" xfId="10048"/>
    <cellStyle name="常规 2 2 2 2 3 5 14" xfId="10049"/>
    <cellStyle name="常规 2 2 2 2 3 5 15" xfId="10050"/>
    <cellStyle name="常规 2 2 2 2 3 5 16" xfId="10051"/>
    <cellStyle name="常规 2 2 2 2 3 5 17" xfId="10052"/>
    <cellStyle name="常规 2 2 2 2 3 5 2" xfId="3654"/>
    <cellStyle name="常规 2 2 2 2 3 5 3" xfId="3657"/>
    <cellStyle name="常规 2 2 2 2 3 5 4" xfId="3662"/>
    <cellStyle name="常规 2 2 2 2 3 5 5" xfId="3667"/>
    <cellStyle name="常规 2 2 2 2 3 5 6" xfId="3670"/>
    <cellStyle name="常规 2 2 2 2 3 5 7" xfId="1312"/>
    <cellStyle name="常规 2 2 2 2 3 5 8" xfId="3672"/>
    <cellStyle name="常规 2 2 2 2 3 5 9" xfId="10053"/>
    <cellStyle name="常规 2 2 2 2 3 6" xfId="10054"/>
    <cellStyle name="常规 2 2 2 2 3 6 2" xfId="10055"/>
    <cellStyle name="常规 2 2 2 2 3 7" xfId="10056"/>
    <cellStyle name="常规 2 2 2 2 3 7 2" xfId="10057"/>
    <cellStyle name="常规 2 2 2 2 3 8" xfId="10058"/>
    <cellStyle name="常规 2 2 2 2 3 8 2" xfId="10059"/>
    <cellStyle name="常规 2 2 2 2 3 9" xfId="10060"/>
    <cellStyle name="常规 2 2 2 2 4" xfId="10061"/>
    <cellStyle name="常规 2 2 2 2 4 2" xfId="10063"/>
    <cellStyle name="常规 2 2 2 2 4 2 2" xfId="4440"/>
    <cellStyle name="常规 2 2 2 2 4 2 2 10" xfId="10064"/>
    <cellStyle name="常规 2 2 2 2 4 2 2 11" xfId="10065"/>
    <cellStyle name="常规 2 2 2 2 4 2 2 12" xfId="10066"/>
    <cellStyle name="常规 2 2 2 2 4 2 2 13" xfId="9"/>
    <cellStyle name="常规 2 2 2 2 4 2 2 14" xfId="10069"/>
    <cellStyle name="常规 2 2 2 2 4 2 2 15" xfId="10071"/>
    <cellStyle name="常规 2 2 2 2 4 2 2 2" xfId="5327"/>
    <cellStyle name="常规 2 2 2 2 4 2 2 3" xfId="10073"/>
    <cellStyle name="常规 2 2 2 2 4 2 2 4" xfId="10075"/>
    <cellStyle name="常规 2 2 2 2 4 2 2 5" xfId="10076"/>
    <cellStyle name="常规 2 2 2 2 4 2 2 6" xfId="5359"/>
    <cellStyle name="常规 2 2 2 2 4 2 2 7" xfId="7755"/>
    <cellStyle name="常规 2 2 2 2 4 2 2 8" xfId="7778"/>
    <cellStyle name="常规 2 2 2 2 4 2 2 9" xfId="10077"/>
    <cellStyle name="常规 2 2 2 2 4 2 3" xfId="4444"/>
    <cellStyle name="常规 2 2 2 2 4 2 4" xfId="4449"/>
    <cellStyle name="常规 2 2 2 2 4 3" xfId="10079"/>
    <cellStyle name="常规 2 2 2 2 4 3 2" xfId="2132"/>
    <cellStyle name="常规 2 2 2 2 4 3 2 10" xfId="10080"/>
    <cellStyle name="常规 2 2 2 2 4 3 2 11" xfId="10081"/>
    <cellStyle name="常规 2 2 2 2 4 3 2 12" xfId="10082"/>
    <cellStyle name="常规 2 2 2 2 4 3 2 13" xfId="10083"/>
    <cellStyle name="常规 2 2 2 2 4 3 2 14" xfId="10085"/>
    <cellStyle name="常规 2 2 2 2 4 3 2 15" xfId="10087"/>
    <cellStyle name="常规 2 2 2 2 4 3 2 2" xfId="2416"/>
    <cellStyle name="常规 2 2 2 2 4 3 2 3" xfId="10088"/>
    <cellStyle name="常规 2 2 2 2 4 3 2 4" xfId="10089"/>
    <cellStyle name="常规 2 2 2 2 4 3 2 5" xfId="10090"/>
    <cellStyle name="常规 2 2 2 2 4 3 2 6" xfId="7933"/>
    <cellStyle name="常规 2 2 2 2 4 3 2 7" xfId="7935"/>
    <cellStyle name="常规 2 2 2 2 4 3 2 8" xfId="7941"/>
    <cellStyle name="常规 2 2 2 2 4 3 2 9" xfId="7947"/>
    <cellStyle name="常规 2 2 2 2 4 3 3" xfId="2140"/>
    <cellStyle name="常规 2 2 2 2 4 3 4" xfId="2148"/>
    <cellStyle name="常规 2 2 2 2 4 4" xfId="10092"/>
    <cellStyle name="常规 2 2 2 2 4 4 10" xfId="1810"/>
    <cellStyle name="常规 2 2 2 2 4 4 11" xfId="10094"/>
    <cellStyle name="常规 2 2 2 2 4 4 12" xfId="10096"/>
    <cellStyle name="常规 2 2 2 2 4 4 13" xfId="10098"/>
    <cellStyle name="常规 2 2 2 2 4 4 14" xfId="10100"/>
    <cellStyle name="常规 2 2 2 2 4 4 15" xfId="10101"/>
    <cellStyle name="常规 2 2 2 2 4 4 16" xfId="10102"/>
    <cellStyle name="常规 2 2 2 2 4 4 17" xfId="10103"/>
    <cellStyle name="常规 2 2 2 2 4 4 2" xfId="3789"/>
    <cellStyle name="常规 2 2 2 2 4 4 3" xfId="3794"/>
    <cellStyle name="常规 2 2 2 2 4 4 4" xfId="3799"/>
    <cellStyle name="常规 2 2 2 2 4 4 5" xfId="3805"/>
    <cellStyle name="常规 2 2 2 2 4 4 6" xfId="3808"/>
    <cellStyle name="常规 2 2 2 2 4 4 7" xfId="3810"/>
    <cellStyle name="常规 2 2 2 2 4 4 8" xfId="3812"/>
    <cellStyle name="常规 2 2 2 2 4 4 9" xfId="10104"/>
    <cellStyle name="常规 2 2 2 2 4 5" xfId="10105"/>
    <cellStyle name="常规 2 2 2 2 4 5 2" xfId="10109"/>
    <cellStyle name="常规 2 2 2 2 4 6" xfId="10110"/>
    <cellStyle name="常规 2 2 2 2 4 7" xfId="10111"/>
    <cellStyle name="常规 2 2 2 2 5" xfId="10112"/>
    <cellStyle name="常规 2 2 2 2 5 2" xfId="2805"/>
    <cellStyle name="常规 2 2 2 2 5 2 10" xfId="3827"/>
    <cellStyle name="常规 2 2 2 2 5 2 11" xfId="10113"/>
    <cellStyle name="常规 2 2 2 2 5 2 12" xfId="10114"/>
    <cellStyle name="常规 2 2 2 2 5 2 13" xfId="10117"/>
    <cellStyle name="常规 2 2 2 2 5 2 14" xfId="10120"/>
    <cellStyle name="常规 2 2 2 2 5 2 15" xfId="10122"/>
    <cellStyle name="常规 2 2 2 2 5 2 16" xfId="10125"/>
    <cellStyle name="常规 2 2 2 2 5 2 17" xfId="10127"/>
    <cellStyle name="常规 2 2 2 2 5 2 2" xfId="3835"/>
    <cellStyle name="常规 2 2 2 2 5 2 3" xfId="3839"/>
    <cellStyle name="常规 2 2 2 2 5 2 4" xfId="3841"/>
    <cellStyle name="常规 2 2 2 2 5 2 5" xfId="3843"/>
    <cellStyle name="常规 2 2 2 2 5 2 6" xfId="3845"/>
    <cellStyle name="常规 2 2 2 2 5 2 7" xfId="3847"/>
    <cellStyle name="常规 2 2 2 2 5 2 8" xfId="3849"/>
    <cellStyle name="常规 2 2 2 2 5 2 9" xfId="8217"/>
    <cellStyle name="常规 2 2 2 2 5 3" xfId="2810"/>
    <cellStyle name="常规 2 2 2 2 5 3 2" xfId="2195"/>
    <cellStyle name="常规 2 2 2 2 5 4" xfId="2815"/>
    <cellStyle name="常规 2 2 2 2 5 4 2" xfId="10130"/>
    <cellStyle name="常规 2 2 2 2 5 5" xfId="2822"/>
    <cellStyle name="常规 2 2 2 2 5 5 2" xfId="10133"/>
    <cellStyle name="常规 2 2 2 2 5 6" xfId="2829"/>
    <cellStyle name="常规 2 2 2 2 5 7" xfId="2839"/>
    <cellStyle name="常规 2 2 2 2 6" xfId="10134"/>
    <cellStyle name="常规 2 2 2 2 6 2" xfId="10137"/>
    <cellStyle name="常规 2 2 2 2 6 2 10" xfId="10139"/>
    <cellStyle name="常规 2 2 2 2 6 2 11" xfId="10140"/>
    <cellStyle name="常规 2 2 2 2 6 2 12" xfId="10141"/>
    <cellStyle name="常规 2 2 2 2 6 2 13" xfId="10143"/>
    <cellStyle name="常规 2 2 2 2 6 2 14" xfId="10145"/>
    <cellStyle name="常规 2 2 2 2 6 2 15" xfId="10146"/>
    <cellStyle name="常规 2 2 2 2 6 2 16" xfId="10148"/>
    <cellStyle name="常规 2 2 2 2 6 2 17" xfId="10150"/>
    <cellStyle name="常规 2 2 2 2 6 2 2" xfId="8148"/>
    <cellStyle name="常规 2 2 2 2 6 2 3" xfId="2497"/>
    <cellStyle name="常规 2 2 2 2 6 2 4" xfId="10152"/>
    <cellStyle name="常规 2 2 2 2 6 2 5" xfId="10153"/>
    <cellStyle name="常规 2 2 2 2 6 2 6" xfId="10154"/>
    <cellStyle name="常规 2 2 2 2 6 2 7" xfId="10155"/>
    <cellStyle name="常规 2 2 2 2 6 2 8" xfId="10156"/>
    <cellStyle name="常规 2 2 2 2 6 2 9" xfId="4198"/>
    <cellStyle name="常规 2 2 2 2 6 3" xfId="10158"/>
    <cellStyle name="常规 2 2 2 2 6 3 2" xfId="10159"/>
    <cellStyle name="常规 2 2 2 2 6 4" xfId="10161"/>
    <cellStyle name="常规 2 2 2 2 6 4 2" xfId="4008"/>
    <cellStyle name="常规 2 2 2 2 6 5" xfId="10163"/>
    <cellStyle name="常规 2 2 2 2 6 5 2" xfId="10164"/>
    <cellStyle name="常规 2 2 2 2 6 6" xfId="10166"/>
    <cellStyle name="常规 2 2 2 2 6 7" xfId="10168"/>
    <cellStyle name="常规 2 2 2 2 7" xfId="10169"/>
    <cellStyle name="常规 2 2 2 2 7 10" xfId="746"/>
    <cellStyle name="常规 2 2 2 2 7 11" xfId="10171"/>
    <cellStyle name="常规 2 2 2 2 7 12" xfId="10173"/>
    <cellStyle name="常规 2 2 2 2 7 13" xfId="10175"/>
    <cellStyle name="常规 2 2 2 2 7 14" xfId="10177"/>
    <cellStyle name="常规 2 2 2 2 7 15" xfId="10179"/>
    <cellStyle name="常规 2 2 2 2 7 16" xfId="10181"/>
    <cellStyle name="常规 2 2 2 2 7 17" xfId="10182"/>
    <cellStyle name="常规 2 2 2 2 7 2" xfId="10184"/>
    <cellStyle name="常规 2 2 2 2 7 2 2" xfId="10186"/>
    <cellStyle name="常规 2 2 2 2 7 2 3" xfId="10188"/>
    <cellStyle name="常规 2 2 2 2 7 3" xfId="10190"/>
    <cellStyle name="常规 2 2 2 2 7 3 2" xfId="10191"/>
    <cellStyle name="常规 2 2 2 2 7 3 3" xfId="10192"/>
    <cellStyle name="常规 2 2 2 2 7 4" xfId="10193"/>
    <cellStyle name="常规 2 2 2 2 7 4 2" xfId="10194"/>
    <cellStyle name="常规 2 2 2 2 7 4 3" xfId="10195"/>
    <cellStyle name="常规 2 2 2 2 7 5" xfId="10196"/>
    <cellStyle name="常规 2 2 2 2 7 5 2" xfId="10197"/>
    <cellStyle name="常规 2 2 2 2 7 5 3" xfId="10199"/>
    <cellStyle name="常规 2 2 2 2 7 6" xfId="10201"/>
    <cellStyle name="常规 2 2 2 2 7 7" xfId="10202"/>
    <cellStyle name="常规 2 2 2 2 7 8" xfId="10203"/>
    <cellStyle name="常规 2 2 2 2 7 9" xfId="10204"/>
    <cellStyle name="常规 2 2 2 3" xfId="10205"/>
    <cellStyle name="常规 2 2 2 3 10" xfId="3362"/>
    <cellStyle name="常规 2 2 2 3 11" xfId="10206"/>
    <cellStyle name="常规 2 2 2 3 2" xfId="966"/>
    <cellStyle name="常规 2 2 2 3 2 10" xfId="4377"/>
    <cellStyle name="常规 2 2 2 3 2 2" xfId="10207"/>
    <cellStyle name="常规 2 2 2 3 2 2 2" xfId="1992"/>
    <cellStyle name="常规 2 2 2 3 2 2 2 2" xfId="10208"/>
    <cellStyle name="常规 2 2 2 3 2 2 2 2 10" xfId="10210"/>
    <cellStyle name="常规 2 2 2 3 2 2 2 2 11" xfId="10212"/>
    <cellStyle name="常规 2 2 2 3 2 2 2 2 12" xfId="10214"/>
    <cellStyle name="常规 2 2 2 3 2 2 2 2 13" xfId="10216"/>
    <cellStyle name="常规 2 2 2 3 2 2 2 2 14" xfId="10218"/>
    <cellStyle name="常规 2 2 2 3 2 2 2 2 15" xfId="10219"/>
    <cellStyle name="常规 2 2 2 3 2 2 2 2 2" xfId="10221"/>
    <cellStyle name="常规 2 2 2 3 2 2 2 2 3" xfId="10223"/>
    <cellStyle name="常规 2 2 2 3 2 2 2 2 4" xfId="10226"/>
    <cellStyle name="常规 2 2 2 3 2 2 2 2 5" xfId="10229"/>
    <cellStyle name="常规 2 2 2 3 2 2 2 2 6" xfId="10232"/>
    <cellStyle name="常规 2 2 2 3 2 2 2 2 7" xfId="10235"/>
    <cellStyle name="常规 2 2 2 3 2 2 2 2 8" xfId="10236"/>
    <cellStyle name="常规 2 2 2 3 2 2 2 2 9" xfId="10239"/>
    <cellStyle name="常规 2 2 2 3 2 2 2 3" xfId="10242"/>
    <cellStyle name="常规 2 2 2 3 2 2 2 4" xfId="10243"/>
    <cellStyle name="常规 2 2 2 3 2 2 3" xfId="1997"/>
    <cellStyle name="常规 2 2 2 3 2 2 3 2" xfId="10244"/>
    <cellStyle name="常规 2 2 2 3 2 2 3 2 10" xfId="10246"/>
    <cellStyle name="常规 2 2 2 3 2 2 3 2 11" xfId="10247"/>
    <cellStyle name="常规 2 2 2 3 2 2 3 2 12" xfId="10248"/>
    <cellStyle name="常规 2 2 2 3 2 2 3 2 13" xfId="10249"/>
    <cellStyle name="常规 2 2 2 3 2 2 3 2 14" xfId="10251"/>
    <cellStyle name="常规 2 2 2 3 2 2 3 2 15" xfId="10253"/>
    <cellStyle name="常规 2 2 2 3 2 2 3 2 2" xfId="10255"/>
    <cellStyle name="常规 2 2 2 3 2 2 3 2 3" xfId="10258"/>
    <cellStyle name="常规 2 2 2 3 2 2 3 2 4" xfId="10261"/>
    <cellStyle name="常规 2 2 2 3 2 2 3 2 5" xfId="10263"/>
    <cellStyle name="常规 2 2 2 3 2 2 3 2 6" xfId="10265"/>
    <cellStyle name="常规 2 2 2 3 2 2 3 2 7" xfId="10266"/>
    <cellStyle name="常规 2 2 2 3 2 2 3 2 8" xfId="10267"/>
    <cellStyle name="常规 2 2 2 3 2 2 3 2 9" xfId="10269"/>
    <cellStyle name="常规 2 2 2 3 2 2 3 3" xfId="10271"/>
    <cellStyle name="常规 2 2 2 3 2 2 3 4" xfId="10272"/>
    <cellStyle name="常规 2 2 2 3 2 2 4" xfId="2002"/>
    <cellStyle name="常规 2 2 2 3 2 2 4 10" xfId="10274"/>
    <cellStyle name="常规 2 2 2 3 2 2 4 11" xfId="9982"/>
    <cellStyle name="常规 2 2 2 3 2 2 4 12" xfId="9985"/>
    <cellStyle name="常规 2 2 2 3 2 2 4 13" xfId="9988"/>
    <cellStyle name="常规 2 2 2 3 2 2 4 14" xfId="9990"/>
    <cellStyle name="常规 2 2 2 3 2 2 4 15" xfId="7251"/>
    <cellStyle name="常规 2 2 2 3 2 2 4 16" xfId="7850"/>
    <cellStyle name="常规 2 2 2 3 2 2 4 17" xfId="7855"/>
    <cellStyle name="常规 2 2 2 3 2 2 4 2" xfId="10275"/>
    <cellStyle name="常规 2 2 2 3 2 2 4 3" xfId="10276"/>
    <cellStyle name="常规 2 2 2 3 2 2 4 4" xfId="10278"/>
    <cellStyle name="常规 2 2 2 3 2 2 4 5" xfId="10281"/>
    <cellStyle name="常规 2 2 2 3 2 2 4 6" xfId="10284"/>
    <cellStyle name="常规 2 2 2 3 2 2 4 7" xfId="10287"/>
    <cellStyle name="常规 2 2 2 3 2 2 4 8" xfId="10290"/>
    <cellStyle name="常规 2 2 2 3 2 2 4 9" xfId="10291"/>
    <cellStyle name="常规 2 2 2 3 2 2 5" xfId="10294"/>
    <cellStyle name="常规 2 2 2 3 2 2 5 2" xfId="10295"/>
    <cellStyle name="常规 2 2 2 3 2 2 6" xfId="10297"/>
    <cellStyle name="常规 2 2 2 3 2 2 7" xfId="10299"/>
    <cellStyle name="常规 2 2 2 3 2 3" xfId="10300"/>
    <cellStyle name="常规 2 2 2 3 2 3 2" xfId="10302"/>
    <cellStyle name="常规 2 2 2 3 2 3 2 10" xfId="10303"/>
    <cellStyle name="常规 2 2 2 3 2 3 2 11" xfId="10305"/>
    <cellStyle name="常规 2 2 2 3 2 3 2 12" xfId="10307"/>
    <cellStyle name="常规 2 2 2 3 2 3 2 13" xfId="10309"/>
    <cellStyle name="常规 2 2 2 3 2 3 2 14" xfId="10311"/>
    <cellStyle name="常规 2 2 2 3 2 3 2 15" xfId="10313"/>
    <cellStyle name="常规 2 2 2 3 2 3 2 16" xfId="10315"/>
    <cellStyle name="常规 2 2 2 3 2 3 2 17" xfId="10317"/>
    <cellStyle name="常规 2 2 2 3 2 3 2 2" xfId="10320"/>
    <cellStyle name="常规 2 2 2 3 2 3 2 3" xfId="10321"/>
    <cellStyle name="常规 2 2 2 3 2 3 2 4" xfId="10322"/>
    <cellStyle name="常规 2 2 2 3 2 3 2 5" xfId="10324"/>
    <cellStyle name="常规 2 2 2 3 2 3 2 6" xfId="10326"/>
    <cellStyle name="常规 2 2 2 3 2 3 2 7" xfId="10328"/>
    <cellStyle name="常规 2 2 2 3 2 3 2 8" xfId="10330"/>
    <cellStyle name="常规 2 2 2 3 2 3 2 9" xfId="10333"/>
    <cellStyle name="常规 2 2 2 3 2 3 3" xfId="10334"/>
    <cellStyle name="常规 2 2 2 3 2 3 3 2" xfId="9390"/>
    <cellStyle name="常规 2 2 2 3 2 3 4" xfId="10335"/>
    <cellStyle name="常规 2 2 2 3 2 3 4 2" xfId="10337"/>
    <cellStyle name="常规 2 2 2 3 2 3 5" xfId="10338"/>
    <cellStyle name="常规 2 2 2 3 2 3 5 2" xfId="10340"/>
    <cellStyle name="常规 2 2 2 3 2 3 6" xfId="10341"/>
    <cellStyle name="常规 2 2 2 3 2 3 7" xfId="10342"/>
    <cellStyle name="常规 2 2 2 3 2 4" xfId="10344"/>
    <cellStyle name="常规 2 2 2 3 2 4 2" xfId="10346"/>
    <cellStyle name="常规 2 2 2 3 2 4 2 10" xfId="10349"/>
    <cellStyle name="常规 2 2 2 3 2 4 2 11" xfId="10350"/>
    <cellStyle name="常规 2 2 2 3 2 4 2 12" xfId="1137"/>
    <cellStyle name="常规 2 2 2 3 2 4 2 13" xfId="10352"/>
    <cellStyle name="常规 2 2 2 3 2 4 2 14" xfId="10353"/>
    <cellStyle name="常规 2 2 2 3 2 4 2 15" xfId="10354"/>
    <cellStyle name="常规 2 2 2 3 2 4 2 16" xfId="10355"/>
    <cellStyle name="常规 2 2 2 3 2 4 2 17" xfId="10356"/>
    <cellStyle name="常规 2 2 2 3 2 4 2 2" xfId="10357"/>
    <cellStyle name="常规 2 2 2 3 2 4 2 3" xfId="10359"/>
    <cellStyle name="常规 2 2 2 3 2 4 2 4" xfId="10361"/>
    <cellStyle name="常规 2 2 2 3 2 4 2 5" xfId="10364"/>
    <cellStyle name="常规 2 2 2 3 2 4 2 6" xfId="10367"/>
    <cellStyle name="常规 2 2 2 3 2 4 2 7" xfId="10368"/>
    <cellStyle name="常规 2 2 2 3 2 4 2 8" xfId="10370"/>
    <cellStyle name="常规 2 2 2 3 2 4 2 9" xfId="10372"/>
    <cellStyle name="常规 2 2 2 3 2 4 3" xfId="10373"/>
    <cellStyle name="常规 2 2 2 3 2 4 3 2" xfId="10376"/>
    <cellStyle name="常规 2 2 2 3 2 4 4" xfId="10377"/>
    <cellStyle name="常规 2 2 2 3 2 4 4 2" xfId="10378"/>
    <cellStyle name="常规 2 2 2 3 2 4 5" xfId="10380"/>
    <cellStyle name="常规 2 2 2 3 2 4 5 2" xfId="10382"/>
    <cellStyle name="常规 2 2 2 3 2 4 6" xfId="10384"/>
    <cellStyle name="常规 2 2 2 3 2 4 7" xfId="10385"/>
    <cellStyle name="常规 2 2 2 3 2 5" xfId="10387"/>
    <cellStyle name="常规 2 2 2 3 2 5 10" xfId="10389"/>
    <cellStyle name="常规 2 2 2 3 2 5 11" xfId="10391"/>
    <cellStyle name="常规 2 2 2 3 2 5 12" xfId="10394"/>
    <cellStyle name="常规 2 2 2 3 2 5 13" xfId="10397"/>
    <cellStyle name="常规 2 2 2 3 2 5 14" xfId="10399"/>
    <cellStyle name="常规 2 2 2 3 2 5 15" xfId="10402"/>
    <cellStyle name="常规 2 2 2 3 2 5 16" xfId="10406"/>
    <cellStyle name="常规 2 2 2 3 2 5 17" xfId="10409"/>
    <cellStyle name="常规 2 2 2 3 2 5 2" xfId="10411"/>
    <cellStyle name="常规 2 2 2 3 2 5 3" xfId="10412"/>
    <cellStyle name="常规 2 2 2 3 2 5 4" xfId="10413"/>
    <cellStyle name="常规 2 2 2 3 2 5 5" xfId="10415"/>
    <cellStyle name="常规 2 2 2 3 2 5 6" xfId="10417"/>
    <cellStyle name="常规 2 2 2 3 2 5 7" xfId="10418"/>
    <cellStyle name="常规 2 2 2 3 2 5 8" xfId="10419"/>
    <cellStyle name="常规 2 2 2 3 2 5 9" xfId="10420"/>
    <cellStyle name="常规 2 2 2 3 2 6" xfId="10421"/>
    <cellStyle name="常规 2 2 2 3 2 6 2" xfId="10423"/>
    <cellStyle name="常规 2 2 2 3 2 7" xfId="10425"/>
    <cellStyle name="常规 2 2 2 3 2 7 2" xfId="10426"/>
    <cellStyle name="常规 2 2 2 3 2 8" xfId="10428"/>
    <cellStyle name="常规 2 2 2 3 2 8 2" xfId="10429"/>
    <cellStyle name="常规 2 2 2 3 2 9" xfId="10430"/>
    <cellStyle name="常规 2 2 2 3 3" xfId="979"/>
    <cellStyle name="常规 2 2 2 3 3 2" xfId="10432"/>
    <cellStyle name="常规 2 2 2 3 3 2 2" xfId="4086"/>
    <cellStyle name="常规 2 2 2 3 3 2 2 10" xfId="10433"/>
    <cellStyle name="常规 2 2 2 3 3 2 2 11" xfId="10434"/>
    <cellStyle name="常规 2 2 2 3 3 2 2 12" xfId="10435"/>
    <cellStyle name="常规 2 2 2 3 3 2 2 13" xfId="10437"/>
    <cellStyle name="常规 2 2 2 3 3 2 2 14" xfId="10440"/>
    <cellStyle name="常规 2 2 2 3 3 2 2 15" xfId="10442"/>
    <cellStyle name="常规 2 2 2 3 3 2 2 2" xfId="1600"/>
    <cellStyle name="常规 2 2 2 3 3 2 2 3" xfId="10444"/>
    <cellStyle name="常规 2 2 2 3 3 2 2 4" xfId="10446"/>
    <cellStyle name="常规 2 2 2 3 3 2 2 5" xfId="10448"/>
    <cellStyle name="常规 2 2 2 3 3 2 2 6" xfId="10451"/>
    <cellStyle name="常规 2 2 2 3 3 2 2 7" xfId="10454"/>
    <cellStyle name="常规 2 2 2 3 3 2 2 8" xfId="10457"/>
    <cellStyle name="常规 2 2 2 3 3 2 2 9" xfId="10460"/>
    <cellStyle name="常规 2 2 2 3 3 2 3" xfId="4175"/>
    <cellStyle name="常规 2 2 2 3 3 2 4" xfId="10461"/>
    <cellStyle name="常规 2 2 2 3 3 3" xfId="10463"/>
    <cellStyle name="常规 2 2 2 3 3 3 2" xfId="10465"/>
    <cellStyle name="常规 2 2 2 3 3 3 2 10" xfId="10466"/>
    <cellStyle name="常规 2 2 2 3 3 3 2 11" xfId="10467"/>
    <cellStyle name="常规 2 2 2 3 3 3 2 12" xfId="10469"/>
    <cellStyle name="常规 2 2 2 3 3 3 2 13" xfId="10471"/>
    <cellStyle name="常规 2 2 2 3 3 3 2 14" xfId="10472"/>
    <cellStyle name="常规 2 2 2 3 3 3 2 15" xfId="10473"/>
    <cellStyle name="常规 2 2 2 3 3 3 2 2" xfId="10474"/>
    <cellStyle name="常规 2 2 2 3 3 3 2 3" xfId="10475"/>
    <cellStyle name="常规 2 2 2 3 3 3 2 4" xfId="10476"/>
    <cellStyle name="常规 2 2 2 3 3 3 2 5" xfId="10478"/>
    <cellStyle name="常规 2 2 2 3 3 3 2 6" xfId="10480"/>
    <cellStyle name="常规 2 2 2 3 3 3 2 7" xfId="10481"/>
    <cellStyle name="常规 2 2 2 3 3 3 2 8" xfId="10482"/>
    <cellStyle name="常规 2 2 2 3 3 3 2 9" xfId="10484"/>
    <cellStyle name="常规 2 2 2 3 3 3 3" xfId="10485"/>
    <cellStyle name="常规 2 2 2 3 3 3 4" xfId="10486"/>
    <cellStyle name="常规 2 2 2 3 3 4" xfId="10487"/>
    <cellStyle name="常规 2 2 2 3 3 4 10" xfId="10489"/>
    <cellStyle name="常规 2 2 2 3 3 4 11" xfId="10491"/>
    <cellStyle name="常规 2 2 2 3 3 4 12" xfId="10493"/>
    <cellStyle name="常规 2 2 2 3 3 4 13" xfId="10495"/>
    <cellStyle name="常规 2 2 2 3 3 4 14" xfId="10498"/>
    <cellStyle name="常规 2 2 2 3 3 4 15" xfId="10501"/>
    <cellStyle name="常规 2 2 2 3 3 4 16" xfId="10504"/>
    <cellStyle name="常规 2 2 2 3 3 4 17" xfId="10506"/>
    <cellStyle name="常规 2 2 2 3 3 4 2" xfId="3599"/>
    <cellStyle name="常规 2 2 2 3 3 4 3" xfId="3609"/>
    <cellStyle name="常规 2 2 2 3 3 4 4" xfId="10507"/>
    <cellStyle name="常规 2 2 2 3 3 4 5" xfId="10509"/>
    <cellStyle name="常规 2 2 2 3 3 4 6" xfId="10511"/>
    <cellStyle name="常规 2 2 2 3 3 4 7" xfId="10512"/>
    <cellStyle name="常规 2 2 2 3 3 4 8" xfId="10513"/>
    <cellStyle name="常规 2 2 2 3 3 4 9" xfId="10514"/>
    <cellStyle name="常规 2 2 2 3 3 5" xfId="10515"/>
    <cellStyle name="常规 2 2 2 3 3 5 2" xfId="4399"/>
    <cellStyle name="常规 2 2 2 3 3 6" xfId="10517"/>
    <cellStyle name="常规 2 2 2 3 3 7" xfId="10520"/>
    <cellStyle name="常规 2 2 2 3 4" xfId="991"/>
    <cellStyle name="常规 2 2 2 3 4 2" xfId="10521"/>
    <cellStyle name="常规 2 2 2 3 4 2 10" xfId="10522"/>
    <cellStyle name="常规 2 2 2 3 4 2 11" xfId="10523"/>
    <cellStyle name="常规 2 2 2 3 4 2 12" xfId="10524"/>
    <cellStyle name="常规 2 2 2 3 4 2 13" xfId="10526"/>
    <cellStyle name="常规 2 2 2 3 4 2 14" xfId="10528"/>
    <cellStyle name="常规 2 2 2 3 4 2 15" xfId="10529"/>
    <cellStyle name="常规 2 2 2 3 4 2 16" xfId="10530"/>
    <cellStyle name="常规 2 2 2 3 4 2 17" xfId="10531"/>
    <cellStyle name="常规 2 2 2 3 4 2 2" xfId="10532"/>
    <cellStyle name="常规 2 2 2 3 4 2 3" xfId="10533"/>
    <cellStyle name="常规 2 2 2 3 4 2 4" xfId="10535"/>
    <cellStyle name="常规 2 2 2 3 4 2 5" xfId="8627"/>
    <cellStyle name="常规 2 2 2 3 4 2 6" xfId="8630"/>
    <cellStyle name="常规 2 2 2 3 4 2 7" xfId="8633"/>
    <cellStyle name="常规 2 2 2 3 4 2 8" xfId="8636"/>
    <cellStyle name="常规 2 2 2 3 4 2 9" xfId="8639"/>
    <cellStyle name="常规 2 2 2 3 4 3" xfId="10536"/>
    <cellStyle name="常规 2 2 2 3 4 3 2" xfId="10537"/>
    <cellStyle name="常规 2 2 2 3 4 4" xfId="10538"/>
    <cellStyle name="常规 2 2 2 3 4 4 2" xfId="4547"/>
    <cellStyle name="常规 2 2 2 3 4 5" xfId="10539"/>
    <cellStyle name="常规 2 2 2 3 4 5 2" xfId="10540"/>
    <cellStyle name="常规 2 2 2 3 4 6" xfId="10544"/>
    <cellStyle name="常规 2 2 2 3 4 7" xfId="10546"/>
    <cellStyle name="常规 2 2 2 3 5" xfId="1007"/>
    <cellStyle name="常规 2 2 2 3 5 2" xfId="10548"/>
    <cellStyle name="常规 2 2 2 3 5 2 10" xfId="4575"/>
    <cellStyle name="常规 2 2 2 3 5 2 11" xfId="10549"/>
    <cellStyle name="常规 2 2 2 3 5 2 12" xfId="10550"/>
    <cellStyle name="常规 2 2 2 3 5 2 13" xfId="10551"/>
    <cellStyle name="常规 2 2 2 3 5 2 14" xfId="10552"/>
    <cellStyle name="常规 2 2 2 3 5 2 15" xfId="10553"/>
    <cellStyle name="常规 2 2 2 3 5 2 16" xfId="10554"/>
    <cellStyle name="常规 2 2 2 3 5 2 17" xfId="10555"/>
    <cellStyle name="常规 2 2 2 3 5 2 2" xfId="1946"/>
    <cellStyle name="常规 2 2 2 3 5 2 3" xfId="1949"/>
    <cellStyle name="常规 2 2 2 3 5 2 4" xfId="1784"/>
    <cellStyle name="常规 2 2 2 3 5 2 5" xfId="1828"/>
    <cellStyle name="常规 2 2 2 3 5 2 6" xfId="671"/>
    <cellStyle name="常规 2 2 2 3 5 2 7" xfId="1902"/>
    <cellStyle name="常规 2 2 2 3 5 2 8" xfId="4580"/>
    <cellStyle name="常规 2 2 2 3 5 2 9" xfId="10559"/>
    <cellStyle name="常规 2 2 2 3 5 3" xfId="10560"/>
    <cellStyle name="常规 2 2 2 3 5 3 2" xfId="10562"/>
    <cellStyle name="常规 2 2 2 3 5 4" xfId="10563"/>
    <cellStyle name="常规 2 2 2 3 5 4 2" xfId="10564"/>
    <cellStyle name="常规 2 2 2 3 5 5" xfId="10565"/>
    <cellStyle name="常规 2 2 2 3 5 5 2" xfId="10138"/>
    <cellStyle name="常规 2 2 2 3 5 6" xfId="10567"/>
    <cellStyle name="常规 2 2 2 3 5 7" xfId="10569"/>
    <cellStyle name="常规 2 2 2 3 6" xfId="791"/>
    <cellStyle name="常规 2 2 2 3 6 10" xfId="6304"/>
    <cellStyle name="常规 2 2 2 3 6 11" xfId="6436"/>
    <cellStyle name="常规 2 2 2 3 6 12" xfId="6508"/>
    <cellStyle name="常规 2 2 2 3 6 13" xfId="6645"/>
    <cellStyle name="常规 2 2 2 3 6 14" xfId="6696"/>
    <cellStyle name="常规 2 2 2 3 6 15" xfId="7627"/>
    <cellStyle name="常规 2 2 2 3 6 16" xfId="7654"/>
    <cellStyle name="常规 2 2 2 3 6 17" xfId="10570"/>
    <cellStyle name="常规 2 2 2 3 6 2" xfId="10574"/>
    <cellStyle name="常规 2 2 2 3 6 3" xfId="10576"/>
    <cellStyle name="常规 2 2 2 3 6 4" xfId="10578"/>
    <cellStyle name="常规 2 2 2 3 6 5" xfId="10580"/>
    <cellStyle name="常规 2 2 2 3 6 6" xfId="10583"/>
    <cellStyle name="常规 2 2 2 3 6 7" xfId="10586"/>
    <cellStyle name="常规 2 2 2 3 6 8" xfId="10589"/>
    <cellStyle name="常规 2 2 2 3 6 9" xfId="10591"/>
    <cellStyle name="常规 2 2 2 3 7" xfId="1033"/>
    <cellStyle name="常规 2 2 2 3 7 2" xfId="10592"/>
    <cellStyle name="常规 2 2 2 3 7 3" xfId="10593"/>
    <cellStyle name="常规 2 2 2 3 8" xfId="3376"/>
    <cellStyle name="常规 2 2 2 3 8 2" xfId="10596"/>
    <cellStyle name="常规 2 2 2 3 9" xfId="3746"/>
    <cellStyle name="常规 2 2 2 3 9 2" xfId="10598"/>
    <cellStyle name="常规 2 2 2 4" xfId="10599"/>
    <cellStyle name="常规 2 2 2 4 2" xfId="2840"/>
    <cellStyle name="常规 2 2 2 4 2 2" xfId="10601"/>
    <cellStyle name="常规 2 2 2 4 2 2 2" xfId="7034"/>
    <cellStyle name="常规 2 2 2 4 2 2 2 10" xfId="9904"/>
    <cellStyle name="常规 2 2 2 4 2 2 2 11" xfId="9906"/>
    <cellStyle name="常规 2 2 2 4 2 2 2 12" xfId="9908"/>
    <cellStyle name="常规 2 2 2 4 2 2 2 13" xfId="9911"/>
    <cellStyle name="常规 2 2 2 4 2 2 2 14" xfId="9914"/>
    <cellStyle name="常规 2 2 2 4 2 2 2 15" xfId="10603"/>
    <cellStyle name="常规 2 2 2 4 2 2 2 2" xfId="10605"/>
    <cellStyle name="常规 2 2 2 4 2 2 2 3" xfId="10607"/>
    <cellStyle name="常规 2 2 2 4 2 2 2 4" xfId="10609"/>
    <cellStyle name="常规 2 2 2 4 2 2 2 5" xfId="10612"/>
    <cellStyle name="常规 2 2 2 4 2 2 2 6" xfId="10615"/>
    <cellStyle name="常规 2 2 2 4 2 2 2 7" xfId="10617"/>
    <cellStyle name="常规 2 2 2 4 2 2 2 8" xfId="10618"/>
    <cellStyle name="常规 2 2 2 4 2 2 2 9" xfId="10620"/>
    <cellStyle name="常规 2 2 2 4 2 3" xfId="10622"/>
    <cellStyle name="常规 2 2 2 4 2 3 2" xfId="10624"/>
    <cellStyle name="常规 2 2 2 4 2 3 2 10" xfId="10625"/>
    <cellStyle name="常规 2 2 2 4 2 3 2 11" xfId="10626"/>
    <cellStyle name="常规 2 2 2 4 2 3 2 12" xfId="10627"/>
    <cellStyle name="常规 2 2 2 4 2 3 2 13" xfId="10628"/>
    <cellStyle name="常规 2 2 2 4 2 3 2 14" xfId="10630"/>
    <cellStyle name="常规 2 2 2 4 2 3 2 15" xfId="10632"/>
    <cellStyle name="常规 2 2 2 4 2 3 2 2" xfId="10633"/>
    <cellStyle name="常规 2 2 2 4 2 3 2 3" xfId="10634"/>
    <cellStyle name="常规 2 2 2 4 2 3 2 4" xfId="10635"/>
    <cellStyle name="常规 2 2 2 4 2 3 2 5" xfId="10637"/>
    <cellStyle name="常规 2 2 2 4 2 3 2 6" xfId="10639"/>
    <cellStyle name="常规 2 2 2 4 2 3 2 7" xfId="10640"/>
    <cellStyle name="常规 2 2 2 4 2 3 2 8" xfId="10642"/>
    <cellStyle name="常规 2 2 2 4 2 3 2 9" xfId="10644"/>
    <cellStyle name="常规 2 2 2 4 2 4" xfId="10649"/>
    <cellStyle name="常规 2 2 2 4 2 4 10" xfId="10651"/>
    <cellStyle name="常规 2 2 2 4 2 4 11" xfId="10653"/>
    <cellStyle name="常规 2 2 2 4 2 4 12" xfId="10656"/>
    <cellStyle name="常规 2 2 2 4 2 4 13" xfId="1018"/>
    <cellStyle name="常规 2 2 2 4 2 4 14" xfId="3960"/>
    <cellStyle name="常规 2 2 2 4 2 4 15" xfId="7679"/>
    <cellStyle name="常规 2 2 2 4 2 4 2" xfId="2784"/>
    <cellStyle name="常规 2 2 2 4 2 4 3" xfId="10657"/>
    <cellStyle name="常规 2 2 2 4 2 4 4" xfId="10658"/>
    <cellStyle name="常规 2 2 2 4 2 4 5" xfId="10659"/>
    <cellStyle name="常规 2 2 2 4 2 4 6" xfId="10661"/>
    <cellStyle name="常规 2 2 2 4 2 4 7" xfId="10663"/>
    <cellStyle name="常规 2 2 2 4 2 4 8" xfId="10664"/>
    <cellStyle name="常规 2 2 2 4 2 4 9" xfId="10665"/>
    <cellStyle name="常规 2 2 2 4 3" xfId="10666"/>
    <cellStyle name="常规 2 2 2 4 3 2" xfId="10668"/>
    <cellStyle name="常规 2 2 2 4 3 2 10" xfId="10669"/>
    <cellStyle name="常规 2 2 2 4 3 2 11" xfId="10670"/>
    <cellStyle name="常规 2 2 2 4 3 2 12" xfId="10671"/>
    <cellStyle name="常规 2 2 2 4 3 2 13" xfId="10672"/>
    <cellStyle name="常规 2 2 2 4 3 2 14" xfId="10673"/>
    <cellStyle name="常规 2 2 2 4 3 2 15" xfId="10674"/>
    <cellStyle name="常规 2 2 2 4 3 2 2" xfId="4781"/>
    <cellStyle name="常规 2 2 2 4 3 2 3" xfId="4838"/>
    <cellStyle name="常规 2 2 2 4 3 2 4" xfId="10675"/>
    <cellStyle name="常规 2 2 2 4 3 2 5" xfId="10676"/>
    <cellStyle name="常规 2 2 2 4 3 2 6" xfId="10677"/>
    <cellStyle name="常规 2 2 2 4 3 2 7" xfId="10678"/>
    <cellStyle name="常规 2 2 2 4 3 2 8" xfId="10679"/>
    <cellStyle name="常规 2 2 2 4 3 2 9" xfId="10680"/>
    <cellStyle name="常规 2 2 2 4 4" xfId="10681"/>
    <cellStyle name="常规 2 2 2 4 4 2" xfId="10683"/>
    <cellStyle name="常规 2 2 2 4 4 2 10" xfId="10684"/>
    <cellStyle name="常规 2 2 2 4 4 2 11" xfId="10685"/>
    <cellStyle name="常规 2 2 2 4 4 2 12" xfId="10686"/>
    <cellStyle name="常规 2 2 2 4 4 2 13" xfId="10688"/>
    <cellStyle name="常规 2 2 2 4 4 2 14" xfId="10690"/>
    <cellStyle name="常规 2 2 2 4 4 2 15" xfId="10691"/>
    <cellStyle name="常规 2 2 2 4 4 2 2" xfId="10693"/>
    <cellStyle name="常规 2 2 2 4 4 2 3" xfId="10695"/>
    <cellStyle name="常规 2 2 2 4 4 2 4" xfId="10697"/>
    <cellStyle name="常规 2 2 2 4 4 2 5" xfId="10699"/>
    <cellStyle name="常规 2 2 2 4 4 2 6" xfId="10700"/>
    <cellStyle name="常规 2 2 2 4 4 2 7" xfId="10701"/>
    <cellStyle name="常规 2 2 2 4 4 2 8" xfId="10702"/>
    <cellStyle name="常规 2 2 2 4 4 2 9" xfId="10703"/>
    <cellStyle name="常规 2 2 2 4 5" xfId="10704"/>
    <cellStyle name="常规 2 2 2 4 5 10" xfId="10706"/>
    <cellStyle name="常规 2 2 2 4 5 11" xfId="10708"/>
    <cellStyle name="常规 2 2 2 4 5 12" xfId="10710"/>
    <cellStyle name="常规 2 2 2 4 5 13" xfId="10712"/>
    <cellStyle name="常规 2 2 2 4 5 14" xfId="10714"/>
    <cellStyle name="常规 2 2 2 4 5 15" xfId="10716"/>
    <cellStyle name="常规 2 2 2 4 5 2" xfId="10718"/>
    <cellStyle name="常规 2 2 2 4 5 3" xfId="8485"/>
    <cellStyle name="常规 2 2 2 4 5 4" xfId="4017"/>
    <cellStyle name="常规 2 2 2 4 5 5" xfId="4021"/>
    <cellStyle name="常规 2 2 2 4 5 6" xfId="4025"/>
    <cellStyle name="常规 2 2 2 4 5 7" xfId="4028"/>
    <cellStyle name="常规 2 2 2 4 5 8" xfId="4031"/>
    <cellStyle name="常规 2 2 2 4 5 9" xfId="1870"/>
    <cellStyle name="常规 2 2 2 5" xfId="10719"/>
    <cellStyle name="常规 2 2 2 5 10" xfId="10721"/>
    <cellStyle name="常规 2 2 2 5 2" xfId="10723"/>
    <cellStyle name="常规 2 2 2 5 2 2" xfId="10725"/>
    <cellStyle name="常规 2 2 2 5 2 2 10" xfId="10726"/>
    <cellStyle name="常规 2 2 2 5 2 2 11" xfId="10727"/>
    <cellStyle name="常规 2 2 2 5 2 2 12" xfId="10729"/>
    <cellStyle name="常规 2 2 2 5 2 2 13" xfId="10731"/>
    <cellStyle name="常规 2 2 2 5 2 2 14" xfId="10733"/>
    <cellStyle name="常规 2 2 2 5 2 2 15" xfId="10735"/>
    <cellStyle name="常规 2 2 2 5 2 2 16" xfId="10737"/>
    <cellStyle name="常规 2 2 2 5 2 2 17" xfId="10739"/>
    <cellStyle name="常规 2 2 2 5 2 2 2" xfId="10742"/>
    <cellStyle name="常规 2 2 2 5 2 2 3" xfId="10744"/>
    <cellStyle name="常规 2 2 2 5 2 2 4" xfId="10746"/>
    <cellStyle name="常规 2 2 2 5 2 2 5" xfId="10748"/>
    <cellStyle name="常规 2 2 2 5 2 2 6" xfId="10749"/>
    <cellStyle name="常规 2 2 2 5 2 2 7" xfId="10751"/>
    <cellStyle name="常规 2 2 2 5 2 2 8" xfId="10753"/>
    <cellStyle name="常规 2 2 2 5 2 2 9" xfId="10754"/>
    <cellStyle name="常规 2 2 2 5 2 3" xfId="10755"/>
    <cellStyle name="常规 2 2 2 5 2 3 2" xfId="10757"/>
    <cellStyle name="常规 2 2 2 5 2 4" xfId="10760"/>
    <cellStyle name="常规 2 2 2 5 2 4 2" xfId="10763"/>
    <cellStyle name="常规 2 2 2 5 2 5" xfId="10766"/>
    <cellStyle name="常规 2 2 2 5 2 5 2" xfId="10769"/>
    <cellStyle name="常规 2 2 2 5 2 6" xfId="10771"/>
    <cellStyle name="常规 2 2 2 5 2 7" xfId="10773"/>
    <cellStyle name="常规 2 2 2 5 3" xfId="10775"/>
    <cellStyle name="常规 2 2 2 5 3 2" xfId="10776"/>
    <cellStyle name="常规 2 2 2 5 3 2 10" xfId="10779"/>
    <cellStyle name="常规 2 2 2 5 3 2 11" xfId="10782"/>
    <cellStyle name="常规 2 2 2 5 3 2 12" xfId="10784"/>
    <cellStyle name="常规 2 2 2 5 3 2 13" xfId="10787"/>
    <cellStyle name="常规 2 2 2 5 3 2 14" xfId="10790"/>
    <cellStyle name="常规 2 2 2 5 3 2 15" xfId="10793"/>
    <cellStyle name="常规 2 2 2 5 3 2 16" xfId="10795"/>
    <cellStyle name="常规 2 2 2 5 3 2 17" xfId="10798"/>
    <cellStyle name="常规 2 2 2 5 3 2 2" xfId="5641"/>
    <cellStyle name="常规 2 2 2 5 3 2 3" xfId="5702"/>
    <cellStyle name="常规 2 2 2 5 3 2 4" xfId="10800"/>
    <cellStyle name="常规 2 2 2 5 3 2 5" xfId="10802"/>
    <cellStyle name="常规 2 2 2 5 3 2 6" xfId="10805"/>
    <cellStyle name="常规 2 2 2 5 3 2 7" xfId="10809"/>
    <cellStyle name="常规 2 2 2 5 3 2 8" xfId="10813"/>
    <cellStyle name="常规 2 2 2 5 3 2 9" xfId="10816"/>
    <cellStyle name="常规 2 2 2 5 3 3" xfId="10818"/>
    <cellStyle name="常规 2 2 2 5 3 3 2" xfId="10820"/>
    <cellStyle name="常规 2 2 2 5 3 4" xfId="10822"/>
    <cellStyle name="常规 2 2 2 5 3 4 2" xfId="5872"/>
    <cellStyle name="常规 2 2 2 5 3 5" xfId="10824"/>
    <cellStyle name="常规 2 2 2 5 3 5 2" xfId="3868"/>
    <cellStyle name="常规 2 2 2 5 3 6" xfId="10828"/>
    <cellStyle name="常规 2 2 2 5 3 7" xfId="10832"/>
    <cellStyle name="常规 2 2 2 5 4" xfId="10834"/>
    <cellStyle name="常规 2 2 2 5 4 10" xfId="10835"/>
    <cellStyle name="常规 2 2 2 5 4 11" xfId="10836"/>
    <cellStyle name="常规 2 2 2 5 4 12" xfId="10837"/>
    <cellStyle name="常规 2 2 2 5 4 13" xfId="10838"/>
    <cellStyle name="常规 2 2 2 5 4 14" xfId="10840"/>
    <cellStyle name="常规 2 2 2 5 4 15" xfId="10842"/>
    <cellStyle name="常规 2 2 2 5 4 16" xfId="10845"/>
    <cellStyle name="常规 2 2 2 5 4 17" xfId="10848"/>
    <cellStyle name="常规 2 2 2 5 4 2" xfId="7255"/>
    <cellStyle name="常规 2 2 2 5 4 2 2" xfId="10849"/>
    <cellStyle name="常规 2 2 2 5 4 2 3" xfId="10851"/>
    <cellStyle name="常规 2 2 2 5 4 3" xfId="7258"/>
    <cellStyle name="常规 2 2 2 5 4 3 2" xfId="10854"/>
    <cellStyle name="常规 2 2 2 5 4 3 3" xfId="10856"/>
    <cellStyle name="常规 2 2 2 5 4 4" xfId="7263"/>
    <cellStyle name="常规 2 2 2 5 4 4 2" xfId="6068"/>
    <cellStyle name="常规 2 2 2 5 4 4 3" xfId="6071"/>
    <cellStyle name="常规 2 2 2 5 4 5" xfId="7270"/>
    <cellStyle name="常规 2 2 2 5 4 5 2" xfId="10859"/>
    <cellStyle name="常规 2 2 2 5 4 5 3" xfId="10861"/>
    <cellStyle name="常规 2 2 2 5 4 6" xfId="7279"/>
    <cellStyle name="常规 2 2 2 5 4 7" xfId="7288"/>
    <cellStyle name="常规 2 2 2 5 4 8" xfId="10863"/>
    <cellStyle name="常规 2 2 2 5 4 9" xfId="10866"/>
    <cellStyle name="常规 2 2 2 5 5" xfId="10868"/>
    <cellStyle name="常规 2 2 2 5 5 2" xfId="10870"/>
    <cellStyle name="常规 2 2 2 5 6" xfId="10873"/>
    <cellStyle name="常规 2 2 2 5 6 2" xfId="7481"/>
    <cellStyle name="常规 2 2 2 5 7" xfId="10876"/>
    <cellStyle name="常规 2 2 2 5 7 2" xfId="9570"/>
    <cellStyle name="常规 2 2 2 5 8" xfId="10878"/>
    <cellStyle name="常规 2 2 2 5 8 2" xfId="10880"/>
    <cellStyle name="常规 2 2 2 5 9" xfId="10883"/>
    <cellStyle name="常规 2 2 2 6" xfId="10884"/>
    <cellStyle name="常规 2 2 2 6 2" xfId="4621"/>
    <cellStyle name="常规 2 2 2 6 2 10" xfId="10885"/>
    <cellStyle name="常规 2 2 2 6 2 11" xfId="10886"/>
    <cellStyle name="常规 2 2 2 6 2 12" xfId="10887"/>
    <cellStyle name="常规 2 2 2 6 2 13" xfId="10888"/>
    <cellStyle name="常规 2 2 2 6 2 14" xfId="10890"/>
    <cellStyle name="常规 2 2 2 6 2 15" xfId="10892"/>
    <cellStyle name="常规 2 2 2 6 2 16" xfId="10894"/>
    <cellStyle name="常规 2 2 2 6 2 17" xfId="10897"/>
    <cellStyle name="常规 2 2 2 6 2 2" xfId="10898"/>
    <cellStyle name="常规 2 2 2 6 2 3" xfId="10899"/>
    <cellStyle name="常规 2 2 2 6 2 4" xfId="10901"/>
    <cellStyle name="常规 2 2 2 6 2 5" xfId="10903"/>
    <cellStyle name="常规 2 2 2 6 2 6" xfId="10905"/>
    <cellStyle name="常规 2 2 2 6 2 7" xfId="10907"/>
    <cellStyle name="常规 2 2 2 6 2 8" xfId="10908"/>
    <cellStyle name="常规 2 2 2 6 2 9" xfId="10909"/>
    <cellStyle name="常规 2 2 2 6 3" xfId="4624"/>
    <cellStyle name="常规 2 2 2 6 3 2" xfId="8100"/>
    <cellStyle name="常规 2 2 2 6 4" xfId="4628"/>
    <cellStyle name="常规 2 2 2 6 4 2" xfId="8209"/>
    <cellStyle name="常规 2 2 2 6 5" xfId="4631"/>
    <cellStyle name="常规 2 2 2 6 5 2" xfId="8361"/>
    <cellStyle name="常规 2 2 2 6 6" xfId="8521"/>
    <cellStyle name="常规 2 2 2 6 7" xfId="8680"/>
    <cellStyle name="常规 2 2 2 7" xfId="10911"/>
    <cellStyle name="常规 2 2 2 7 2" xfId="3348"/>
    <cellStyle name="常规 2 2 2 7 2 2" xfId="10912"/>
    <cellStyle name="常规 2 2 2 7 2 2 10" xfId="10913"/>
    <cellStyle name="常规 2 2 2 7 2 2 11" xfId="10914"/>
    <cellStyle name="常规 2 2 2 7 2 2 12" xfId="10915"/>
    <cellStyle name="常规 2 2 2 7 2 2 13" xfId="10916"/>
    <cellStyle name="常规 2 2 2 7 2 2 14" xfId="10918"/>
    <cellStyle name="常规 2 2 2 7 2 2 15" xfId="10920"/>
    <cellStyle name="常规 2 2 2 7 2 2 2" xfId="10922"/>
    <cellStyle name="常规 2 2 2 7 2 2 3" xfId="10923"/>
    <cellStyle name="常规 2 2 2 7 2 2 4" xfId="10924"/>
    <cellStyle name="常规 2 2 2 7 2 2 5" xfId="10925"/>
    <cellStyle name="常规 2 2 2 7 2 2 6" xfId="10926"/>
    <cellStyle name="常规 2 2 2 7 2 2 7" xfId="10927"/>
    <cellStyle name="常规 2 2 2 7 2 2 8" xfId="10928"/>
    <cellStyle name="常规 2 2 2 7 2 2 9" xfId="10929"/>
    <cellStyle name="常规 2 2 2 7 2 3" xfId="10930"/>
    <cellStyle name="常规 2 2 2 7 2 4" xfId="10933"/>
    <cellStyle name="常规 2 2 2 7 3" xfId="3352"/>
    <cellStyle name="常规 2 2 2 7 3 2" xfId="10934"/>
    <cellStyle name="常规 2 2 2 7 3 2 10" xfId="10935"/>
    <cellStyle name="常规 2 2 2 7 3 2 11" xfId="10936"/>
    <cellStyle name="常规 2 2 2 7 3 2 12" xfId="10937"/>
    <cellStyle name="常规 2 2 2 7 3 2 13" xfId="10938"/>
    <cellStyle name="常规 2 2 2 7 3 2 14" xfId="10939"/>
    <cellStyle name="常规 2 2 2 7 3 2 15" xfId="10940"/>
    <cellStyle name="常规 2 2 2 7 3 2 2" xfId="4925"/>
    <cellStyle name="常规 2 2 2 7 3 2 3" xfId="4932"/>
    <cellStyle name="常规 2 2 2 7 3 2 4" xfId="10942"/>
    <cellStyle name="常规 2 2 2 7 3 2 5" xfId="10944"/>
    <cellStyle name="常规 2 2 2 7 3 2 6" xfId="10946"/>
    <cellStyle name="常规 2 2 2 7 3 2 7" xfId="10948"/>
    <cellStyle name="常规 2 2 2 7 3 2 8" xfId="10949"/>
    <cellStyle name="常规 2 2 2 7 3 2 9" xfId="10950"/>
    <cellStyle name="常规 2 2 2 7 3 3" xfId="10951"/>
    <cellStyle name="常规 2 2 2 7 3 4" xfId="10953"/>
    <cellStyle name="常规 2 2 2 7 4" xfId="3356"/>
    <cellStyle name="常规 2 2 2 7 4 10" xfId="10954"/>
    <cellStyle name="常规 2 2 2 7 4 11" xfId="10955"/>
    <cellStyle name="常规 2 2 2 7 4 12" xfId="10956"/>
    <cellStyle name="常规 2 2 2 7 4 13" xfId="10957"/>
    <cellStyle name="常规 2 2 2 7 4 14" xfId="10958"/>
    <cellStyle name="常规 2 2 2 7 4 15" xfId="10959"/>
    <cellStyle name="常规 2 2 2 7 4 16" xfId="10960"/>
    <cellStyle name="常规 2 2 2 7 4 17" xfId="10961"/>
    <cellStyle name="常规 2 2 2 7 4 2" xfId="10963"/>
    <cellStyle name="常规 2 2 2 7 4 3" xfId="10965"/>
    <cellStyle name="常规 2 2 2 7 4 4" xfId="10967"/>
    <cellStyle name="常规 2 2 2 7 4 5" xfId="10969"/>
    <cellStyle name="常规 2 2 2 7 4 6" xfId="10972"/>
    <cellStyle name="常规 2 2 2 7 4 7" xfId="10975"/>
    <cellStyle name="常规 2 2 2 7 4 8" xfId="10976"/>
    <cellStyle name="常规 2 2 2 7 4 9" xfId="10977"/>
    <cellStyle name="常规 2 2 2 7 5" xfId="3360"/>
    <cellStyle name="常规 2 2 2 7 5 2" xfId="10980"/>
    <cellStyle name="常规 2 2 2 7 6" xfId="7105"/>
    <cellStyle name="常规 2 2 2 7 7" xfId="7108"/>
    <cellStyle name="常规 2 2 2 8" xfId="10983"/>
    <cellStyle name="常规 2 2 2 8 10" xfId="10984"/>
    <cellStyle name="常规 2 2 2 8 11" xfId="10986"/>
    <cellStyle name="常规 2 2 2 8 12" xfId="10988"/>
    <cellStyle name="常规 2 2 2 8 13" xfId="10989"/>
    <cellStyle name="常规 2 2 2 8 14" xfId="10990"/>
    <cellStyle name="常规 2 2 2 8 15" xfId="10991"/>
    <cellStyle name="常规 2 2 2 8 16" xfId="10992"/>
    <cellStyle name="常规 2 2 2 8 17" xfId="10993"/>
    <cellStyle name="常规 2 2 2 8 2" xfId="10995"/>
    <cellStyle name="常规 2 2 2 8 2 2" xfId="10996"/>
    <cellStyle name="常规 2 2 2 8 2 3" xfId="10997"/>
    <cellStyle name="常规 2 2 2 8 3" xfId="10999"/>
    <cellStyle name="常规 2 2 2 8 3 2" xfId="11000"/>
    <cellStyle name="常规 2 2 2 8 3 3" xfId="11001"/>
    <cellStyle name="常规 2 2 2 8 4" xfId="11003"/>
    <cellStyle name="常规 2 2 2 8 4 2" xfId="11005"/>
    <cellStyle name="常规 2 2 2 8 4 3" xfId="11007"/>
    <cellStyle name="常规 2 2 2 8 5" xfId="11008"/>
    <cellStyle name="常规 2 2 2 8 5 2" xfId="11013"/>
    <cellStyle name="常规 2 2 2 8 5 3" xfId="11015"/>
    <cellStyle name="常规 2 2 2 8 6" xfId="11016"/>
    <cellStyle name="常规 2 2 2 8 7" xfId="11019"/>
    <cellStyle name="常规 2 2 2 8 8" xfId="11022"/>
    <cellStyle name="常规 2 2 2 8 9" xfId="11024"/>
    <cellStyle name="常规 2 2 2 9" xfId="11026"/>
    <cellStyle name="常规 2 2 2 9 2" xfId="11027"/>
    <cellStyle name="常规 2 2 2 9 2 2" xfId="11029"/>
    <cellStyle name="常规 2 2 2 9 2 3" xfId="11031"/>
    <cellStyle name="常规 2 2 2 9 3" xfId="11032"/>
    <cellStyle name="常规 2 2 2 9 3 2" xfId="11033"/>
    <cellStyle name="常规 2 2 2 9 4" xfId="11034"/>
    <cellStyle name="常规 2 2 2 9 4 2" xfId="11036"/>
    <cellStyle name="常规 2 2 2 9 5" xfId="11037"/>
    <cellStyle name="常规 2 2 2 9 5 2" xfId="11039"/>
    <cellStyle name="常规 2 2 2 9 6" xfId="11040"/>
    <cellStyle name="常规 2 2 2 9 7" xfId="11041"/>
    <cellStyle name="常规 2 2 3" xfId="11042"/>
    <cellStyle name="常规 2 2 3 2" xfId="11045"/>
    <cellStyle name="常规 2 2 3 2 2" xfId="11047"/>
    <cellStyle name="常规 2 2 3 2 2 2" xfId="11049"/>
    <cellStyle name="常规 2 2 3 2 2 2 2" xfId="11050"/>
    <cellStyle name="常规 2 2 3 2 2 2 2 2" xfId="1894"/>
    <cellStyle name="常规 2 2 3 2 2 2 2 2 10" xfId="11052"/>
    <cellStyle name="常规 2 2 3 2 2 2 2 2 11" xfId="11054"/>
    <cellStyle name="常规 2 2 3 2 2 2 2 2 12" xfId="11055"/>
    <cellStyle name="常规 2 2 3 2 2 2 2 2 13" xfId="11056"/>
    <cellStyle name="常规 2 2 3 2 2 2 2 2 14" xfId="11057"/>
    <cellStyle name="常规 2 2 3 2 2 2 2 2 15" xfId="11058"/>
    <cellStyle name="常规 2 2 3 2 2 2 2 2 2" xfId="11060"/>
    <cellStyle name="常规 2 2 3 2 2 2 2 2 3" xfId="11063"/>
    <cellStyle name="常规 2 2 3 2 2 2 2 2 4" xfId="11066"/>
    <cellStyle name="常规 2 2 3 2 2 2 2 2 5" xfId="11069"/>
    <cellStyle name="常规 2 2 3 2 2 2 2 2 6" xfId="11071"/>
    <cellStyle name="常规 2 2 3 2 2 2 2 2 7" xfId="11072"/>
    <cellStyle name="常规 2 2 3 2 2 2 2 2 8" xfId="11073"/>
    <cellStyle name="常规 2 2 3 2 2 2 2 2 9" xfId="11074"/>
    <cellStyle name="常规 2 2 3 2 2 2 3" xfId="11075"/>
    <cellStyle name="常规 2 2 3 2 2 2 3 2" xfId="11077"/>
    <cellStyle name="常规 2 2 3 2 2 2 3 2 10" xfId="11079"/>
    <cellStyle name="常规 2 2 3 2 2 2 3 2 11" xfId="11081"/>
    <cellStyle name="常规 2 2 3 2 2 2 3 2 12" xfId="11083"/>
    <cellStyle name="常规 2 2 3 2 2 2 3 2 13" xfId="11085"/>
    <cellStyle name="常规 2 2 3 2 2 2 3 2 14" xfId="11087"/>
    <cellStyle name="常规 2 2 3 2 2 2 3 2 15" xfId="11088"/>
    <cellStyle name="常规 2 2 3 2 2 2 3 2 2" xfId="11090"/>
    <cellStyle name="常规 2 2 3 2 2 2 3 2 3" xfId="11092"/>
    <cellStyle name="常规 2 2 3 2 2 2 3 2 4" xfId="11094"/>
    <cellStyle name="常规 2 2 3 2 2 2 3 2 5" xfId="11096"/>
    <cellStyle name="常规 2 2 3 2 2 2 3 2 6" xfId="11097"/>
    <cellStyle name="常规 2 2 3 2 2 2 3 2 7" xfId="11098"/>
    <cellStyle name="常规 2 2 3 2 2 2 3 2 8" xfId="11099"/>
    <cellStyle name="常规 2 2 3 2 2 2 3 2 9" xfId="1864"/>
    <cellStyle name="常规 2 2 3 2 2 2 4" xfId="11100"/>
    <cellStyle name="常规 2 2 3 2 2 2 4 10" xfId="11102"/>
    <cellStyle name="常规 2 2 3 2 2 2 4 11" xfId="11103"/>
    <cellStyle name="常规 2 2 3 2 2 2 4 12" xfId="11105"/>
    <cellStyle name="常规 2 2 3 2 2 2 4 13" xfId="11108"/>
    <cellStyle name="常规 2 2 3 2 2 2 4 14" xfId="11111"/>
    <cellStyle name="常规 2 2 3 2 2 2 4 15" xfId="11113"/>
    <cellStyle name="常规 2 2 3 2 2 2 4 2" xfId="11116"/>
    <cellStyle name="常规 2 2 3 2 2 2 4 3" xfId="11119"/>
    <cellStyle name="常规 2 2 3 2 2 2 4 4" xfId="11122"/>
    <cellStyle name="常规 2 2 3 2 2 2 4 5" xfId="11125"/>
    <cellStyle name="常规 2 2 3 2 2 2 4 6" xfId="11128"/>
    <cellStyle name="常规 2 2 3 2 2 2 4 7" xfId="11129"/>
    <cellStyle name="常规 2 2 3 2 2 2 4 8" xfId="11130"/>
    <cellStyle name="常规 2 2 3 2 2 2 4 9" xfId="11131"/>
    <cellStyle name="常规 2 2 3 2 2 3" xfId="11132"/>
    <cellStyle name="常规 2 2 3 2 2 3 2" xfId="11133"/>
    <cellStyle name="常规 2 2 3 2 2 3 2 10" xfId="11135"/>
    <cellStyle name="常规 2 2 3 2 2 3 2 11" xfId="11136"/>
    <cellStyle name="常规 2 2 3 2 2 3 2 12" xfId="11138"/>
    <cellStyle name="常规 2 2 3 2 2 3 2 13" xfId="11140"/>
    <cellStyle name="常规 2 2 3 2 2 3 2 14" xfId="11141"/>
    <cellStyle name="常规 2 2 3 2 2 3 2 15" xfId="11142"/>
    <cellStyle name="常规 2 2 3 2 2 3 2 2" xfId="11145"/>
    <cellStyle name="常规 2 2 3 2 2 3 2 3" xfId="11148"/>
    <cellStyle name="常规 2 2 3 2 2 3 2 4" xfId="11151"/>
    <cellStyle name="常规 2 2 3 2 2 3 2 5" xfId="11154"/>
    <cellStyle name="常规 2 2 3 2 2 3 2 6" xfId="11157"/>
    <cellStyle name="常规 2 2 3 2 2 3 2 7" xfId="11158"/>
    <cellStyle name="常规 2 2 3 2 2 3 2 8" xfId="11159"/>
    <cellStyle name="常规 2 2 3 2 2 3 2 9" xfId="11160"/>
    <cellStyle name="常规 2 2 3 2 2 4" xfId="11161"/>
    <cellStyle name="常规 2 2 3 2 2 4 2" xfId="11163"/>
    <cellStyle name="常规 2 2 3 2 2 4 2 10" xfId="11164"/>
    <cellStyle name="常规 2 2 3 2 2 4 2 11" xfId="11165"/>
    <cellStyle name="常规 2 2 3 2 2 4 2 12" xfId="11167"/>
    <cellStyle name="常规 2 2 3 2 2 4 2 13" xfId="11169"/>
    <cellStyle name="常规 2 2 3 2 2 4 2 14" xfId="11171"/>
    <cellStyle name="常规 2 2 3 2 2 4 2 15" xfId="11174"/>
    <cellStyle name="常规 2 2 3 2 2 4 2 2" xfId="4130"/>
    <cellStyle name="常规 2 2 3 2 2 4 2 3" xfId="4139"/>
    <cellStyle name="常规 2 2 3 2 2 4 2 4" xfId="8497"/>
    <cellStyle name="常规 2 2 3 2 2 4 2 5" xfId="8503"/>
    <cellStyle name="常规 2 2 3 2 2 4 2 6" xfId="8507"/>
    <cellStyle name="常规 2 2 3 2 2 4 2 7" xfId="8509"/>
    <cellStyle name="常规 2 2 3 2 2 4 2 8" xfId="11175"/>
    <cellStyle name="常规 2 2 3 2 2 4 2 9" xfId="11176"/>
    <cellStyle name="常规 2 2 3 2 2 5" xfId="11178"/>
    <cellStyle name="常规 2 2 3 2 2 5 10" xfId="11179"/>
    <cellStyle name="常规 2 2 3 2 2 5 11" xfId="11181"/>
    <cellStyle name="常规 2 2 3 2 2 5 12" xfId="11182"/>
    <cellStyle name="常规 2 2 3 2 2 5 13" xfId="11183"/>
    <cellStyle name="常规 2 2 3 2 2 5 14" xfId="11184"/>
    <cellStyle name="常规 2 2 3 2 2 5 15" xfId="11186"/>
    <cellStyle name="常规 2 2 3 2 2 5 2" xfId="11189"/>
    <cellStyle name="常规 2 2 3 2 2 5 3" xfId="11191"/>
    <cellStyle name="常规 2 2 3 2 2 5 4" xfId="11193"/>
    <cellStyle name="常规 2 2 3 2 2 5 5" xfId="11194"/>
    <cellStyle name="常规 2 2 3 2 2 5 6" xfId="11195"/>
    <cellStyle name="常规 2 2 3 2 2 5 7" xfId="11196"/>
    <cellStyle name="常规 2 2 3 2 2 5 8" xfId="11197"/>
    <cellStyle name="常规 2 2 3 2 2 5 9" xfId="11198"/>
    <cellStyle name="常规 2 2 3 2 2 6" xfId="11200"/>
    <cellStyle name="常规 2 2 3 2 3" xfId="11201"/>
    <cellStyle name="常规 2 2 3 2 3 2" xfId="7783"/>
    <cellStyle name="常规 2 2 3 2 3 2 2" xfId="11202"/>
    <cellStyle name="常规 2 2 3 2 3 2 2 10" xfId="11205"/>
    <cellStyle name="常规 2 2 3 2 3 2 2 11" xfId="11207"/>
    <cellStyle name="常规 2 2 3 2 3 2 2 12" xfId="11209"/>
    <cellStyle name="常规 2 2 3 2 3 2 2 13" xfId="11211"/>
    <cellStyle name="常规 2 2 3 2 3 2 2 14" xfId="11213"/>
    <cellStyle name="常规 2 2 3 2 3 2 2 15" xfId="11214"/>
    <cellStyle name="常规 2 2 3 2 3 2 2 2" xfId="9186"/>
    <cellStyle name="常规 2 2 3 2 3 2 2 3" xfId="9195"/>
    <cellStyle name="常规 2 2 3 2 3 2 2 4" xfId="6518"/>
    <cellStyle name="常规 2 2 3 2 3 2 2 5" xfId="6569"/>
    <cellStyle name="常规 2 2 3 2 3 2 2 6" xfId="9595"/>
    <cellStyle name="常规 2 2 3 2 3 2 2 7" xfId="11217"/>
    <cellStyle name="常规 2 2 3 2 3 2 2 8" xfId="11219"/>
    <cellStyle name="常规 2 2 3 2 3 2 2 9" xfId="11221"/>
    <cellStyle name="常规 2 2 3 2 3 3" xfId="7786"/>
    <cellStyle name="常规 2 2 3 2 3 3 2" xfId="11222"/>
    <cellStyle name="常规 2 2 3 2 3 3 2 10" xfId="11224"/>
    <cellStyle name="常规 2 2 3 2 3 3 2 11" xfId="11226"/>
    <cellStyle name="常规 2 2 3 2 3 3 2 12" xfId="11229"/>
    <cellStyle name="常规 2 2 3 2 3 3 2 13" xfId="11232"/>
    <cellStyle name="常规 2 2 3 2 3 3 2 14" xfId="11234"/>
    <cellStyle name="常规 2 2 3 2 3 3 2 15" xfId="11236"/>
    <cellStyle name="常规 2 2 3 2 3 3 2 2" xfId="11240"/>
    <cellStyle name="常规 2 2 3 2 3 3 2 3" xfId="11244"/>
    <cellStyle name="常规 2 2 3 2 3 3 2 4" xfId="11249"/>
    <cellStyle name="常规 2 2 3 2 3 3 2 5" xfId="11254"/>
    <cellStyle name="常规 2 2 3 2 3 3 2 6" xfId="11260"/>
    <cellStyle name="常规 2 2 3 2 3 3 2 7" xfId="11264"/>
    <cellStyle name="常规 2 2 3 2 3 3 2 8" xfId="11266"/>
    <cellStyle name="常规 2 2 3 2 3 3 2 9" xfId="11267"/>
    <cellStyle name="常规 2 2 3 2 3 4" xfId="7789"/>
    <cellStyle name="常规 2 2 3 2 3 4 10" xfId="11268"/>
    <cellStyle name="常规 2 2 3 2 3 4 11" xfId="11269"/>
    <cellStyle name="常规 2 2 3 2 3 4 12" xfId="11270"/>
    <cellStyle name="常规 2 2 3 2 3 4 13" xfId="11271"/>
    <cellStyle name="常规 2 2 3 2 3 4 14" xfId="11272"/>
    <cellStyle name="常规 2 2 3 2 3 4 15" xfId="11273"/>
    <cellStyle name="常规 2 2 3 2 3 4 2" xfId="11276"/>
    <cellStyle name="常规 2 2 3 2 3 4 3" xfId="11278"/>
    <cellStyle name="常规 2 2 3 2 3 4 4" xfId="11281"/>
    <cellStyle name="常规 2 2 3 2 3 4 5" xfId="11284"/>
    <cellStyle name="常规 2 2 3 2 3 4 6" xfId="11286"/>
    <cellStyle name="常规 2 2 3 2 3 4 7" xfId="11288"/>
    <cellStyle name="常规 2 2 3 2 3 4 8" xfId="11290"/>
    <cellStyle name="常规 2 2 3 2 3 4 9" xfId="11292"/>
    <cellStyle name="常规 2 2 3 2 4" xfId="11293"/>
    <cellStyle name="常规 2 2 3 2 4 2" xfId="11294"/>
    <cellStyle name="常规 2 2 3 2 4 2 10" xfId="11296"/>
    <cellStyle name="常规 2 2 3 2 4 2 11" xfId="11298"/>
    <cellStyle name="常规 2 2 3 2 4 2 12" xfId="11300"/>
    <cellStyle name="常规 2 2 3 2 4 2 13" xfId="11303"/>
    <cellStyle name="常规 2 2 3 2 4 2 14" xfId="11306"/>
    <cellStyle name="常规 2 2 3 2 4 2 15" xfId="11308"/>
    <cellStyle name="常规 2 2 3 2 4 2 2" xfId="9742"/>
    <cellStyle name="常规 2 2 3 2 4 2 3" xfId="9745"/>
    <cellStyle name="常规 2 2 3 2 4 2 4" xfId="9748"/>
    <cellStyle name="常规 2 2 3 2 4 2 5" xfId="9751"/>
    <cellStyle name="常规 2 2 3 2 4 2 6" xfId="11310"/>
    <cellStyle name="常规 2 2 3 2 4 2 7" xfId="11312"/>
    <cellStyle name="常规 2 2 3 2 4 2 8" xfId="11313"/>
    <cellStyle name="常规 2 2 3 2 4 2 9" xfId="11315"/>
    <cellStyle name="常规 2 2 3 2 5" xfId="11316"/>
    <cellStyle name="常规 2 2 3 2 5 2" xfId="11318"/>
    <cellStyle name="常规 2 2 3 2 5 2 10" xfId="11320"/>
    <cellStyle name="常规 2 2 3 2 5 2 11" xfId="11322"/>
    <cellStyle name="常规 2 2 3 2 5 2 12" xfId="11324"/>
    <cellStyle name="常规 2 2 3 2 5 2 13" xfId="11326"/>
    <cellStyle name="常规 2 2 3 2 5 2 14" xfId="11328"/>
    <cellStyle name="常规 2 2 3 2 5 2 15" xfId="11330"/>
    <cellStyle name="常规 2 2 3 2 5 2 2" xfId="206"/>
    <cellStyle name="常规 2 2 3 2 5 2 3" xfId="361"/>
    <cellStyle name="常规 2 2 3 2 5 2 4" xfId="372"/>
    <cellStyle name="常规 2 2 3 2 5 2 5" xfId="1815"/>
    <cellStyle name="常规 2 2 3 2 5 2 6" xfId="1820"/>
    <cellStyle name="常规 2 2 3 2 5 2 7" xfId="1825"/>
    <cellStyle name="常规 2 2 3 2 5 2 8" xfId="3561"/>
    <cellStyle name="常规 2 2 3 2 5 2 9" xfId="3567"/>
    <cellStyle name="常规 2 2 3 2 6" xfId="11331"/>
    <cellStyle name="常规 2 2 3 2 6 10" xfId="11333"/>
    <cellStyle name="常规 2 2 3 2 6 11" xfId="11335"/>
    <cellStyle name="常规 2 2 3 2 6 12" xfId="11337"/>
    <cellStyle name="常规 2 2 3 2 6 13" xfId="11338"/>
    <cellStyle name="常规 2 2 3 2 6 14" xfId="11340"/>
    <cellStyle name="常规 2 2 3 2 6 15" xfId="11342"/>
    <cellStyle name="常规 2 2 3 2 6 2" xfId="8745"/>
    <cellStyle name="常规 2 2 3 2 6 3" xfId="11343"/>
    <cellStyle name="常规 2 2 3 2 6 4" xfId="11344"/>
    <cellStyle name="常规 2 2 3 2 6 5" xfId="11345"/>
    <cellStyle name="常规 2 2 3 2 6 6" xfId="11346"/>
    <cellStyle name="常规 2 2 3 2 6 7" xfId="11347"/>
    <cellStyle name="常规 2 2 3 2 6 8" xfId="11348"/>
    <cellStyle name="常规 2 2 3 2 6 9" xfId="11349"/>
    <cellStyle name="常规 2 2 3 2 7" xfId="11350"/>
    <cellStyle name="常规 2 2 3 3" xfId="11352"/>
    <cellStyle name="常规 2 2 3 3 2" xfId="3413"/>
    <cellStyle name="常规 2 2 3 3 2 2" xfId="11353"/>
    <cellStyle name="常规 2 2 3 3 2 2 2" xfId="2911"/>
    <cellStyle name="常规 2 2 3 3 2 2 2 10" xfId="11355"/>
    <cellStyle name="常规 2 2 3 3 2 2 2 11" xfId="11357"/>
    <cellStyle name="常规 2 2 3 3 2 2 2 12" xfId="11359"/>
    <cellStyle name="常规 2 2 3 3 2 2 2 13" xfId="11361"/>
    <cellStyle name="常规 2 2 3 3 2 2 2 14" xfId="11363"/>
    <cellStyle name="常规 2 2 3 3 2 2 2 15" xfId="11365"/>
    <cellStyle name="常规 2 2 3 3 2 2 2 2" xfId="11369"/>
    <cellStyle name="常规 2 2 3 3 2 2 2 3" xfId="11372"/>
    <cellStyle name="常规 2 2 3 3 2 2 2 4" xfId="11374"/>
    <cellStyle name="常规 2 2 3 3 2 2 2 5" xfId="416"/>
    <cellStyle name="常规 2 2 3 3 2 2 2 6" xfId="8646"/>
    <cellStyle name="常规 2 2 3 3 2 2 2 7" xfId="8652"/>
    <cellStyle name="常规 2 2 3 3 2 2 2 8" xfId="8658"/>
    <cellStyle name="常规 2 2 3 3 2 2 2 9" xfId="1459"/>
    <cellStyle name="常规 2 2 3 3 2 3" xfId="11375"/>
    <cellStyle name="常规 2 2 3 3 2 3 2" xfId="11376"/>
    <cellStyle name="常规 2 2 3 3 2 3 2 10" xfId="11377"/>
    <cellStyle name="常规 2 2 3 3 2 3 2 11" xfId="11379"/>
    <cellStyle name="常规 2 2 3 3 2 3 2 12" xfId="11381"/>
    <cellStyle name="常规 2 2 3 3 2 3 2 13" xfId="11382"/>
    <cellStyle name="常规 2 2 3 3 2 3 2 14" xfId="11383"/>
    <cellStyle name="常规 2 2 3 3 2 3 2 15" xfId="11384"/>
    <cellStyle name="常规 2 2 3 3 2 3 2 2" xfId="11386"/>
    <cellStyle name="常规 2 2 3 3 2 3 2 3" xfId="11388"/>
    <cellStyle name="常规 2 2 3 3 2 3 2 4" xfId="11390"/>
    <cellStyle name="常规 2 2 3 3 2 3 2 5" xfId="11393"/>
    <cellStyle name="常规 2 2 3 3 2 3 2 6" xfId="11396"/>
    <cellStyle name="常规 2 2 3 3 2 3 2 7" xfId="11397"/>
    <cellStyle name="常规 2 2 3 3 2 3 2 8" xfId="11398"/>
    <cellStyle name="常规 2 2 3 3 2 3 2 9" xfId="11399"/>
    <cellStyle name="常规 2 2 3 3 2 4" xfId="11400"/>
    <cellStyle name="常规 2 2 3 3 2 4 10" xfId="11402"/>
    <cellStyle name="常规 2 2 3 3 2 4 11" xfId="11404"/>
    <cellStyle name="常规 2 2 3 3 2 4 12" xfId="11405"/>
    <cellStyle name="常规 2 2 3 3 2 4 13" xfId="11406"/>
    <cellStyle name="常规 2 2 3 3 2 4 14" xfId="11407"/>
    <cellStyle name="常规 2 2 3 3 2 4 15" xfId="11408"/>
    <cellStyle name="常规 2 2 3 3 2 4 2" xfId="11410"/>
    <cellStyle name="常规 2 2 3 3 2 4 3" xfId="11411"/>
    <cellStyle name="常规 2 2 3 3 2 4 4" xfId="11413"/>
    <cellStyle name="常规 2 2 3 3 2 4 5" xfId="11415"/>
    <cellStyle name="常规 2 2 3 3 2 4 6" xfId="11416"/>
    <cellStyle name="常规 2 2 3 3 2 4 7" xfId="11417"/>
    <cellStyle name="常规 2 2 3 3 2 4 8" xfId="11418"/>
    <cellStyle name="常规 2 2 3 3 2 4 9" xfId="11419"/>
    <cellStyle name="常规 2 2 3 3 3" xfId="3422"/>
    <cellStyle name="常规 2 2 3 3 3 2" xfId="11420"/>
    <cellStyle name="常规 2 2 3 3 3 2 10" xfId="11421"/>
    <cellStyle name="常规 2 2 3 3 3 2 11" xfId="11422"/>
    <cellStyle name="常规 2 2 3 3 3 2 12" xfId="11423"/>
    <cellStyle name="常规 2 2 3 3 3 2 13" xfId="11424"/>
    <cellStyle name="常规 2 2 3 3 3 2 14" xfId="11425"/>
    <cellStyle name="常规 2 2 3 3 3 2 15" xfId="11427"/>
    <cellStyle name="常规 2 2 3 3 3 2 2" xfId="11429"/>
    <cellStyle name="常规 2 2 3 3 3 2 3" xfId="11430"/>
    <cellStyle name="常规 2 2 3 3 3 2 4" xfId="11431"/>
    <cellStyle name="常规 2 2 3 3 3 2 5" xfId="11432"/>
    <cellStyle name="常规 2 2 3 3 3 2 6" xfId="11433"/>
    <cellStyle name="常规 2 2 3 3 3 2 7" xfId="11434"/>
    <cellStyle name="常规 2 2 3 3 3 2 8" xfId="11435"/>
    <cellStyle name="常规 2 2 3 3 3 2 9" xfId="11436"/>
    <cellStyle name="常规 2 2 3 3 4" xfId="3432"/>
    <cellStyle name="常规 2 2 3 3 4 2" xfId="11437"/>
    <cellStyle name="常规 2 2 3 3 4 2 10" xfId="11438"/>
    <cellStyle name="常规 2 2 3 3 4 2 11" xfId="11439"/>
    <cellStyle name="常规 2 2 3 3 4 2 12" xfId="11440"/>
    <cellStyle name="常规 2 2 3 3 4 2 13" xfId="11442"/>
    <cellStyle name="常规 2 2 3 3 4 2 14" xfId="11444"/>
    <cellStyle name="常规 2 2 3 3 4 2 15" xfId="11445"/>
    <cellStyle name="常规 2 2 3 3 4 2 2" xfId="11448"/>
    <cellStyle name="常规 2 2 3 3 4 2 3" xfId="11449"/>
    <cellStyle name="常规 2 2 3 3 4 2 4" xfId="11451"/>
    <cellStyle name="常规 2 2 3 3 4 2 5" xfId="11452"/>
    <cellStyle name="常规 2 2 3 3 4 2 6" xfId="11454"/>
    <cellStyle name="常规 2 2 3 3 4 2 7" xfId="11456"/>
    <cellStyle name="常规 2 2 3 3 4 2 8" xfId="11458"/>
    <cellStyle name="常规 2 2 3 3 4 2 9" xfId="11460"/>
    <cellStyle name="常规 2 2 3 3 5" xfId="2736"/>
    <cellStyle name="常规 2 2 3 3 5 10" xfId="11462"/>
    <cellStyle name="常规 2 2 3 3 5 11" xfId="11463"/>
    <cellStyle name="常规 2 2 3 3 5 12" xfId="11465"/>
    <cellStyle name="常规 2 2 3 3 5 13" xfId="11468"/>
    <cellStyle name="常规 2 2 3 3 5 14" xfId="11469"/>
    <cellStyle name="常规 2 2 3 3 5 15" xfId="11470"/>
    <cellStyle name="常规 2 2 3 3 5 2" xfId="11472"/>
    <cellStyle name="常规 2 2 3 3 5 3" xfId="11473"/>
    <cellStyle name="常规 2 2 3 3 5 4" xfId="11474"/>
    <cellStyle name="常规 2 2 3 3 5 5" xfId="11475"/>
    <cellStyle name="常规 2 2 3 3 5 6" xfId="11477"/>
    <cellStyle name="常规 2 2 3 3 5 7" xfId="11480"/>
    <cellStyle name="常规 2 2 3 3 5 8" xfId="11483"/>
    <cellStyle name="常规 2 2 3 3 5 9" xfId="11486"/>
    <cellStyle name="常规 2 2 3 4" xfId="11489"/>
    <cellStyle name="常规 2 2 3 4 2" xfId="11491"/>
    <cellStyle name="常规 2 2 3 4 2 2" xfId="11495"/>
    <cellStyle name="常规 2 2 3 4 2 2 10" xfId="11496"/>
    <cellStyle name="常规 2 2 3 4 2 2 11" xfId="11497"/>
    <cellStyle name="常规 2 2 3 4 2 2 12" xfId="11498"/>
    <cellStyle name="常规 2 2 3 4 2 2 13" xfId="11499"/>
    <cellStyle name="常规 2 2 3 4 2 2 14" xfId="11500"/>
    <cellStyle name="常规 2 2 3 4 2 2 15" xfId="11501"/>
    <cellStyle name="常规 2 2 3 4 2 2 2" xfId="11503"/>
    <cellStyle name="常规 2 2 3 4 2 2 3" xfId="11505"/>
    <cellStyle name="常规 2 2 3 4 2 2 4" xfId="11507"/>
    <cellStyle name="常规 2 2 3 4 2 2 5" xfId="11509"/>
    <cellStyle name="常规 2 2 3 4 2 2 6" xfId="11510"/>
    <cellStyle name="常规 2 2 3 4 2 2 7" xfId="11511"/>
    <cellStyle name="常规 2 2 3 4 2 2 8" xfId="11512"/>
    <cellStyle name="常规 2 2 3 4 2 2 9" xfId="11513"/>
    <cellStyle name="常规 2 2 3 4 3" xfId="11514"/>
    <cellStyle name="常规 2 2 3 4 3 2" xfId="11517"/>
    <cellStyle name="常规 2 2 3 4 3 2 10" xfId="11518"/>
    <cellStyle name="常规 2 2 3 4 3 2 11" xfId="11520"/>
    <cellStyle name="常规 2 2 3 4 3 2 12" xfId="11522"/>
    <cellStyle name="常规 2 2 3 4 3 2 13" xfId="11523"/>
    <cellStyle name="常规 2 2 3 4 3 2 14" xfId="11524"/>
    <cellStyle name="常规 2 2 3 4 3 2 15" xfId="11525"/>
    <cellStyle name="常规 2 2 3 4 3 2 2" xfId="11526"/>
    <cellStyle name="常规 2 2 3 4 3 2 3" xfId="11527"/>
    <cellStyle name="常规 2 2 3 4 3 2 4" xfId="11528"/>
    <cellStyle name="常规 2 2 3 4 3 2 5" xfId="11529"/>
    <cellStyle name="常规 2 2 3 4 3 2 6" xfId="4056"/>
    <cellStyle name="常规 2 2 3 4 3 2 7" xfId="4061"/>
    <cellStyle name="常规 2 2 3 4 3 2 8" xfId="8340"/>
    <cellStyle name="常规 2 2 3 4 3 2 9" xfId="8342"/>
    <cellStyle name="常规 2 2 3 4 4" xfId="11530"/>
    <cellStyle name="常规 2 2 3 4 4 10" xfId="11533"/>
    <cellStyle name="常规 2 2 3 4 4 11" xfId="11534"/>
    <cellStyle name="常规 2 2 3 4 4 12" xfId="11536"/>
    <cellStyle name="常规 2 2 3 4 4 13" xfId="11538"/>
    <cellStyle name="常规 2 2 3 4 4 14" xfId="11539"/>
    <cellStyle name="常规 2 2 3 4 4 15" xfId="11540"/>
    <cellStyle name="常规 2 2 3 4 4 2" xfId="11542"/>
    <cellStyle name="常规 2 2 3 4 4 3" xfId="11544"/>
    <cellStyle name="常规 2 2 3 4 4 4" xfId="11545"/>
    <cellStyle name="常规 2 2 3 4 4 5" xfId="11548"/>
    <cellStyle name="常规 2 2 3 4 4 6" xfId="11553"/>
    <cellStyle name="常规 2 2 3 4 4 7" xfId="11556"/>
    <cellStyle name="常规 2 2 3 4 4 8" xfId="11558"/>
    <cellStyle name="常规 2 2 3 4 4 9" xfId="7606"/>
    <cellStyle name="常规 2 2 3 5" xfId="11559"/>
    <cellStyle name="常规 2 2 3 5 2" xfId="11560"/>
    <cellStyle name="常规 2 2 3 5 2 10" xfId="11561"/>
    <cellStyle name="常规 2 2 3 5 2 11" xfId="11563"/>
    <cellStyle name="常规 2 2 3 5 2 12" xfId="11565"/>
    <cellStyle name="常规 2 2 3 5 2 13" xfId="11567"/>
    <cellStyle name="常规 2 2 3 5 2 14" xfId="11570"/>
    <cellStyle name="常规 2 2 3 5 2 15" xfId="11572"/>
    <cellStyle name="常规 2 2 3 5 2 2" xfId="11574"/>
    <cellStyle name="常规 2 2 3 5 2 3" xfId="11576"/>
    <cellStyle name="常规 2 2 3 5 2 4" xfId="11578"/>
    <cellStyle name="常规 2 2 3 5 2 5" xfId="11579"/>
    <cellStyle name="常规 2 2 3 5 2 6" xfId="11580"/>
    <cellStyle name="常规 2 2 3 5 2 7" xfId="11581"/>
    <cellStyle name="常规 2 2 3 5 2 8" xfId="11582"/>
    <cellStyle name="常规 2 2 3 5 2 9" xfId="11584"/>
    <cellStyle name="常规 2 2 3 6" xfId="11585"/>
    <cellStyle name="常规 2 2 3 6 2" xfId="3548"/>
    <cellStyle name="常规 2 2 3 6 2 2" xfId="11587"/>
    <cellStyle name="常规 2 2 3 6 2 2 10" xfId="11588"/>
    <cellStyle name="常规 2 2 3 6 2 2 11" xfId="11589"/>
    <cellStyle name="常规 2 2 3 6 2 2 12" xfId="11590"/>
    <cellStyle name="常规 2 2 3 6 2 2 13" xfId="11591"/>
    <cellStyle name="常规 2 2 3 6 2 2 14" xfId="11593"/>
    <cellStyle name="常规 2 2 3 6 2 2 15" xfId="11595"/>
    <cellStyle name="常规 2 2 3 6 2 2 2" xfId="11596"/>
    <cellStyle name="常规 2 2 3 6 2 2 3" xfId="11597"/>
    <cellStyle name="常规 2 2 3 6 2 2 4" xfId="11598"/>
    <cellStyle name="常规 2 2 3 6 2 2 5" xfId="11599"/>
    <cellStyle name="常规 2 2 3 6 2 2 6" xfId="11600"/>
    <cellStyle name="常规 2 2 3 6 2 2 7" xfId="11601"/>
    <cellStyle name="常规 2 2 3 6 2 2 8" xfId="11602"/>
    <cellStyle name="常规 2 2 3 6 2 2 9" xfId="11603"/>
    <cellStyle name="常规 2 2 3 6 3" xfId="3550"/>
    <cellStyle name="常规 2 2 3 6 3 2" xfId="11605"/>
    <cellStyle name="常规 2 2 3 6 3 2 10" xfId="11606"/>
    <cellStyle name="常规 2 2 3 6 3 2 11" xfId="11607"/>
    <cellStyle name="常规 2 2 3 6 3 2 12" xfId="11608"/>
    <cellStyle name="常规 2 2 3 6 3 2 13" xfId="11609"/>
    <cellStyle name="常规 2 2 3 6 3 2 14" xfId="11610"/>
    <cellStyle name="常规 2 2 3 6 3 2 15" xfId="11611"/>
    <cellStyle name="常规 2 2 3 6 3 2 2" xfId="11613"/>
    <cellStyle name="常规 2 2 3 6 3 2 3" xfId="11614"/>
    <cellStyle name="常规 2 2 3 6 3 2 4" xfId="11615"/>
    <cellStyle name="常规 2 2 3 6 3 2 5" xfId="11616"/>
    <cellStyle name="常规 2 2 3 6 3 2 6" xfId="11617"/>
    <cellStyle name="常规 2 2 3 6 3 2 7" xfId="11618"/>
    <cellStyle name="常规 2 2 3 6 3 2 8" xfId="11619"/>
    <cellStyle name="常规 2 2 3 6 3 2 9" xfId="11620"/>
    <cellStyle name="常规 2 2 3 6 4" xfId="3552"/>
    <cellStyle name="常规 2 2 3 6 4 10" xfId="11621"/>
    <cellStyle name="常规 2 2 3 6 4 11" xfId="11622"/>
    <cellStyle name="常规 2 2 3 6 4 12" xfId="11623"/>
    <cellStyle name="常规 2 2 3 6 4 13" xfId="11624"/>
    <cellStyle name="常规 2 2 3 6 4 14" xfId="10431"/>
    <cellStyle name="常规 2 2 3 6 4 15" xfId="10462"/>
    <cellStyle name="常规 2 2 3 6 4 2" xfId="11625"/>
    <cellStyle name="常规 2 2 3 6 4 3" xfId="11626"/>
    <cellStyle name="常规 2 2 3 6 4 4" xfId="11627"/>
    <cellStyle name="常规 2 2 3 6 4 5" xfId="11629"/>
    <cellStyle name="常规 2 2 3 6 4 6" xfId="11633"/>
    <cellStyle name="常规 2 2 3 6 4 7" xfId="11637"/>
    <cellStyle name="常规 2 2 3 6 4 8" xfId="11639"/>
    <cellStyle name="常规 2 2 3 6 4 9" xfId="11640"/>
    <cellStyle name="常规 2 2 3 7" xfId="11641"/>
    <cellStyle name="常规 2 2 3 7 10" xfId="11643"/>
    <cellStyle name="常规 2 2 3 7 11" xfId="11646"/>
    <cellStyle name="常规 2 2 3 7 12" xfId="11649"/>
    <cellStyle name="常规 2 2 3 7 13" xfId="11651"/>
    <cellStyle name="常规 2 2 3 7 14" xfId="11653"/>
    <cellStyle name="常规 2 2 3 7 15" xfId="11655"/>
    <cellStyle name="常规 2 2 3 7 2" xfId="8368"/>
    <cellStyle name="常规 2 2 3 7 3" xfId="8371"/>
    <cellStyle name="常规 2 2 3 7 4" xfId="8374"/>
    <cellStyle name="常规 2 2 3 7 5" xfId="8377"/>
    <cellStyle name="常规 2 2 3 7 6" xfId="8380"/>
    <cellStyle name="常规 2 2 3 7 7" xfId="8383"/>
    <cellStyle name="常规 2 2 3 7 8" xfId="11656"/>
    <cellStyle name="常规 2 2 3 7 9" xfId="11657"/>
    <cellStyle name="常规 2 2 3 8" xfId="11658"/>
    <cellStyle name="常规 2 2 3 8 2" xfId="11659"/>
    <cellStyle name="常规 2 2 3 9" xfId="11660"/>
    <cellStyle name="常规 2 2 4" xfId="11661"/>
    <cellStyle name="常规 2 2 4 2" xfId="11663"/>
    <cellStyle name="常规 2 2 4 2 2" xfId="9467"/>
    <cellStyle name="常规 2 2 4 2 2 2" xfId="11667"/>
    <cellStyle name="常规 2 2 4 2 2 2 2" xfId="4913"/>
    <cellStyle name="常规 2 2 4 2 2 2 2 10" xfId="10722"/>
    <cellStyle name="常规 2 2 4 2 2 2 2 11" xfId="10774"/>
    <cellStyle name="常规 2 2 4 2 2 2 2 12" xfId="10833"/>
    <cellStyle name="常规 2 2 4 2 2 2 2 13" xfId="10867"/>
    <cellStyle name="常规 2 2 4 2 2 2 2 14" xfId="10871"/>
    <cellStyle name="常规 2 2 4 2 2 2 2 15" xfId="10874"/>
    <cellStyle name="常规 2 2 4 2 2 2 2 2" xfId="2101"/>
    <cellStyle name="常规 2 2 4 2 2 2 2 3" xfId="2114"/>
    <cellStyle name="常规 2 2 4 2 2 2 2 4" xfId="4954"/>
    <cellStyle name="常规 2 2 4 2 2 2 2 5" xfId="7611"/>
    <cellStyle name="常规 2 2 4 2 2 2 2 6" xfId="7616"/>
    <cellStyle name="常规 2 2 4 2 2 2 2 7" xfId="7621"/>
    <cellStyle name="常规 2 2 4 2 2 2 2 8" xfId="3157"/>
    <cellStyle name="常规 2 2 4 2 2 2 2 9" xfId="11668"/>
    <cellStyle name="常规 2 2 4 2 2 3" xfId="11672"/>
    <cellStyle name="常规 2 2 4 2 2 3 2" xfId="5190"/>
    <cellStyle name="常规 2 2 4 2 2 3 2 10" xfId="1128"/>
    <cellStyle name="常规 2 2 4 2 2 3 2 11" xfId="1191"/>
    <cellStyle name="常规 2 2 4 2 2 3 2 12" xfId="1393"/>
    <cellStyle name="常规 2 2 4 2 2 3 2 13" xfId="1561"/>
    <cellStyle name="常规 2 2 4 2 2 3 2 14" xfId="1581"/>
    <cellStyle name="常规 2 2 4 2 2 3 2 15" xfId="5194"/>
    <cellStyle name="常规 2 2 4 2 2 3 2 2" xfId="2029"/>
    <cellStyle name="常规 2 2 4 2 2 3 2 3" xfId="5198"/>
    <cellStyle name="常规 2 2 4 2 2 3 2 4" xfId="5201"/>
    <cellStyle name="常规 2 2 4 2 2 3 2 5" xfId="5204"/>
    <cellStyle name="常规 2 2 4 2 2 3 2 6" xfId="5207"/>
    <cellStyle name="常规 2 2 4 2 2 3 2 7" xfId="5213"/>
    <cellStyle name="常规 2 2 4 2 2 3 2 8" xfId="5219"/>
    <cellStyle name="常规 2 2 4 2 2 3 2 9" xfId="5225"/>
    <cellStyle name="常规 2 2 4 2 2 4" xfId="11673"/>
    <cellStyle name="常规 2 2 4 2 2 4 10" xfId="11674"/>
    <cellStyle name="常规 2 2 4 2 2 4 11" xfId="11675"/>
    <cellStyle name="常规 2 2 4 2 2 4 12" xfId="11676"/>
    <cellStyle name="常规 2 2 4 2 2 4 13" xfId="11677"/>
    <cellStyle name="常规 2 2 4 2 2 4 14" xfId="11678"/>
    <cellStyle name="常规 2 2 4 2 2 4 15" xfId="11679"/>
    <cellStyle name="常规 2 2 4 2 2 4 2" xfId="11681"/>
    <cellStyle name="常规 2 2 4 2 2 4 3" xfId="11682"/>
    <cellStyle name="常规 2 2 4 2 2 4 4" xfId="11683"/>
    <cellStyle name="常规 2 2 4 2 2 4 5" xfId="11684"/>
    <cellStyle name="常规 2 2 4 2 2 4 6" xfId="11685"/>
    <cellStyle name="常规 2 2 4 2 2 4 7" xfId="11686"/>
    <cellStyle name="常规 2 2 4 2 2 4 8" xfId="11687"/>
    <cellStyle name="常规 2 2 4 2 2 4 9" xfId="11688"/>
    <cellStyle name="常规 2 2 4 2 3" xfId="9472"/>
    <cellStyle name="常规 2 2 4 2 3 2" xfId="11691"/>
    <cellStyle name="常规 2 2 4 2 3 2 10" xfId="11692"/>
    <cellStyle name="常规 2 2 4 2 3 2 11" xfId="11693"/>
    <cellStyle name="常规 2 2 4 2 3 2 12" xfId="11694"/>
    <cellStyle name="常规 2 2 4 2 3 2 13" xfId="11696"/>
    <cellStyle name="常规 2 2 4 2 3 2 14" xfId="11698"/>
    <cellStyle name="常规 2 2 4 2 3 2 15" xfId="11700"/>
    <cellStyle name="常规 2 2 4 2 3 2 2" xfId="5840"/>
    <cellStyle name="常规 2 2 4 2 3 2 3" xfId="5974"/>
    <cellStyle name="常规 2 2 4 2 3 2 4" xfId="6010"/>
    <cellStyle name="常规 2 2 4 2 3 2 5" xfId="11703"/>
    <cellStyle name="常规 2 2 4 2 3 2 6" xfId="11704"/>
    <cellStyle name="常规 2 2 4 2 3 2 7" xfId="11705"/>
    <cellStyle name="常规 2 2 4 2 3 2 8" xfId="11707"/>
    <cellStyle name="常规 2 2 4 2 3 2 9" xfId="11710"/>
    <cellStyle name="常规 2 2 4 2 4" xfId="597"/>
    <cellStyle name="常规 2 2 4 2 4 2" xfId="11713"/>
    <cellStyle name="常规 2 2 4 2 4 2 10" xfId="11714"/>
    <cellStyle name="常规 2 2 4 2 4 2 11" xfId="11716"/>
    <cellStyle name="常规 2 2 4 2 4 2 12" xfId="11718"/>
    <cellStyle name="常规 2 2 4 2 4 2 13" xfId="11721"/>
    <cellStyle name="常规 2 2 4 2 4 2 14" xfId="11726"/>
    <cellStyle name="常规 2 2 4 2 4 2 15" xfId="11731"/>
    <cellStyle name="常规 2 2 4 2 4 2 2" xfId="6512"/>
    <cellStyle name="常规 2 2 4 2 4 2 3" xfId="6649"/>
    <cellStyle name="常规 2 2 4 2 4 2 4" xfId="6692"/>
    <cellStyle name="常规 2 2 4 2 4 2 5" xfId="7625"/>
    <cellStyle name="常规 2 2 4 2 4 2 6" xfId="7657"/>
    <cellStyle name="常规 2 2 4 2 4 2 7" xfId="10572"/>
    <cellStyle name="常规 2 2 4 2 4 2 8" xfId="11736"/>
    <cellStyle name="常规 2 2 4 2 4 2 9" xfId="11739"/>
    <cellStyle name="常规 2 2 4 2 5" xfId="3013"/>
    <cellStyle name="常规 2 2 4 2 5 10" xfId="11740"/>
    <cellStyle name="常规 2 2 4 2 5 11" xfId="11742"/>
    <cellStyle name="常规 2 2 4 2 5 12" xfId="11744"/>
    <cellStyle name="常规 2 2 4 2 5 13" xfId="11745"/>
    <cellStyle name="常规 2 2 4 2 5 14" xfId="11748"/>
    <cellStyle name="常规 2 2 4 2 5 15" xfId="11752"/>
    <cellStyle name="常规 2 2 4 2 5 2" xfId="11754"/>
    <cellStyle name="常规 2 2 4 2 5 3" xfId="3043"/>
    <cellStyle name="常规 2 2 4 2 5 4" xfId="3049"/>
    <cellStyle name="常规 2 2 4 2 5 5" xfId="3056"/>
    <cellStyle name="常规 2 2 4 2 5 6" xfId="3063"/>
    <cellStyle name="常规 2 2 4 2 5 7" xfId="3068"/>
    <cellStyle name="常规 2 2 4 2 5 8" xfId="3074"/>
    <cellStyle name="常规 2 2 4 2 5 9" xfId="11756"/>
    <cellStyle name="常规 2 2 4 2 6" xfId="9477"/>
    <cellStyle name="常规 2 2 4 3" xfId="11757"/>
    <cellStyle name="常规 2 2 4 3 2" xfId="9946"/>
    <cellStyle name="常规 2 2 4 3 2 2" xfId="11760"/>
    <cellStyle name="常规 2 2 4 3 2 2 10" xfId="11763"/>
    <cellStyle name="常规 2 2 4 3 2 2 11" xfId="11766"/>
    <cellStyle name="常规 2 2 4 3 2 2 12" xfId="11769"/>
    <cellStyle name="常规 2 2 4 3 2 2 13" xfId="11772"/>
    <cellStyle name="常规 2 2 4 3 2 2 14" xfId="11774"/>
    <cellStyle name="常规 2 2 4 3 2 2 15" xfId="11775"/>
    <cellStyle name="常规 2 2 4 3 2 2 2" xfId="11779"/>
    <cellStyle name="常规 2 2 4 3 2 2 3" xfId="11783"/>
    <cellStyle name="常规 2 2 4 3 2 2 4" xfId="11787"/>
    <cellStyle name="常规 2 2 4 3 2 2 5" xfId="11790"/>
    <cellStyle name="常规 2 2 4 3 2 2 6" xfId="11791"/>
    <cellStyle name="常规 2 2 4 3 2 2 7" xfId="11792"/>
    <cellStyle name="常规 2 2 4 3 2 2 8" xfId="11793"/>
    <cellStyle name="常规 2 2 4 3 2 2 9" xfId="11794"/>
    <cellStyle name="常规 2 2 4 3 3" xfId="9949"/>
    <cellStyle name="常规 2 2 4 3 3 2" xfId="11795"/>
    <cellStyle name="常规 2 2 4 3 3 2 10" xfId="11797"/>
    <cellStyle name="常规 2 2 4 3 3 2 11" xfId="11799"/>
    <cellStyle name="常规 2 2 4 3 3 2 12" xfId="11801"/>
    <cellStyle name="常规 2 2 4 3 3 2 13" xfId="11805"/>
    <cellStyle name="常规 2 2 4 3 3 2 14" xfId="11809"/>
    <cellStyle name="常规 2 2 4 3 3 2 15" xfId="11812"/>
    <cellStyle name="常规 2 2 4 3 3 2 2" xfId="11814"/>
    <cellStyle name="常规 2 2 4 3 3 2 3" xfId="11815"/>
    <cellStyle name="常规 2 2 4 3 3 2 4" xfId="11816"/>
    <cellStyle name="常规 2 2 4 3 3 2 5" xfId="11817"/>
    <cellStyle name="常规 2 2 4 3 3 2 6" xfId="11818"/>
    <cellStyle name="常规 2 2 4 3 3 2 7" xfId="11819"/>
    <cellStyle name="常规 2 2 4 3 3 2 8" xfId="11820"/>
    <cellStyle name="常规 2 2 4 3 3 2 9" xfId="11821"/>
    <cellStyle name="常规 2 2 4 3 4" xfId="9953"/>
    <cellStyle name="常规 2 2 4 3 4 10" xfId="11824"/>
    <cellStyle name="常规 2 2 4 3 4 11" xfId="11826"/>
    <cellStyle name="常规 2 2 4 3 4 12" xfId="69"/>
    <cellStyle name="常规 2 2 4 3 4 13" xfId="11827"/>
    <cellStyle name="常规 2 2 4 3 4 14" xfId="11828"/>
    <cellStyle name="常规 2 2 4 3 4 15" xfId="11829"/>
    <cellStyle name="常规 2 2 4 3 4 2" xfId="11830"/>
    <cellStyle name="常规 2 2 4 3 4 3" xfId="11831"/>
    <cellStyle name="常规 2 2 4 3 4 4" xfId="11832"/>
    <cellStyle name="常规 2 2 4 3 4 5" xfId="11834"/>
    <cellStyle name="常规 2 2 4 3 4 6" xfId="11837"/>
    <cellStyle name="常规 2 2 4 3 4 7" xfId="11839"/>
    <cellStyle name="常规 2 2 4 3 4 8" xfId="11840"/>
    <cellStyle name="常规 2 2 4 3 4 9" xfId="11841"/>
    <cellStyle name="常规 2 2 4 4" xfId="11842"/>
    <cellStyle name="常规 2 2 4 4 2" xfId="11843"/>
    <cellStyle name="常规 2 2 4 4 2 10" xfId="11844"/>
    <cellStyle name="常规 2 2 4 4 2 11" xfId="11845"/>
    <cellStyle name="常规 2 2 4 4 2 12" xfId="11846"/>
    <cellStyle name="常规 2 2 4 4 2 13" xfId="11847"/>
    <cellStyle name="常规 2 2 4 4 2 14" xfId="11848"/>
    <cellStyle name="常规 2 2 4 4 2 15" xfId="11849"/>
    <cellStyle name="常规 2 2 4 4 2 2" xfId="11360"/>
    <cellStyle name="常规 2 2 4 4 2 3" xfId="11362"/>
    <cellStyle name="常规 2 2 4 4 2 4" xfId="11364"/>
    <cellStyle name="常规 2 2 4 4 2 5" xfId="11850"/>
    <cellStyle name="常规 2 2 4 4 2 6" xfId="11852"/>
    <cellStyle name="常规 2 2 4 4 2 7" xfId="11854"/>
    <cellStyle name="常规 2 2 4 4 2 8" xfId="11855"/>
    <cellStyle name="常规 2 2 4 4 2 9" xfId="11856"/>
    <cellStyle name="常规 2 2 4 5" xfId="11857"/>
    <cellStyle name="常规 2 2 4 5 2" xfId="11858"/>
    <cellStyle name="常规 2 2 4 5 2 2" xfId="11862"/>
    <cellStyle name="常规 2 2 4 5 2 2 10" xfId="11863"/>
    <cellStyle name="常规 2 2 4 5 2 2 11" xfId="11864"/>
    <cellStyle name="常规 2 2 4 5 2 2 12" xfId="11865"/>
    <cellStyle name="常规 2 2 4 5 2 2 13" xfId="11867"/>
    <cellStyle name="常规 2 2 4 5 2 2 14" xfId="11870"/>
    <cellStyle name="常规 2 2 4 5 2 2 15" xfId="11873"/>
    <cellStyle name="常规 2 2 4 5 2 2 2" xfId="11876"/>
    <cellStyle name="常规 2 2 4 5 2 2 3" xfId="11879"/>
    <cellStyle name="常规 2 2 4 5 2 2 4" xfId="11881"/>
    <cellStyle name="常规 2 2 4 5 2 2 5" xfId="11883"/>
    <cellStyle name="常规 2 2 4 5 2 2 6" xfId="11884"/>
    <cellStyle name="常规 2 2 4 5 2 2 7" xfId="11885"/>
    <cellStyle name="常规 2 2 4 5 2 2 8" xfId="11886"/>
    <cellStyle name="常规 2 2 4 5 2 2 9" xfId="11887"/>
    <cellStyle name="常规 2 2 4 5 3" xfId="11888"/>
    <cellStyle name="常规 2 2 4 5 3 2" xfId="11892"/>
    <cellStyle name="常规 2 2 4 5 3 2 10" xfId="11893"/>
    <cellStyle name="常规 2 2 4 5 3 2 11" xfId="11894"/>
    <cellStyle name="常规 2 2 4 5 3 2 12" xfId="11895"/>
    <cellStyle name="常规 2 2 4 5 3 2 13" xfId="11896"/>
    <cellStyle name="常规 2 2 4 5 3 2 14" xfId="11898"/>
    <cellStyle name="常规 2 2 4 5 3 2 15" xfId="11900"/>
    <cellStyle name="常规 2 2 4 5 3 2 2" xfId="11901"/>
    <cellStyle name="常规 2 2 4 5 3 2 3" xfId="11902"/>
    <cellStyle name="常规 2 2 4 5 3 2 4" xfId="11903"/>
    <cellStyle name="常规 2 2 4 5 3 2 5" xfId="11904"/>
    <cellStyle name="常规 2 2 4 5 3 2 6" xfId="11905"/>
    <cellStyle name="常规 2 2 4 5 3 2 7" xfId="11906"/>
    <cellStyle name="常规 2 2 4 5 3 2 8" xfId="11907"/>
    <cellStyle name="常规 2 2 4 5 3 2 9" xfId="11909"/>
    <cellStyle name="常规 2 2 4 5 4" xfId="11910"/>
    <cellStyle name="常规 2 2 4 5 4 10" xfId="11913"/>
    <cellStyle name="常规 2 2 4 5 4 11" xfId="11914"/>
    <cellStyle name="常规 2 2 4 5 4 12" xfId="11915"/>
    <cellStyle name="常规 2 2 4 5 4 13" xfId="11916"/>
    <cellStyle name="常规 2 2 4 5 4 14" xfId="11917"/>
    <cellStyle name="常规 2 2 4 5 4 15" xfId="11918"/>
    <cellStyle name="常规 2 2 4 5 4 2" xfId="11920"/>
    <cellStyle name="常规 2 2 4 5 4 3" xfId="11921"/>
    <cellStyle name="常规 2 2 4 5 4 4" xfId="11922"/>
    <cellStyle name="常规 2 2 4 5 4 5" xfId="11923"/>
    <cellStyle name="常规 2 2 4 5 4 6" xfId="11926"/>
    <cellStyle name="常规 2 2 4 5 4 7" xfId="11930"/>
    <cellStyle name="常规 2 2 4 5 4 8" xfId="11933"/>
    <cellStyle name="常规 2 2 4 5 4 9" xfId="11935"/>
    <cellStyle name="常规 2 2 4 6" xfId="11936"/>
    <cellStyle name="常规 2 2 4 6 10" xfId="10422"/>
    <cellStyle name="常规 2 2 4 6 11" xfId="11937"/>
    <cellStyle name="常规 2 2 4 6 12" xfId="11938"/>
    <cellStyle name="常规 2 2 4 6 13" xfId="11939"/>
    <cellStyle name="常规 2 2 4 6 14" xfId="11940"/>
    <cellStyle name="常规 2 2 4 6 15" xfId="11941"/>
    <cellStyle name="常规 2 2 4 6 2" xfId="11943"/>
    <cellStyle name="常规 2 2 4 6 3" xfId="11945"/>
    <cellStyle name="常规 2 2 4 6 4" xfId="11947"/>
    <cellStyle name="常规 2 2 4 6 5" xfId="11949"/>
    <cellStyle name="常规 2 2 4 6 6" xfId="11951"/>
    <cellStyle name="常规 2 2 4 6 7" xfId="11953"/>
    <cellStyle name="常规 2 2 4 6 8" xfId="11954"/>
    <cellStyle name="常规 2 2 4 6 9" xfId="11956"/>
    <cellStyle name="常规 2 2 4 7" xfId="11958"/>
    <cellStyle name="常规 2 2 4 7 2" xfId="11960"/>
    <cellStyle name="常规 2 2 4 8" xfId="11963"/>
    <cellStyle name="常规 2 2 5" xfId="11964"/>
    <cellStyle name="常规 2 2 5 2" xfId="11966"/>
    <cellStyle name="常规 2 2 5 2 2" xfId="11970"/>
    <cellStyle name="常规 2 2 5 2 2 2" xfId="11973"/>
    <cellStyle name="常规 2 2 5 2 2 2 10" xfId="11975"/>
    <cellStyle name="常规 2 2 5 2 2 2 11" xfId="11977"/>
    <cellStyle name="常规 2 2 5 2 2 2 12" xfId="11979"/>
    <cellStyle name="常规 2 2 5 2 2 2 13" xfId="3086"/>
    <cellStyle name="常规 2 2 5 2 2 2 14" xfId="3090"/>
    <cellStyle name="常规 2 2 5 2 2 2 15" xfId="3093"/>
    <cellStyle name="常规 2 2 5 2 2 2 2" xfId="11980"/>
    <cellStyle name="常规 2 2 5 2 2 2 3" xfId="11981"/>
    <cellStyle name="常规 2 2 5 2 2 2 4" xfId="11982"/>
    <cellStyle name="常规 2 2 5 2 2 2 5" xfId="11983"/>
    <cellStyle name="常规 2 2 5 2 2 2 6" xfId="11984"/>
    <cellStyle name="常规 2 2 5 2 2 2 7" xfId="11985"/>
    <cellStyle name="常规 2 2 5 2 2 2 8" xfId="11986"/>
    <cellStyle name="常规 2 2 5 2 2 2 9" xfId="11987"/>
    <cellStyle name="常规 2 2 5 2 3" xfId="11989"/>
    <cellStyle name="常规 2 2 5 2 3 2" xfId="11992"/>
    <cellStyle name="常规 2 2 5 2 3 2 10" xfId="11995"/>
    <cellStyle name="常规 2 2 5 2 3 2 11" xfId="11997"/>
    <cellStyle name="常规 2 2 5 2 3 2 12" xfId="11860"/>
    <cellStyle name="常规 2 2 5 2 3 2 13" xfId="11890"/>
    <cellStyle name="常规 2 2 5 2 3 2 14" xfId="11912"/>
    <cellStyle name="常规 2 2 5 2 3 2 15" xfId="11998"/>
    <cellStyle name="常规 2 2 5 2 3 2 2" xfId="11999"/>
    <cellStyle name="常规 2 2 5 2 3 2 3" xfId="12000"/>
    <cellStyle name="常规 2 2 5 2 3 2 4" xfId="12001"/>
    <cellStyle name="常规 2 2 5 2 3 2 5" xfId="12002"/>
    <cellStyle name="常规 2 2 5 2 3 2 6" xfId="12003"/>
    <cellStyle name="常规 2 2 5 2 3 2 7" xfId="12004"/>
    <cellStyle name="常规 2 2 5 2 3 2 8" xfId="12005"/>
    <cellStyle name="常规 2 2 5 2 3 2 9" xfId="12006"/>
    <cellStyle name="常规 2 2 5 2 4" xfId="12008"/>
    <cellStyle name="常规 2 2 5 2 4 10" xfId="12009"/>
    <cellStyle name="常规 2 2 5 2 4 11" xfId="12010"/>
    <cellStyle name="常规 2 2 5 2 4 12" xfId="12011"/>
    <cellStyle name="常规 2 2 5 2 4 13" xfId="12012"/>
    <cellStyle name="常规 2 2 5 2 4 14" xfId="12013"/>
    <cellStyle name="常规 2 2 5 2 4 15" xfId="12014"/>
    <cellStyle name="常规 2 2 5 2 4 2" xfId="925"/>
    <cellStyle name="常规 2 2 5 2 4 3" xfId="930"/>
    <cellStyle name="常规 2 2 5 2 4 4" xfId="99"/>
    <cellStyle name="常规 2 2 5 2 4 5" xfId="935"/>
    <cellStyle name="常规 2 2 5 2 4 6" xfId="938"/>
    <cellStyle name="常规 2 2 5 2 4 7" xfId="944"/>
    <cellStyle name="常规 2 2 5 2 4 8" xfId="2766"/>
    <cellStyle name="常规 2 2 5 2 4 9" xfId="2771"/>
    <cellStyle name="常规 2 2 5 3" xfId="12015"/>
    <cellStyle name="常规 2 2 5 3 2" xfId="7282"/>
    <cellStyle name="常规 2 2 5 3 2 10" xfId="12019"/>
    <cellStyle name="常规 2 2 5 3 2 11" xfId="12022"/>
    <cellStyle name="常规 2 2 5 3 2 12" xfId="12025"/>
    <cellStyle name="常规 2 2 5 3 2 13" xfId="12027"/>
    <cellStyle name="常规 2 2 5 3 2 14" xfId="12029"/>
    <cellStyle name="常规 2 2 5 3 2 15" xfId="12031"/>
    <cellStyle name="常规 2 2 5 3 2 2" xfId="12032"/>
    <cellStyle name="常规 2 2 5 3 2 3" xfId="12033"/>
    <cellStyle name="常规 2 2 5 3 2 4" xfId="12034"/>
    <cellStyle name="常规 2 2 5 3 2 5" xfId="1867"/>
    <cellStyle name="常规 2 2 5 3 2 6" xfId="344"/>
    <cellStyle name="常规 2 2 5 3 2 7" xfId="175"/>
    <cellStyle name="常规 2 2 5 3 2 8" xfId="797"/>
    <cellStyle name="常规 2 2 5 3 2 9" xfId="516"/>
    <cellStyle name="常规 2 2 5 4" xfId="12035"/>
    <cellStyle name="常规 2 2 5 4 2" xfId="12038"/>
    <cellStyle name="常规 2 2 5 4 2 2" xfId="12040"/>
    <cellStyle name="常规 2 2 5 4 2 2 10" xfId="12042"/>
    <cellStyle name="常规 2 2 5 4 2 2 11" xfId="12044"/>
    <cellStyle name="常规 2 2 5 4 2 2 12" xfId="12046"/>
    <cellStyle name="常规 2 2 5 4 2 2 13" xfId="4533"/>
    <cellStyle name="常规 2 2 5 4 2 2 14" xfId="4536"/>
    <cellStyle name="常规 2 2 5 4 2 2 15" xfId="4537"/>
    <cellStyle name="常规 2 2 5 4 2 2 2" xfId="12049"/>
    <cellStyle name="常规 2 2 5 4 2 2 3" xfId="12052"/>
    <cellStyle name="常规 2 2 5 4 2 2 4" xfId="12054"/>
    <cellStyle name="常规 2 2 5 4 2 2 5" xfId="12056"/>
    <cellStyle name="常规 2 2 5 4 2 2 6" xfId="12058"/>
    <cellStyle name="常规 2 2 5 4 2 2 7" xfId="12060"/>
    <cellStyle name="常规 2 2 5 4 2 2 8" xfId="12061"/>
    <cellStyle name="常规 2 2 5 4 2 2 9" xfId="12062"/>
    <cellStyle name="常规 2 2 5 4 3" xfId="12063"/>
    <cellStyle name="常规 2 2 5 4 3 2" xfId="12066"/>
    <cellStyle name="常规 2 2 5 4 3 2 10" xfId="12068"/>
    <cellStyle name="常规 2 2 5 4 3 2 11" xfId="12070"/>
    <cellStyle name="常规 2 2 5 4 3 2 12" xfId="12072"/>
    <cellStyle name="常规 2 2 5 4 3 2 13" xfId="12074"/>
    <cellStyle name="常规 2 2 5 4 3 2 14" xfId="12076"/>
    <cellStyle name="常规 2 2 5 4 3 2 15" xfId="12077"/>
    <cellStyle name="常规 2 2 5 4 3 2 2" xfId="12080"/>
    <cellStyle name="常规 2 2 5 4 3 2 3" xfId="12083"/>
    <cellStyle name="常规 2 2 5 4 3 2 4" xfId="12085"/>
    <cellStyle name="常规 2 2 5 4 3 2 5" xfId="12088"/>
    <cellStyle name="常规 2 2 5 4 3 2 6" xfId="12091"/>
    <cellStyle name="常规 2 2 5 4 3 2 7" xfId="12093"/>
    <cellStyle name="常规 2 2 5 4 3 2 8" xfId="12095"/>
    <cellStyle name="常规 2 2 5 4 3 2 9" xfId="12097"/>
    <cellStyle name="常规 2 2 5 4 4" xfId="12098"/>
    <cellStyle name="常规 2 2 5 4 4 10" xfId="12099"/>
    <cellStyle name="常规 2 2 5 4 4 11" xfId="12100"/>
    <cellStyle name="常规 2 2 5 4 4 12" xfId="12101"/>
    <cellStyle name="常规 2 2 5 4 4 13" xfId="12102"/>
    <cellStyle name="常规 2 2 5 4 4 14" xfId="12103"/>
    <cellStyle name="常规 2 2 5 4 4 15" xfId="12104"/>
    <cellStyle name="常规 2 2 5 4 4 2" xfId="12106"/>
    <cellStyle name="常规 2 2 5 4 4 3" xfId="12109"/>
    <cellStyle name="常规 2 2 5 4 4 4" xfId="12112"/>
    <cellStyle name="常规 2 2 5 4 4 5" xfId="12113"/>
    <cellStyle name="常规 2 2 5 4 4 6" xfId="12114"/>
    <cellStyle name="常规 2 2 5 4 4 7" xfId="12115"/>
    <cellStyle name="常规 2 2 5 4 4 8" xfId="12116"/>
    <cellStyle name="常规 2 2 5 4 4 9" xfId="12117"/>
    <cellStyle name="常规 2 2 5 5" xfId="12118"/>
    <cellStyle name="常规 2 2 5 5 10" xfId="12121"/>
    <cellStyle name="常规 2 2 5 5 11" xfId="12122"/>
    <cellStyle name="常规 2 2 5 5 12" xfId="12123"/>
    <cellStyle name="常规 2 2 5 5 13" xfId="12124"/>
    <cellStyle name="常规 2 2 5 5 14" xfId="12125"/>
    <cellStyle name="常规 2 2 5 5 15" xfId="12126"/>
    <cellStyle name="常规 2 2 5 5 2" xfId="12127"/>
    <cellStyle name="常规 2 2 5 5 3" xfId="12128"/>
    <cellStyle name="常规 2 2 5 5 4" xfId="12129"/>
    <cellStyle name="常规 2 2 5 5 5" xfId="12130"/>
    <cellStyle name="常规 2 2 5 5 6" xfId="12131"/>
    <cellStyle name="常规 2 2 5 5 7" xfId="12132"/>
    <cellStyle name="常规 2 2 5 5 8" xfId="12133"/>
    <cellStyle name="常规 2 2 5 5 9" xfId="860"/>
    <cellStyle name="常规 2 2 5 6" xfId="12134"/>
    <cellStyle name="常规 2 2 5 6 2" xfId="12136"/>
    <cellStyle name="常规 2 2 6" xfId="12137"/>
    <cellStyle name="常规 2 2 6 2" xfId="12138"/>
    <cellStyle name="常规 2 2 6 2 2" xfId="5068"/>
    <cellStyle name="常规 2 2 6 2 2 2" xfId="12141"/>
    <cellStyle name="常规 2 2 6 2 2 2 10" xfId="12144"/>
    <cellStyle name="常规 2 2 6 2 2 2 11" xfId="12147"/>
    <cellStyle name="常规 2 2 6 2 2 2 12" xfId="12150"/>
    <cellStyle name="常规 2 2 6 2 2 2 13" xfId="12154"/>
    <cellStyle name="常规 2 2 6 2 2 2 14" xfId="12159"/>
    <cellStyle name="常规 2 2 6 2 2 2 15" xfId="12163"/>
    <cellStyle name="常规 2 2 6 2 2 2 2" xfId="12165"/>
    <cellStyle name="常规 2 2 6 2 2 2 3" xfId="12168"/>
    <cellStyle name="常规 2 2 6 2 2 2 4" xfId="12171"/>
    <cellStyle name="常规 2 2 6 2 2 2 5" xfId="12174"/>
    <cellStyle name="常规 2 2 6 2 2 2 6" xfId="12176"/>
    <cellStyle name="常规 2 2 6 2 2 2 7" xfId="12177"/>
    <cellStyle name="常规 2 2 6 2 2 2 8" xfId="12178"/>
    <cellStyle name="常规 2 2 6 2 2 2 9" xfId="12179"/>
    <cellStyle name="常规 2 2 6 2 3" xfId="5076"/>
    <cellStyle name="常规 2 2 6 2 3 2" xfId="12183"/>
    <cellStyle name="常规 2 2 6 2 3 2 10" xfId="12186"/>
    <cellStyle name="常规 2 2 6 2 3 2 11" xfId="12189"/>
    <cellStyle name="常规 2 2 6 2 3 2 12" xfId="12191"/>
    <cellStyle name="常规 2 2 6 2 3 2 13" xfId="12193"/>
    <cellStyle name="常规 2 2 6 2 3 2 14" xfId="12196"/>
    <cellStyle name="常规 2 2 6 2 3 2 15" xfId="12198"/>
    <cellStyle name="常规 2 2 6 2 3 2 2" xfId="12200"/>
    <cellStyle name="常规 2 2 6 2 3 2 3" xfId="12202"/>
    <cellStyle name="常规 2 2 6 2 3 2 4" xfId="12204"/>
    <cellStyle name="常规 2 2 6 2 3 2 5" xfId="12206"/>
    <cellStyle name="常规 2 2 6 2 3 2 6" xfId="12207"/>
    <cellStyle name="常规 2 2 6 2 3 2 7" xfId="12208"/>
    <cellStyle name="常规 2 2 6 2 3 2 8" xfId="12209"/>
    <cellStyle name="常规 2 2 6 2 3 2 9" xfId="12210"/>
    <cellStyle name="常规 2 2 6 2 4" xfId="161"/>
    <cellStyle name="常规 2 2 6 2 4 10" xfId="12211"/>
    <cellStyle name="常规 2 2 6 2 4 11" xfId="12212"/>
    <cellStyle name="常规 2 2 6 2 4 12" xfId="12213"/>
    <cellStyle name="常规 2 2 6 2 4 13" xfId="12214"/>
    <cellStyle name="常规 2 2 6 2 4 14" xfId="12216"/>
    <cellStyle name="常规 2 2 6 2 4 15" xfId="12218"/>
    <cellStyle name="常规 2 2 6 2 4 2" xfId="12220"/>
    <cellStyle name="常规 2 2 6 2 4 3" xfId="12222"/>
    <cellStyle name="常规 2 2 6 2 4 4" xfId="12223"/>
    <cellStyle name="常规 2 2 6 2 4 5" xfId="12224"/>
    <cellStyle name="常规 2 2 6 2 4 6" xfId="12225"/>
    <cellStyle name="常规 2 2 6 2 4 7" xfId="12226"/>
    <cellStyle name="常规 2 2 6 2 4 8" xfId="12227"/>
    <cellStyle name="常规 2 2 6 2 4 9" xfId="12228"/>
    <cellStyle name="常规 2 2 6 3" xfId="12230"/>
    <cellStyle name="常规 2 2 6 3 2" xfId="11172"/>
    <cellStyle name="常规 2 2 6 3 2 10" xfId="12231"/>
    <cellStyle name="常规 2 2 6 3 2 11" xfId="12233"/>
    <cellStyle name="常规 2 2 6 3 2 12" xfId="12235"/>
    <cellStyle name="常规 2 2 6 3 2 13" xfId="12237"/>
    <cellStyle name="常规 2 2 6 3 2 14" xfId="12239"/>
    <cellStyle name="常规 2 2 6 3 2 15" xfId="12241"/>
    <cellStyle name="常规 2 2 6 3 2 2" xfId="12243"/>
    <cellStyle name="常规 2 2 6 3 2 3" xfId="12245"/>
    <cellStyle name="常规 2 2 6 3 2 4" xfId="12246"/>
    <cellStyle name="常规 2 2 6 3 2 5" xfId="12247"/>
    <cellStyle name="常规 2 2 6 3 2 6" xfId="12248"/>
    <cellStyle name="常规 2 2 6 3 2 7" xfId="12249"/>
    <cellStyle name="常规 2 2 6 3 2 8" xfId="12250"/>
    <cellStyle name="常规 2 2 6 3 2 9" xfId="12251"/>
    <cellStyle name="常规 2 2 6 4" xfId="12253"/>
    <cellStyle name="常规 2 2 6 4 2" xfId="12254"/>
    <cellStyle name="常规 2 2 6 4 2 2" xfId="9936"/>
    <cellStyle name="常规 2 2 6 4 2 2 10" xfId="12258"/>
    <cellStyle name="常规 2 2 6 4 2 2 11" xfId="12262"/>
    <cellStyle name="常规 2 2 6 4 2 2 12" xfId="12266"/>
    <cellStyle name="常规 2 2 6 4 2 2 13" xfId="12270"/>
    <cellStyle name="常规 2 2 6 4 2 2 14" xfId="12273"/>
    <cellStyle name="常规 2 2 6 4 2 2 15" xfId="12275"/>
    <cellStyle name="常规 2 2 6 4 2 2 2" xfId="12277"/>
    <cellStyle name="常规 2 2 6 4 2 2 3" xfId="12279"/>
    <cellStyle name="常规 2 2 6 4 2 2 4" xfId="12280"/>
    <cellStyle name="常规 2 2 6 4 2 2 5" xfId="12282"/>
    <cellStyle name="常规 2 2 6 4 2 2 6" xfId="12284"/>
    <cellStyle name="常规 2 2 6 4 2 2 7" xfId="12285"/>
    <cellStyle name="常规 2 2 6 4 2 2 8" xfId="12286"/>
    <cellStyle name="常规 2 2 6 4 2 2 9" xfId="12288"/>
    <cellStyle name="常规 2 2 6 4 3" xfId="12290"/>
    <cellStyle name="常规 2 2 6 4 3 2" xfId="12292"/>
    <cellStyle name="常规 2 2 6 4 3 2 10" xfId="12294"/>
    <cellStyle name="常规 2 2 6 4 3 2 11" xfId="12296"/>
    <cellStyle name="常规 2 2 6 4 3 2 12" xfId="12298"/>
    <cellStyle name="常规 2 2 6 4 3 2 13" xfId="12300"/>
    <cellStyle name="常规 2 2 6 4 3 2 14" xfId="12302"/>
    <cellStyle name="常规 2 2 6 4 3 2 15" xfId="12304"/>
    <cellStyle name="常规 2 2 6 4 3 2 2" xfId="12306"/>
    <cellStyle name="常规 2 2 6 4 3 2 3" xfId="12308"/>
    <cellStyle name="常规 2 2 6 4 3 2 4" xfId="12309"/>
    <cellStyle name="常规 2 2 6 4 3 2 5" xfId="12310"/>
    <cellStyle name="常规 2 2 6 4 3 2 6" xfId="12311"/>
    <cellStyle name="常规 2 2 6 4 3 2 7" xfId="12312"/>
    <cellStyle name="常规 2 2 6 4 3 2 8" xfId="12313"/>
    <cellStyle name="常规 2 2 6 4 3 2 9" xfId="12315"/>
    <cellStyle name="常规 2 2 6 4 4" xfId="12317"/>
    <cellStyle name="常规 2 2 6 4 4 10" xfId="7319"/>
    <cellStyle name="常规 2 2 6 4 4 11" xfId="7323"/>
    <cellStyle name="常规 2 2 6 4 4 12" xfId="7327"/>
    <cellStyle name="常规 2 2 6 4 4 13" xfId="7331"/>
    <cellStyle name="常规 2 2 6 4 4 14" xfId="7335"/>
    <cellStyle name="常规 2 2 6 4 4 15" xfId="7339"/>
    <cellStyle name="常规 2 2 6 4 4 2" xfId="12318"/>
    <cellStyle name="常规 2 2 6 4 4 3" xfId="12319"/>
    <cellStyle name="常规 2 2 6 4 4 4" xfId="12320"/>
    <cellStyle name="常规 2 2 6 4 4 5" xfId="12321"/>
    <cellStyle name="常规 2 2 6 4 4 6" xfId="12322"/>
    <cellStyle name="常规 2 2 6 4 4 7" xfId="12323"/>
    <cellStyle name="常规 2 2 6 4 4 8" xfId="12324"/>
    <cellStyle name="常规 2 2 6 4 4 9" xfId="12325"/>
    <cellStyle name="常规 2 2 6 5" xfId="12326"/>
    <cellStyle name="常规 2 2 6 5 10" xfId="12327"/>
    <cellStyle name="常规 2 2 6 5 11" xfId="12330"/>
    <cellStyle name="常规 2 2 6 5 12" xfId="12333"/>
    <cellStyle name="常规 2 2 6 5 13" xfId="12335"/>
    <cellStyle name="常规 2 2 6 5 14" xfId="12337"/>
    <cellStyle name="常规 2 2 6 5 15" xfId="12338"/>
    <cellStyle name="常规 2 2 6 5 2" xfId="12340"/>
    <cellStyle name="常规 2 2 6 5 3" xfId="12342"/>
    <cellStyle name="常规 2 2 6 5 4" xfId="12344"/>
    <cellStyle name="常规 2 2 6 5 5" xfId="12346"/>
    <cellStyle name="常规 2 2 6 5 6" xfId="12348"/>
    <cellStyle name="常规 2 2 6 5 7" xfId="12349"/>
    <cellStyle name="常规 2 2 6 5 8" xfId="12352"/>
    <cellStyle name="常规 2 2 6 5 9" xfId="12355"/>
    <cellStyle name="常规 2 2 6 6" xfId="12357"/>
    <cellStyle name="常规 2 2 6 6 2" xfId="12358"/>
    <cellStyle name="常规 2 2 7" xfId="12359"/>
    <cellStyle name="常规 2 2 7 2" xfId="12361"/>
    <cellStyle name="常规 2 2 7 2 10" xfId="12363"/>
    <cellStyle name="常规 2 2 7 2 11" xfId="12365"/>
    <cellStyle name="常规 2 2 7 2 12" xfId="12367"/>
    <cellStyle name="常规 2 2 7 2 13" xfId="12369"/>
    <cellStyle name="常规 2 2 7 2 14" xfId="12370"/>
    <cellStyle name="常规 2 2 7 2 15" xfId="12371"/>
    <cellStyle name="常规 2 2 7 2 2" xfId="12372"/>
    <cellStyle name="常规 2 2 7 2 3" xfId="12373"/>
    <cellStyle name="常规 2 2 7 2 4" xfId="12374"/>
    <cellStyle name="常规 2 2 7 2 5" xfId="12375"/>
    <cellStyle name="常规 2 2 7 2 6" xfId="12376"/>
    <cellStyle name="常规 2 2 7 2 7" xfId="12377"/>
    <cellStyle name="常规 2 2 7 2 8" xfId="12378"/>
    <cellStyle name="常规 2 2 7 2 9" xfId="12380"/>
    <cellStyle name="常规 2 2 7 6" xfId="12382"/>
    <cellStyle name="常规 2 2 8" xfId="12383"/>
    <cellStyle name="常规 2 2 8 2" xfId="12384"/>
    <cellStyle name="常规 2 2 8 2 2" xfId="12385"/>
    <cellStyle name="常规 2 2 8 2 2 10" xfId="12386"/>
    <cellStyle name="常规 2 2 8 2 2 11" xfId="12387"/>
    <cellStyle name="常规 2 2 8 2 2 12" xfId="12388"/>
    <cellStyle name="常规 2 2 8 2 2 13" xfId="12389"/>
    <cellStyle name="常规 2 2 8 2 2 14" xfId="12390"/>
    <cellStyle name="常规 2 2 8 2 2 15" xfId="12391"/>
    <cellStyle name="常规 2 2 8 2 2 2" xfId="12392"/>
    <cellStyle name="常规 2 2 8 2 2 3" xfId="12393"/>
    <cellStyle name="常规 2 2 8 2 2 4" xfId="12395"/>
    <cellStyle name="常规 2 2 8 2 2 5" xfId="12397"/>
    <cellStyle name="常规 2 2 8 2 2 6" xfId="12399"/>
    <cellStyle name="常规 2 2 8 2 2 7" xfId="12400"/>
    <cellStyle name="常规 2 2 8 2 2 8" xfId="12401"/>
    <cellStyle name="常规 2 2 8 2 2 9" xfId="12403"/>
    <cellStyle name="常规 2 2 8 3" xfId="12406"/>
    <cellStyle name="常规 2 2 8 3 2" xfId="12407"/>
    <cellStyle name="常规 2 2 8 3 2 10" xfId="12408"/>
    <cellStyle name="常规 2 2 8 3 2 11" xfId="12409"/>
    <cellStyle name="常规 2 2 8 3 2 12" xfId="12410"/>
    <cellStyle name="常规 2 2 8 3 2 13" xfId="12411"/>
    <cellStyle name="常规 2 2 8 3 2 14" xfId="12412"/>
    <cellStyle name="常规 2 2 8 3 2 15" xfId="12413"/>
    <cellStyle name="常规 2 2 8 3 2 2" xfId="10796"/>
    <cellStyle name="常规 2 2 8 3 2 3" xfId="10799"/>
    <cellStyle name="常规 2 2 8 3 2 4" xfId="12415"/>
    <cellStyle name="常规 2 2 8 3 2 5" xfId="12417"/>
    <cellStyle name="常规 2 2 8 3 2 6" xfId="12419"/>
    <cellStyle name="常规 2 2 8 3 2 7" xfId="12420"/>
    <cellStyle name="常规 2 2 8 3 2 8" xfId="12421"/>
    <cellStyle name="常规 2 2 8 3 2 9" xfId="12422"/>
    <cellStyle name="常规 2 2 8 4" xfId="12424"/>
    <cellStyle name="常规 2 2 8 4 10" xfId="12425"/>
    <cellStyle name="常规 2 2 8 4 11" xfId="12426"/>
    <cellStyle name="常规 2 2 8 4 12" xfId="12427"/>
    <cellStyle name="常规 2 2 8 4 13" xfId="12428"/>
    <cellStyle name="常规 2 2 8 4 14" xfId="12429"/>
    <cellStyle name="常规 2 2 8 4 15" xfId="12430"/>
    <cellStyle name="常规 2 2 8 4 2" xfId="12432"/>
    <cellStyle name="常规 2 2 8 4 3" xfId="12435"/>
    <cellStyle name="常规 2 2 8 4 4" xfId="12437"/>
    <cellStyle name="常规 2 2 8 4 5" xfId="12439"/>
    <cellStyle name="常规 2 2 8 4 6" xfId="12441"/>
    <cellStyle name="常规 2 2 8 4 7" xfId="12443"/>
    <cellStyle name="常规 2 2 8 4 8" xfId="12444"/>
    <cellStyle name="常规 2 2 8 4 9" xfId="12446"/>
    <cellStyle name="常规 2 2 9" xfId="12448"/>
    <cellStyle name="常规 2 2 9 2" xfId="12449"/>
    <cellStyle name="常规 2 2 9 2 10" xfId="12451"/>
    <cellStyle name="常规 2 2 9 2 11" xfId="12453"/>
    <cellStyle name="常规 2 2 9 2 12" xfId="11275"/>
    <cellStyle name="常规 2 2 9 2 13" xfId="11277"/>
    <cellStyle name="常规 2 2 9 2 14" xfId="11280"/>
    <cellStyle name="常规 2 2 9 2 15" xfId="11283"/>
    <cellStyle name="常规 2 2 9 2 2" xfId="12456"/>
    <cellStyle name="常规 2 2 9 2 3" xfId="12458"/>
    <cellStyle name="常规 2 2 9 2 4" xfId="12459"/>
    <cellStyle name="常规 2 2 9 2 5" xfId="12460"/>
    <cellStyle name="常规 2 2 9 2 6" xfId="12462"/>
    <cellStyle name="常规 2 2 9 2 7" xfId="12464"/>
    <cellStyle name="常规 2 2 9 2 8" xfId="12465"/>
    <cellStyle name="常规 2 2 9 2 9" xfId="12466"/>
    <cellStyle name="常规 2 20" xfId="8809"/>
    <cellStyle name="常规 2 20 2" xfId="8759"/>
    <cellStyle name="常规 2 20 2 2" xfId="8812"/>
    <cellStyle name="常规 2 20 2 2 2" xfId="8815"/>
    <cellStyle name="常规 2 20 2 2 2 10" xfId="8818"/>
    <cellStyle name="常规 2 20 2 2 2 11" xfId="132"/>
    <cellStyle name="常规 2 20 2 2 2 12" xfId="140"/>
    <cellStyle name="常规 2 20 2 2 2 13" xfId="150"/>
    <cellStyle name="常规 2 20 2 2 2 14" xfId="108"/>
    <cellStyle name="常规 2 20 2 2 2 15" xfId="8820"/>
    <cellStyle name="常规 2 20 2 2 2 2" xfId="8824"/>
    <cellStyle name="常规 2 20 2 2 2 3" xfId="8827"/>
    <cellStyle name="常规 2 20 2 2 2 4" xfId="8830"/>
    <cellStyle name="常规 2 20 2 2 2 5" xfId="6197"/>
    <cellStyle name="常规 2 20 2 2 2 6" xfId="6204"/>
    <cellStyle name="常规 2 20 2 2 2 7" xfId="6210"/>
    <cellStyle name="常规 2 20 2 2 2 8" xfId="6214"/>
    <cellStyle name="常规 2 20 2 2 2 9" xfId="6218"/>
    <cellStyle name="常规 2 20 2 3" xfId="8832"/>
    <cellStyle name="常规 2 20 2 3 2" xfId="8834"/>
    <cellStyle name="常规 2 20 2 3 2 10" xfId="8836"/>
    <cellStyle name="常规 2 20 2 3 2 11" xfId="8838"/>
    <cellStyle name="常规 2 20 2 3 2 12" xfId="8840"/>
    <cellStyle name="常规 2 20 2 3 2 13" xfId="1908"/>
    <cellStyle name="常规 2 20 2 3 2 14" xfId="1913"/>
    <cellStyle name="常规 2 20 2 3 2 15" xfId="1917"/>
    <cellStyle name="常规 2 20 2 3 2 2" xfId="7075"/>
    <cellStyle name="常规 2 20 2 3 2 3" xfId="7080"/>
    <cellStyle name="常规 2 20 2 3 2 4" xfId="8843"/>
    <cellStyle name="常规 2 20 2 3 2 5" xfId="8846"/>
    <cellStyle name="常规 2 20 2 3 2 6" xfId="8850"/>
    <cellStyle name="常规 2 20 2 3 2 7" xfId="8854"/>
    <cellStyle name="常规 2 20 2 3 2 8" xfId="6524"/>
    <cellStyle name="常规 2 20 2 3 2 9" xfId="6530"/>
    <cellStyle name="常规 2 20 2 4" xfId="2799"/>
    <cellStyle name="常规 2 20 2 4 10" xfId="2802"/>
    <cellStyle name="常规 2 20 2 4 11" xfId="2808"/>
    <cellStyle name="常规 2 20 2 4 12" xfId="2813"/>
    <cellStyle name="常规 2 20 2 4 13" xfId="2821"/>
    <cellStyle name="常规 2 20 2 4 14" xfId="2828"/>
    <cellStyle name="常规 2 20 2 4 15" xfId="2838"/>
    <cellStyle name="常规 2 20 2 4 2" xfId="1052"/>
    <cellStyle name="常规 2 20 2 4 3" xfId="1062"/>
    <cellStyle name="常规 2 20 2 4 4" xfId="1071"/>
    <cellStyle name="常规 2 20 2 4 5" xfId="851"/>
    <cellStyle name="常规 2 20 2 4 6" xfId="2085"/>
    <cellStyle name="常规 2 20 2 4 7" xfId="2091"/>
    <cellStyle name="常规 2 20 2 4 8" xfId="2097"/>
    <cellStyle name="常规 2 20 2 4 9" xfId="2108"/>
    <cellStyle name="常规 2 20 3" xfId="8765"/>
    <cellStyle name="常规 2 20 3 2" xfId="7703"/>
    <cellStyle name="常规 2 20 3 2 10" xfId="6144"/>
    <cellStyle name="常规 2 20 3 2 11" xfId="4235"/>
    <cellStyle name="常规 2 20 3 2 12" xfId="8857"/>
    <cellStyle name="常规 2 20 3 2 13" xfId="8860"/>
    <cellStyle name="常规 2 20 3 2 14" xfId="8862"/>
    <cellStyle name="常规 2 20 3 2 15" xfId="5119"/>
    <cellStyle name="常规 2 20 3 2 2" xfId="8866"/>
    <cellStyle name="常规 2 20 3 2 3" xfId="5148"/>
    <cellStyle name="常规 2 20 3 2 4" xfId="5153"/>
    <cellStyle name="常规 2 20 3 2 5" xfId="5158"/>
    <cellStyle name="常规 2 20 3 2 6" xfId="5164"/>
    <cellStyle name="常规 2 20 3 2 7" xfId="5170"/>
    <cellStyle name="常规 2 20 3 2 8" xfId="5103"/>
    <cellStyle name="常规 2 20 3 2 9" xfId="5177"/>
    <cellStyle name="常规 2 20 4" xfId="8769"/>
    <cellStyle name="常规 2 20 4 2" xfId="8868"/>
    <cellStyle name="常规 2 20 4 2 2" xfId="8073"/>
    <cellStyle name="常规 2 20 4 2 2 10" xfId="8875"/>
    <cellStyle name="常规 2 20 4 2 2 11" xfId="8026"/>
    <cellStyle name="常规 2 20 4 2 2 12" xfId="8033"/>
    <cellStyle name="常规 2 20 4 2 2 13" xfId="8040"/>
    <cellStyle name="常规 2 20 4 2 2 14" xfId="5518"/>
    <cellStyle name="常规 2 20 4 2 2 15" xfId="5526"/>
    <cellStyle name="常规 2 20 4 2 2 2" xfId="8878"/>
    <cellStyle name="常规 2 20 4 2 2 3" xfId="6933"/>
    <cellStyle name="常规 2 20 4 2 2 4" xfId="6939"/>
    <cellStyle name="常规 2 20 4 2 2 5" xfId="6949"/>
    <cellStyle name="常规 2 20 4 2 2 6" xfId="6956"/>
    <cellStyle name="常规 2 20 4 2 2 7" xfId="6963"/>
    <cellStyle name="常规 2 20 4 2 2 8" xfId="6969"/>
    <cellStyle name="常规 2 20 4 2 2 9" xfId="8884"/>
    <cellStyle name="常规 2 20 4 3" xfId="8887"/>
    <cellStyle name="常规 2 20 4 3 2" xfId="8892"/>
    <cellStyle name="常规 2 20 4 3 2 10" xfId="7613"/>
    <cellStyle name="常规 2 20 4 3 2 11" xfId="7618"/>
    <cellStyle name="常规 2 20 4 3 2 12" xfId="3154"/>
    <cellStyle name="常规 2 20 4 3 2 13" xfId="8896"/>
    <cellStyle name="常规 2 20 4 3 2 14" xfId="6268"/>
    <cellStyle name="常规 2 20 4 3 2 15" xfId="6273"/>
    <cellStyle name="常规 2 20 4 3 2 2" xfId="8898"/>
    <cellStyle name="常规 2 20 4 3 2 3" xfId="8901"/>
    <cellStyle name="常规 2 20 4 3 2 4" xfId="8904"/>
    <cellStyle name="常规 2 20 4 3 2 5" xfId="8906"/>
    <cellStyle name="常规 2 20 4 3 2 6" xfId="8909"/>
    <cellStyle name="常规 2 20 4 3 2 7" xfId="8912"/>
    <cellStyle name="常规 2 20 4 3 2 8" xfId="8914"/>
    <cellStyle name="常规 2 20 4 3 2 9" xfId="6408"/>
    <cellStyle name="常规 2 20 4 4" xfId="8917"/>
    <cellStyle name="常规 2 20 4 4 10" xfId="1466"/>
    <cellStyle name="常规 2 20 4 4 11" xfId="1485"/>
    <cellStyle name="常规 2 20 4 4 12" xfId="1505"/>
    <cellStyle name="常规 2 20 4 4 13" xfId="1532"/>
    <cellStyle name="常规 2 20 4 4 14" xfId="1553"/>
    <cellStyle name="常规 2 20 4 4 15" xfId="8931"/>
    <cellStyle name="常规 2 20 4 4 2" xfId="1573"/>
    <cellStyle name="常规 2 20 4 4 3" xfId="8935"/>
    <cellStyle name="常规 2 20 4 4 4" xfId="8939"/>
    <cellStyle name="常规 2 20 4 4 5" xfId="8945"/>
    <cellStyle name="常规 2 20 4 4 6" xfId="8949"/>
    <cellStyle name="常规 2 20 4 4 7" xfId="8953"/>
    <cellStyle name="常规 2 20 4 4 8" xfId="8957"/>
    <cellStyle name="常规 2 20 4 4 9" xfId="8960"/>
    <cellStyle name="常规 2 20 5" xfId="3030"/>
    <cellStyle name="常规 2 20 5 10" xfId="2819"/>
    <cellStyle name="常规 2 20 5 11" xfId="2826"/>
    <cellStyle name="常规 2 20 5 12" xfId="2834"/>
    <cellStyle name="常规 2 20 5 13" xfId="8963"/>
    <cellStyle name="常规 2 20 5 14" xfId="8965"/>
    <cellStyle name="常规 2 20 5 15" xfId="8968"/>
    <cellStyle name="常规 2 20 5 2" xfId="7117"/>
    <cellStyle name="常规 2 20 5 3" xfId="7209"/>
    <cellStyle name="常规 2 20 5 4" xfId="7240"/>
    <cellStyle name="常规 2 20 5 5" xfId="7352"/>
    <cellStyle name="常规 2 20 5 6" xfId="8971"/>
    <cellStyle name="常规 2 20 5 7" xfId="8974"/>
    <cellStyle name="常规 2 20 5 8" xfId="8978"/>
    <cellStyle name="常规 2 20 5 9" xfId="8540"/>
    <cellStyle name="常规 2 20 6" xfId="3037"/>
    <cellStyle name="常规 2 20 6 2" xfId="3761"/>
    <cellStyle name="常规 2 21" xfId="7574"/>
    <cellStyle name="常规 2 21 2" xfId="8982"/>
    <cellStyle name="常规 2 21 2 2" xfId="8985"/>
    <cellStyle name="常规 2 21 2 2 2" xfId="8989"/>
    <cellStyle name="常规 2 21 2 2 2 10" xfId="4826"/>
    <cellStyle name="常规 2 21 2 2 2 11" xfId="6593"/>
    <cellStyle name="常规 2 21 2 2 2 12" xfId="6600"/>
    <cellStyle name="常规 2 21 2 2 2 13" xfId="6609"/>
    <cellStyle name="常规 2 21 2 2 2 14" xfId="6616"/>
    <cellStyle name="常规 2 21 2 2 2 15" xfId="8992"/>
    <cellStyle name="常规 2 21 2 2 2 2" xfId="4240"/>
    <cellStyle name="常规 2 21 2 2 2 3" xfId="4244"/>
    <cellStyle name="常规 2 21 2 2 2 4" xfId="4248"/>
    <cellStyle name="常规 2 21 2 2 2 5" xfId="4252"/>
    <cellStyle name="常规 2 21 2 2 2 6" xfId="4259"/>
    <cellStyle name="常规 2 21 2 2 2 7" xfId="6887"/>
    <cellStyle name="常规 2 21 2 2 2 8" xfId="6893"/>
    <cellStyle name="常规 2 21 2 2 2 9" xfId="6898"/>
    <cellStyle name="常规 2 21 2 3" xfId="8994"/>
    <cellStyle name="常规 2 21 2 3 2" xfId="4573"/>
    <cellStyle name="常规 2 21 2 3 2 10" xfId="8996"/>
    <cellStyle name="常规 2 21 2 3 2 11" xfId="8998"/>
    <cellStyle name="常规 2 21 2 3 2 12" xfId="9004"/>
    <cellStyle name="常规 2 21 2 3 2 13" xfId="5795"/>
    <cellStyle name="常规 2 21 2 3 2 14" xfId="5800"/>
    <cellStyle name="常规 2 21 2 3 2 15" xfId="5806"/>
    <cellStyle name="常规 2 21 2 3 2 2" xfId="7688"/>
    <cellStyle name="常规 2 21 2 3 2 3" xfId="7693"/>
    <cellStyle name="常规 2 21 2 3 2 4" xfId="9006"/>
    <cellStyle name="常规 2 21 2 3 2 5" xfId="355"/>
    <cellStyle name="常规 2 21 2 3 2 6" xfId="210"/>
    <cellStyle name="常规 2 21 2 3 2 7" xfId="367"/>
    <cellStyle name="常规 2 21 2 3 2 8" xfId="377"/>
    <cellStyle name="常规 2 21 2 3 2 9" xfId="9010"/>
    <cellStyle name="常规 2 21 2 4" xfId="9012"/>
    <cellStyle name="常规 2 21 2 4 10" xfId="3145"/>
    <cellStyle name="常规 2 21 2 4 11" xfId="3271"/>
    <cellStyle name="常规 2 21 2 4 12" xfId="3308"/>
    <cellStyle name="常规 2 21 2 4 13" xfId="3313"/>
    <cellStyle name="常规 2 21 2 4 14" xfId="3318"/>
    <cellStyle name="常规 2 21 2 4 15" xfId="9017"/>
    <cellStyle name="常规 2 21 2 4 2" xfId="1961"/>
    <cellStyle name="常规 2 21 2 4 3" xfId="428"/>
    <cellStyle name="常规 2 21 2 4 4" xfId="1567"/>
    <cellStyle name="常规 2 21 2 4 5" xfId="1887"/>
    <cellStyle name="常规 2 21 2 4 6" xfId="1893"/>
    <cellStyle name="常规 2 21 2 4 7" xfId="1899"/>
    <cellStyle name="常规 2 21 2 4 8" xfId="5843"/>
    <cellStyle name="常规 2 21 2 4 9" xfId="5866"/>
    <cellStyle name="常规 2 21 3" xfId="9020"/>
    <cellStyle name="常规 2 21 3 2" xfId="9023"/>
    <cellStyle name="常规 2 21 3 2 10" xfId="8649"/>
    <cellStyle name="常规 2 21 3 2 11" xfId="8656"/>
    <cellStyle name="常规 2 21 3 2 12" xfId="1457"/>
    <cellStyle name="常规 2 21 3 2 13" xfId="1473"/>
    <cellStyle name="常规 2 21 3 2 14" xfId="1494"/>
    <cellStyle name="常规 2 21 3 2 15" xfId="1514"/>
    <cellStyle name="常规 2 21 3 2 2" xfId="6097"/>
    <cellStyle name="常规 2 21 3 2 3" xfId="6103"/>
    <cellStyle name="常规 2 21 3 2 4" xfId="6108"/>
    <cellStyle name="常规 2 21 3 2 5" xfId="6113"/>
    <cellStyle name="常规 2 21 3 2 6" xfId="9025"/>
    <cellStyle name="常规 2 21 3 2 7" xfId="9027"/>
    <cellStyle name="常规 2 21 3 2 8" xfId="6021"/>
    <cellStyle name="常规 2 21 3 2 9" xfId="9029"/>
    <cellStyle name="常规 2 21 4" xfId="9031"/>
    <cellStyle name="常规 2 21 4 2" xfId="9034"/>
    <cellStyle name="常规 2 21 4 2 2" xfId="9038"/>
    <cellStyle name="常规 2 21 4 2 2 10" xfId="8526"/>
    <cellStyle name="常规 2 21 4 2 2 11" xfId="8552"/>
    <cellStyle name="常规 2 21 4 2 2 12" xfId="2569"/>
    <cellStyle name="常规 2 21 4 2 2 13" xfId="9043"/>
    <cellStyle name="常规 2 21 4 2 2 14" xfId="9047"/>
    <cellStyle name="常规 2 21 4 2 2 15" xfId="9050"/>
    <cellStyle name="常规 2 21 4 2 2 2" xfId="9052"/>
    <cellStyle name="常规 2 21 4 2 2 3" xfId="9056"/>
    <cellStyle name="常规 2 21 4 2 2 4" xfId="9060"/>
    <cellStyle name="常规 2 21 4 2 2 5" xfId="9064"/>
    <cellStyle name="常规 2 21 4 2 2 6" xfId="9068"/>
    <cellStyle name="常规 2 21 4 2 2 7" xfId="9071"/>
    <cellStyle name="常规 2 21 4 2 2 8" xfId="9074"/>
    <cellStyle name="常规 2 21 4 2 2 9" xfId="9077"/>
    <cellStyle name="常规 2 21 4 3" xfId="5644"/>
    <cellStyle name="常规 2 21 4 3 2" xfId="5663"/>
    <cellStyle name="常规 2 21 4 3 2 10" xfId="9083"/>
    <cellStyle name="常规 2 21 4 3 2 11" xfId="9091"/>
    <cellStyle name="常规 2 21 4 3 2 12" xfId="9099"/>
    <cellStyle name="常规 2 21 4 3 2 13" xfId="9104"/>
    <cellStyle name="常规 2 21 4 3 2 14" xfId="9109"/>
    <cellStyle name="常规 2 21 4 3 2 15" xfId="9115"/>
    <cellStyle name="常规 2 21 4 3 2 2" xfId="4711"/>
    <cellStyle name="常规 2 21 4 3 2 3" xfId="4717"/>
    <cellStyle name="常规 2 21 4 3 2 4" xfId="4724"/>
    <cellStyle name="常规 2 21 4 3 2 5" xfId="4732"/>
    <cellStyle name="常规 2 21 4 3 2 6" xfId="4739"/>
    <cellStyle name="常规 2 21 4 3 2 7" xfId="9118"/>
    <cellStyle name="常规 2 21 4 3 2 8" xfId="9121"/>
    <cellStyle name="常规 2 21 4 3 2 9" xfId="7055"/>
    <cellStyle name="常规 2 21 4 4" xfId="9124"/>
    <cellStyle name="常规 2 21 4 4 10" xfId="5067"/>
    <cellStyle name="常规 2 21 4 4 11" xfId="5075"/>
    <cellStyle name="常规 2 21 4 4 12" xfId="160"/>
    <cellStyle name="常规 2 21 4 4 13" xfId="3190"/>
    <cellStyle name="常规 2 21 4 4 14" xfId="5083"/>
    <cellStyle name="常规 2 21 4 4 15" xfId="9129"/>
    <cellStyle name="常规 2 21 4 4 2" xfId="4089"/>
    <cellStyle name="常规 2 21 4 4 3" xfId="4097"/>
    <cellStyle name="常规 2 21 4 4 4" xfId="4107"/>
    <cellStyle name="常规 2 21 4 4 5" xfId="4117"/>
    <cellStyle name="常规 2 21 4 4 6" xfId="4126"/>
    <cellStyle name="常规 2 21 4 4 7" xfId="4135"/>
    <cellStyle name="常规 2 21 4 4 8" xfId="8496"/>
    <cellStyle name="常规 2 21 4 4 9" xfId="8502"/>
    <cellStyle name="常规 2 21 5" xfId="9132"/>
    <cellStyle name="常规 2 21 5 10" xfId="9134"/>
    <cellStyle name="常规 2 21 5 11" xfId="9137"/>
    <cellStyle name="常规 2 21 5 12" xfId="8689"/>
    <cellStyle name="常规 2 21 5 13" xfId="4704"/>
    <cellStyle name="常规 2 21 5 14" xfId="9139"/>
    <cellStyle name="常规 2 21 5 15" xfId="5704"/>
    <cellStyle name="常规 2 21 5 2" xfId="7734"/>
    <cellStyle name="常规 2 21 5 3" xfId="5719"/>
    <cellStyle name="常规 2 21 5 4" xfId="5728"/>
    <cellStyle name="常规 2 21 5 5" xfId="5736"/>
    <cellStyle name="常规 2 21 5 6" xfId="5743"/>
    <cellStyle name="常规 2 21 5 7" xfId="5751"/>
    <cellStyle name="常规 2 21 5 8" xfId="5759"/>
    <cellStyle name="常规 2 21 5 9" xfId="5765"/>
    <cellStyle name="常规 2 21 6" xfId="9142"/>
    <cellStyle name="常规 2 21 6 2" xfId="3992"/>
    <cellStyle name="常规 2 22" xfId="7581"/>
    <cellStyle name="常规 2 22 2" xfId="4800"/>
    <cellStyle name="常规 2 22 2 2" xfId="9144"/>
    <cellStyle name="常规 2 22 2 2 2" xfId="9147"/>
    <cellStyle name="常规 2 22 2 2 2 10" xfId="6947"/>
    <cellStyle name="常规 2 22 2 2 2 11" xfId="6953"/>
    <cellStyle name="常规 2 22 2 2 2 12" xfId="6960"/>
    <cellStyle name="常规 2 22 2 2 2 13" xfId="6967"/>
    <cellStyle name="常规 2 22 2 2 2 14" xfId="8881"/>
    <cellStyle name="常规 2 22 2 2 2 15" xfId="9149"/>
    <cellStyle name="常规 2 22 2 2 2 2" xfId="9152"/>
    <cellStyle name="常规 2 22 2 2 2 3" xfId="9155"/>
    <cellStyle name="常规 2 22 2 2 2 4" xfId="9159"/>
    <cellStyle name="常规 2 22 2 2 2 5" xfId="7468"/>
    <cellStyle name="常规 2 22 2 2 2 6" xfId="7474"/>
    <cellStyle name="常规 2 22 2 2 2 7" xfId="7480"/>
    <cellStyle name="常规 2 22 2 2 2 8" xfId="7487"/>
    <cellStyle name="常规 2 22 2 2 2 9" xfId="7493"/>
    <cellStyle name="常规 2 22 2 3" xfId="9161"/>
    <cellStyle name="常规 2 22 2 3 2" xfId="9164"/>
    <cellStyle name="常规 2 22 2 3 2 10" xfId="7552"/>
    <cellStyle name="常规 2 22 2 3 2 11" xfId="7557"/>
    <cellStyle name="常规 2 22 2 3 2 12" xfId="7562"/>
    <cellStyle name="常规 2 22 2 3 2 13" xfId="7567"/>
    <cellStyle name="常规 2 22 2 3 2 14" xfId="9167"/>
    <cellStyle name="常规 2 22 2 3 2 15" xfId="9169"/>
    <cellStyle name="常规 2 22 2 3 2 2" xfId="6709"/>
    <cellStyle name="常规 2 22 2 3 2 3" xfId="6714"/>
    <cellStyle name="常规 2 22 2 3 2 4" xfId="6720"/>
    <cellStyle name="常规 2 22 2 3 2 5" xfId="9172"/>
    <cellStyle name="常规 2 22 2 3 2 6" xfId="9176"/>
    <cellStyle name="常规 2 22 2 3 2 7" xfId="4334"/>
    <cellStyle name="常规 2 22 2 3 2 8" xfId="4339"/>
    <cellStyle name="常规 2 22 2 3 2 9" xfId="4344"/>
    <cellStyle name="常规 2 22 2 4" xfId="9178"/>
    <cellStyle name="常规 2 22 2 4 10" xfId="8408"/>
    <cellStyle name="常规 2 22 2 4 11" xfId="8418"/>
    <cellStyle name="常规 2 22 2 4 12" xfId="3403"/>
    <cellStyle name="常规 2 22 2 4 13" xfId="3411"/>
    <cellStyle name="常规 2 22 2 4 14" xfId="3419"/>
    <cellStyle name="常规 2 22 2 4 15" xfId="3428"/>
    <cellStyle name="常规 2 22 2 4 2" xfId="1308"/>
    <cellStyle name="常规 2 22 2 4 3" xfId="1318"/>
    <cellStyle name="常规 2 22 2 4 4" xfId="1327"/>
    <cellStyle name="常规 2 22 2 4 5" xfId="1336"/>
    <cellStyle name="常规 2 22 2 4 6" xfId="9184"/>
    <cellStyle name="常规 2 22 2 4 7" xfId="9193"/>
    <cellStyle name="常规 2 22 2 4 8" xfId="6516"/>
    <cellStyle name="常规 2 22 2 4 9" xfId="6567"/>
    <cellStyle name="常规 2 22 3" xfId="4804"/>
    <cellStyle name="常规 2 22 3 2" xfId="9001"/>
    <cellStyle name="常规 2 22 3 2 10" xfId="9197"/>
    <cellStyle name="常规 2 22 3 2 11" xfId="9199"/>
    <cellStyle name="常规 2 22 3 2 12" xfId="9201"/>
    <cellStyle name="常规 2 22 3 2 13" xfId="9203"/>
    <cellStyle name="常规 2 22 3 2 14" xfId="171"/>
    <cellStyle name="常规 2 22 3 2 15" xfId="5316"/>
    <cellStyle name="常规 2 22 3 2 2" xfId="8716"/>
    <cellStyle name="常规 2 22 3 2 3" xfId="5368"/>
    <cellStyle name="常规 2 22 3 2 4" xfId="5379"/>
    <cellStyle name="常规 2 22 3 2 5" xfId="5390"/>
    <cellStyle name="常规 2 22 3 2 6" xfId="5400"/>
    <cellStyle name="常规 2 22 3 2 7" xfId="55"/>
    <cellStyle name="常规 2 22 3 2 8" xfId="5408"/>
    <cellStyle name="常规 2 22 3 2 9" xfId="5421"/>
    <cellStyle name="常规 2 22 4" xfId="9205"/>
    <cellStyle name="常规 2 22 4 2" xfId="9212"/>
    <cellStyle name="常规 2 22 4 2 2" xfId="8733"/>
    <cellStyle name="常规 2 22 4 2 2 10" xfId="9214"/>
    <cellStyle name="常规 2 22 4 2 2 11" xfId="9217"/>
    <cellStyle name="常规 2 22 4 2 2 12" xfId="6338"/>
    <cellStyle name="常规 2 22 4 2 2 13" xfId="9219"/>
    <cellStyle name="常规 2 22 4 2 2 14" xfId="9222"/>
    <cellStyle name="常规 2 22 4 2 2 15" xfId="9226"/>
    <cellStyle name="常规 2 22 4 2 2 2" xfId="5511"/>
    <cellStyle name="常规 2 22 4 2 2 3" xfId="550"/>
    <cellStyle name="常规 2 22 4 2 2 4" xfId="9230"/>
    <cellStyle name="常规 2 22 4 2 2 5" xfId="9234"/>
    <cellStyle name="常规 2 22 4 2 2 6" xfId="9238"/>
    <cellStyle name="常规 2 22 4 2 2 7" xfId="9242"/>
    <cellStyle name="常规 2 22 4 2 2 8" xfId="3150"/>
    <cellStyle name="常规 2 22 4 2 2 9" xfId="3186"/>
    <cellStyle name="常规 2 22 4 3" xfId="9247"/>
    <cellStyle name="常规 2 22 4 3 2" xfId="1347"/>
    <cellStyle name="常规 2 22 4 3 2 10" xfId="1253"/>
    <cellStyle name="常规 2 22 4 3 2 11" xfId="1272"/>
    <cellStyle name="常规 2 22 4 3 2 12" xfId="1288"/>
    <cellStyle name="常规 2 22 4 3 2 13" xfId="1362"/>
    <cellStyle name="常规 2 22 4 3 2 14" xfId="1369"/>
    <cellStyle name="常规 2 22 4 3 2 15" xfId="1198"/>
    <cellStyle name="常规 2 22 4 3 2 2" xfId="1374"/>
    <cellStyle name="常规 2 22 4 3 2 3" xfId="1382"/>
    <cellStyle name="常规 2 22 4 3 2 4" xfId="957"/>
    <cellStyle name="常规 2 22 4 3 2 5" xfId="970"/>
    <cellStyle name="常规 2 22 4 3 2 6" xfId="984"/>
    <cellStyle name="常规 2 22 4 3 2 7" xfId="995"/>
    <cellStyle name="常规 2 22 4 3 2 8" xfId="775"/>
    <cellStyle name="常规 2 22 4 3 2 9" xfId="1013"/>
    <cellStyle name="常规 2 22 4 4" xfId="5913"/>
    <cellStyle name="常规 2 22 4 4 10" xfId="1622"/>
    <cellStyle name="常规 2 22 4 4 11" xfId="1633"/>
    <cellStyle name="常规 2 22 4 4 12" xfId="1638"/>
    <cellStyle name="常规 2 22 4 4 13" xfId="6880"/>
    <cellStyle name="常规 2 22 4 4 14" xfId="8155"/>
    <cellStyle name="常规 2 22 4 4 15" xfId="8161"/>
    <cellStyle name="常规 2 22 4 4 2" xfId="1445"/>
    <cellStyle name="常规 2 22 4 4 3" xfId="1463"/>
    <cellStyle name="常规 2 22 4 4 4" xfId="1481"/>
    <cellStyle name="常规 2 22 4 4 5" xfId="1503"/>
    <cellStyle name="常规 2 22 4 4 6" xfId="1530"/>
    <cellStyle name="常规 2 22 4 4 7" xfId="1551"/>
    <cellStyle name="常规 2 22 4 4 8" xfId="8927"/>
    <cellStyle name="常规 2 22 4 4 9" xfId="8450"/>
    <cellStyle name="常规 2 22 5" xfId="9252"/>
    <cellStyle name="常规 2 22 5 10" xfId="1526"/>
    <cellStyle name="常规 2 22 5 11" xfId="1548"/>
    <cellStyle name="常规 2 22 5 12" xfId="8924"/>
    <cellStyle name="常规 2 22 5 13" xfId="8447"/>
    <cellStyle name="常规 2 22 5 14" xfId="8467"/>
    <cellStyle name="常规 2 22 5 15" xfId="8480"/>
    <cellStyle name="常规 2 22 5 2" xfId="5449"/>
    <cellStyle name="常规 2 22 5 3" xfId="5454"/>
    <cellStyle name="常规 2 22 5 4" xfId="5462"/>
    <cellStyle name="常规 2 22 5 5" xfId="4"/>
    <cellStyle name="常规 2 22 5 6" xfId="5474"/>
    <cellStyle name="常规 2 22 5 7" xfId="9256"/>
    <cellStyle name="常规 2 22 5 8" xfId="9260"/>
    <cellStyle name="常规 2 22 5 9" xfId="9263"/>
    <cellStyle name="常规 2 22 6" xfId="9265"/>
    <cellStyle name="常规 2 22 6 2" xfId="3117"/>
    <cellStyle name="常规 2 23" xfId="7586"/>
    <cellStyle name="常规 2 23 2" xfId="9268"/>
    <cellStyle name="常规 2 23 2 2" xfId="9080"/>
    <cellStyle name="常规 2 23 2 2 2" xfId="9274"/>
    <cellStyle name="常规 2 23 2 2 2 10" xfId="9276"/>
    <cellStyle name="常规 2 23 2 2 2 11" xfId="9278"/>
    <cellStyle name="常规 2 23 2 2 2 12" xfId="9280"/>
    <cellStyle name="常规 2 23 2 2 2 13" xfId="9282"/>
    <cellStyle name="常规 2 23 2 2 2 14" xfId="9284"/>
    <cellStyle name="常规 2 23 2 2 2 15" xfId="9286"/>
    <cellStyle name="常规 2 23 2 2 2 2" xfId="9288"/>
    <cellStyle name="常规 2 23 2 2 2 3" xfId="9290"/>
    <cellStyle name="常规 2 23 2 2 2 4" xfId="8873"/>
    <cellStyle name="常规 2 23 2 2 2 5" xfId="8024"/>
    <cellStyle name="常规 2 23 2 2 2 6" xfId="8031"/>
    <cellStyle name="常规 2 23 2 2 2 7" xfId="8038"/>
    <cellStyle name="常规 2 23 2 2 2 8" xfId="5516"/>
    <cellStyle name="常规 2 23 2 2 2 9" xfId="5524"/>
    <cellStyle name="常规 2 23 2 3" xfId="9087"/>
    <cellStyle name="常规 2 23 2 3 2" xfId="3731"/>
    <cellStyle name="常规 2 23 2 3 2 10" xfId="9292"/>
    <cellStyle name="常规 2 23 2 3 2 11" xfId="9294"/>
    <cellStyle name="常规 2 23 2 3 2 12" xfId="9296"/>
    <cellStyle name="常规 2 23 2 3 2 13" xfId="9298"/>
    <cellStyle name="常规 2 23 2 3 2 14" xfId="9300"/>
    <cellStyle name="常规 2 23 2 3 2 15" xfId="9302"/>
    <cellStyle name="常规 2 23 2 3 2 2" xfId="9304"/>
    <cellStyle name="常规 2 23 2 3 2 3" xfId="9307"/>
    <cellStyle name="常规 2 23 2 3 2 4" xfId="9310"/>
    <cellStyle name="常规 2 23 2 3 2 5" xfId="9313"/>
    <cellStyle name="常规 2 23 2 3 2 6" xfId="9316"/>
    <cellStyle name="常规 2 23 2 3 2 7" xfId="9319"/>
    <cellStyle name="常规 2 23 2 3 2 8" xfId="9321"/>
    <cellStyle name="常规 2 23 2 3 2 9" xfId="9323"/>
    <cellStyle name="常规 2 23 2 4" xfId="9095"/>
    <cellStyle name="常规 2 23 2 4 10" xfId="1305"/>
    <cellStyle name="常规 2 23 2 4 11" xfId="1323"/>
    <cellStyle name="常规 2 23 2 4 12" xfId="1331"/>
    <cellStyle name="常规 2 23 2 4 13" xfId="1339"/>
    <cellStyle name="常规 2 23 2 4 14" xfId="9181"/>
    <cellStyle name="常规 2 23 2 4 15" xfId="9189"/>
    <cellStyle name="常规 2 23 2 4 2" xfId="9325"/>
    <cellStyle name="常规 2 23 2 4 3" xfId="9328"/>
    <cellStyle name="常规 2 23 2 4 4" xfId="3383"/>
    <cellStyle name="常规 2 23 2 4 5" xfId="9331"/>
    <cellStyle name="常规 2 23 2 4 6" xfId="9334"/>
    <cellStyle name="常规 2 23 2 4 7" xfId="9337"/>
    <cellStyle name="常规 2 23 2 4 8" xfId="7128"/>
    <cellStyle name="常规 2 23 2 4 9" xfId="7146"/>
    <cellStyle name="常规 2 23 3" xfId="9339"/>
    <cellStyle name="常规 2 23 3 2" xfId="607"/>
    <cellStyle name="常规 2 23 3 2 10" xfId="9343"/>
    <cellStyle name="常规 2 23 3 2 11" xfId="1612"/>
    <cellStyle name="常规 2 23 3 2 12" xfId="1620"/>
    <cellStyle name="常规 2 23 3 2 13" xfId="1631"/>
    <cellStyle name="常规 2 23 3 2 14" xfId="2007"/>
    <cellStyle name="常规 2 23 3 2 15" xfId="2072"/>
    <cellStyle name="常规 2 23 3 2 2" xfId="620"/>
    <cellStyle name="常规 2 23 3 2 3" xfId="625"/>
    <cellStyle name="常规 2 23 3 2 4" xfId="3924"/>
    <cellStyle name="常规 2 23 3 2 5" xfId="3931"/>
    <cellStyle name="常规 2 23 3 2 6" xfId="3936"/>
    <cellStyle name="常规 2 23 3 2 7" xfId="3941"/>
    <cellStyle name="常规 2 23 3 2 8" xfId="3946"/>
    <cellStyle name="常规 2 23 3 2 9" xfId="9346"/>
    <cellStyle name="常规 2 23 4" xfId="9348"/>
    <cellStyle name="常规 2 23 4 2" xfId="689"/>
    <cellStyle name="常规 2 23 4 2 2" xfId="694"/>
    <cellStyle name="常规 2 23 4 2 2 10" xfId="9355"/>
    <cellStyle name="常规 2 23 4 2 2 11" xfId="9359"/>
    <cellStyle name="常规 2 23 4 2 2 12" xfId="220"/>
    <cellStyle name="常规 2 23 4 2 2 13" xfId="9362"/>
    <cellStyle name="常规 2 23 4 2 2 14" xfId="9365"/>
    <cellStyle name="常规 2 23 4 2 2 15" xfId="9369"/>
    <cellStyle name="常规 2 23 4 2 2 2" xfId="9371"/>
    <cellStyle name="常规 2 23 4 2 2 3" xfId="9375"/>
    <cellStyle name="常规 2 23 4 2 2 4" xfId="9379"/>
    <cellStyle name="常规 2 23 4 2 2 5" xfId="9382"/>
    <cellStyle name="常规 2 23 4 2 2 6" xfId="9386"/>
    <cellStyle name="常规 2 23 4 2 2 7" xfId="831"/>
    <cellStyle name="常规 2 23 4 2 2 8" xfId="835"/>
    <cellStyle name="常规 2 23 4 2 2 9" xfId="534"/>
    <cellStyle name="常规 2 23 4 3" xfId="705"/>
    <cellStyle name="常规 2 23 4 3 2" xfId="712"/>
    <cellStyle name="常规 2 23 4 3 2 10" xfId="1651"/>
    <cellStyle name="常规 2 23 4 3 2 11" xfId="1656"/>
    <cellStyle name="常规 2 23 4 3 2 12" xfId="1663"/>
    <cellStyle name="常规 2 23 4 3 2 13" xfId="744"/>
    <cellStyle name="常规 2 23 4 3 2 14" xfId="1671"/>
    <cellStyle name="常规 2 23 4 3 2 15" xfId="1965"/>
    <cellStyle name="常规 2 23 4 3 2 2" xfId="48"/>
    <cellStyle name="常规 2 23 4 3 2 3" xfId="1972"/>
    <cellStyle name="常规 2 23 4 3 2 4" xfId="1977"/>
    <cellStyle name="常规 2 23 4 3 2 5" xfId="1981"/>
    <cellStyle name="常规 2 23 4 3 2 6" xfId="1986"/>
    <cellStyle name="常规 2 23 4 3 2 7" xfId="1991"/>
    <cellStyle name="常规 2 23 4 3 2 8" xfId="1996"/>
    <cellStyle name="常规 2 23 4 3 2 9" xfId="2001"/>
    <cellStyle name="常规 2 23 4 4" xfId="6910"/>
    <cellStyle name="常规 2 23 4 4 10" xfId="5210"/>
    <cellStyle name="常规 2 23 4 4 11" xfId="5216"/>
    <cellStyle name="常规 2 23 4 4 12" xfId="5222"/>
    <cellStyle name="常规 2 23 4 4 13" xfId="9389"/>
    <cellStyle name="常规 2 23 4 4 14" xfId="9392"/>
    <cellStyle name="常规 2 23 4 4 15" xfId="9394"/>
    <cellStyle name="常规 2 23 4 4 2" xfId="2040"/>
    <cellStyle name="常规 2 23 4 4 3" xfId="2046"/>
    <cellStyle name="常规 2 23 4 4 4" xfId="2052"/>
    <cellStyle name="常规 2 23 4 4 5" xfId="2060"/>
    <cellStyle name="常规 2 23 4 4 6" xfId="2065"/>
    <cellStyle name="常规 2 23 4 4 7" xfId="2068"/>
    <cellStyle name="常规 2 23 4 4 8" xfId="9396"/>
    <cellStyle name="常规 2 23 4 4 9" xfId="9351"/>
    <cellStyle name="常规 2 23 5" xfId="9398"/>
    <cellStyle name="常规 2 23 5 10" xfId="7830"/>
    <cellStyle name="常规 2 23 5 11" xfId="7838"/>
    <cellStyle name="常规 2 23 5 12" xfId="7844"/>
    <cellStyle name="常规 2 23 5 13" xfId="9209"/>
    <cellStyle name="常规 2 23 5 14" xfId="9245"/>
    <cellStyle name="常规 2 23 5 15" xfId="5911"/>
    <cellStyle name="常规 2 23 5 2" xfId="739"/>
    <cellStyle name="常规 2 23 5 3" xfId="756"/>
    <cellStyle name="常规 2 23 5 4" xfId="767"/>
    <cellStyle name="常规 2 23 5 5" xfId="5932"/>
    <cellStyle name="常规 2 23 5 6" xfId="5939"/>
    <cellStyle name="常规 2 23 5 7" xfId="5945"/>
    <cellStyle name="常规 2 23 5 8" xfId="5951"/>
    <cellStyle name="常规 2 23 5 9" xfId="5957"/>
    <cellStyle name="常规 2 23 6" xfId="9401"/>
    <cellStyle name="常规 2 23 6 2" xfId="529"/>
    <cellStyle name="常规 2 24" xfId="7591"/>
    <cellStyle name="常规 2 24 2" xfId="6486"/>
    <cellStyle name="常规 2 24 2 2" xfId="9405"/>
    <cellStyle name="常规 2 24 2 2 2" xfId="9407"/>
    <cellStyle name="常规 2 24 2 2 2 10" xfId="9409"/>
    <cellStyle name="常规 2 24 2 2 2 11" xfId="9411"/>
    <cellStyle name="常规 2 24 2 2 2 12" xfId="9413"/>
    <cellStyle name="常规 2 24 2 2 2 13" xfId="9415"/>
    <cellStyle name="常规 2 24 2 2 2 14" xfId="9417"/>
    <cellStyle name="常规 2 24 2 2 2 15" xfId="9420"/>
    <cellStyle name="常规 2 24 2 2 2 2" xfId="9423"/>
    <cellStyle name="常规 2 24 2 2 2 3" xfId="9425"/>
    <cellStyle name="常规 2 24 2 2 2 4" xfId="9427"/>
    <cellStyle name="常规 2 24 2 2 2 5" xfId="9429"/>
    <cellStyle name="常规 2 24 2 2 2 6" xfId="9431"/>
    <cellStyle name="常规 2 24 2 2 2 7" xfId="8005"/>
    <cellStyle name="常规 2 24 2 2 2 8" xfId="8009"/>
    <cellStyle name="常规 2 24 2 2 2 9" xfId="8013"/>
    <cellStyle name="常规 2 24 2 3" xfId="9434"/>
    <cellStyle name="常规 2 24 2 3 2" xfId="6057"/>
    <cellStyle name="常规 2 24 2 3 2 10" xfId="36"/>
    <cellStyle name="常规 2 24 2 3 2 11" xfId="1399"/>
    <cellStyle name="常规 2 24 2 3 2 12" xfId="1406"/>
    <cellStyle name="常规 2 24 2 3 2 13" xfId="1413"/>
    <cellStyle name="常规 2 24 2 3 2 14" xfId="1420"/>
    <cellStyle name="常规 2 24 2 3 2 15" xfId="9437"/>
    <cellStyle name="常规 2 24 2 3 2 2" xfId="9440"/>
    <cellStyle name="常规 2 24 2 3 2 3" xfId="9442"/>
    <cellStyle name="常规 2 24 2 3 2 4" xfId="9444"/>
    <cellStyle name="常规 2 24 2 3 2 5" xfId="9447"/>
    <cellStyle name="常规 2 24 2 3 2 6" xfId="9450"/>
    <cellStyle name="常规 2 24 2 3 2 7" xfId="9452"/>
    <cellStyle name="常规 2 24 2 3 2 8" xfId="9454"/>
    <cellStyle name="常规 2 24 2 3 2 9" xfId="9456"/>
    <cellStyle name="常规 2 24 2 4" xfId="9459"/>
    <cellStyle name="常规 2 24 2 4 10" xfId="9461"/>
    <cellStyle name="常规 2 24 2 4 11" xfId="9465"/>
    <cellStyle name="常规 2 24 2 4 12" xfId="9470"/>
    <cellStyle name="常规 2 24 2 4 13" xfId="596"/>
    <cellStyle name="常规 2 24 2 4 14" xfId="3012"/>
    <cellStyle name="常规 2 24 2 4 15" xfId="9476"/>
    <cellStyle name="常规 2 24 2 4 2" xfId="169"/>
    <cellStyle name="常规 2 24 2 4 3" xfId="5314"/>
    <cellStyle name="常规 2 24 2 4 4" xfId="5324"/>
    <cellStyle name="常规 2 24 2 4 5" xfId="5335"/>
    <cellStyle name="常规 2 24 2 4 6" xfId="5342"/>
    <cellStyle name="常规 2 24 2 4 7" xfId="5349"/>
    <cellStyle name="常规 2 24 2 4 8" xfId="5356"/>
    <cellStyle name="常规 2 24 2 4 9" xfId="7752"/>
    <cellStyle name="常规 2 24 3" xfId="6493"/>
    <cellStyle name="常规 2 24 3 2" xfId="9481"/>
    <cellStyle name="常规 2 24 3 2 10" xfId="1002"/>
    <cellStyle name="常规 2 24 3 2 11" xfId="786"/>
    <cellStyle name="常规 2 24 3 2 12" xfId="1027"/>
    <cellStyle name="常规 2 24 3 2 13" xfId="3370"/>
    <cellStyle name="常规 2 24 3 2 14" xfId="3740"/>
    <cellStyle name="常规 2 24 3 2 15" xfId="3750"/>
    <cellStyle name="常规 2 24 3 2 2" xfId="8781"/>
    <cellStyle name="常规 2 24 3 2 3" xfId="8784"/>
    <cellStyle name="常规 2 24 3 2 4" xfId="7003"/>
    <cellStyle name="常规 2 24 3 2 5" xfId="7085"/>
    <cellStyle name="常规 2 24 3 2 6" xfId="7113"/>
    <cellStyle name="常规 2 24 3 2 7" xfId="7203"/>
    <cellStyle name="常规 2 24 3 2 8" xfId="7234"/>
    <cellStyle name="常规 2 24 3 2 9" xfId="7348"/>
    <cellStyle name="常规 2 24 4" xfId="6499"/>
    <cellStyle name="常规 2 24 4 2" xfId="6284"/>
    <cellStyle name="常规 2 24 4 2 2" xfId="1261"/>
    <cellStyle name="常规 2 24 4 2 2 10" xfId="2249"/>
    <cellStyle name="常规 2 24 4 2 2 11" xfId="2252"/>
    <cellStyle name="常规 2 24 4 2 2 12" xfId="9483"/>
    <cellStyle name="常规 2 24 4 2 2 13" xfId="9485"/>
    <cellStyle name="常规 2 24 4 2 2 14" xfId="9487"/>
    <cellStyle name="常规 2 24 4 2 2 15" xfId="9490"/>
    <cellStyle name="常规 2 24 4 2 2 2" xfId="9492"/>
    <cellStyle name="常规 2 24 4 2 2 3" xfId="9495"/>
    <cellStyle name="常规 2 24 4 2 2 4" xfId="9498"/>
    <cellStyle name="常规 2 24 4 2 2 5" xfId="9502"/>
    <cellStyle name="常规 2 24 4 2 2 6" xfId="9506"/>
    <cellStyle name="常规 2 24 4 2 2 7" xfId="9510"/>
    <cellStyle name="常规 2 24 4 2 2 8" xfId="9513"/>
    <cellStyle name="常规 2 24 4 2 2 9" xfId="9516"/>
    <cellStyle name="常规 2 24 4 3" xfId="6289"/>
    <cellStyle name="常规 2 24 4 3 2" xfId="2847"/>
    <cellStyle name="常规 2 24 4 3 2 10" xfId="2858"/>
    <cellStyle name="常规 2 24 4 3 2 11" xfId="2862"/>
    <cellStyle name="常规 2 24 4 3 2 12" xfId="2866"/>
    <cellStyle name="常规 2 24 4 3 2 13" xfId="2870"/>
    <cellStyle name="常规 2 24 4 3 2 14" xfId="2875"/>
    <cellStyle name="常规 2 24 4 3 2 15" xfId="2880"/>
    <cellStyle name="常规 2 24 4 3 2 2" xfId="2885"/>
    <cellStyle name="常规 2 24 4 3 2 3" xfId="2892"/>
    <cellStyle name="常规 2 24 4 3 2 4" xfId="2896"/>
    <cellStyle name="常规 2 24 4 3 2 5" xfId="2900"/>
    <cellStyle name="常规 2 24 4 3 2 6" xfId="2905"/>
    <cellStyle name="常规 2 24 4 3 2 7" xfId="2910"/>
    <cellStyle name="常规 2 24 4 3 2 8" xfId="2916"/>
    <cellStyle name="常规 2 24 4 3 2 9" xfId="2921"/>
    <cellStyle name="常规 2 24 4 4" xfId="9519"/>
    <cellStyle name="常规 2 24 4 4 10" xfId="9522"/>
    <cellStyle name="常规 2 24 4 4 11" xfId="9525"/>
    <cellStyle name="常规 2 24 4 4 12" xfId="8684"/>
    <cellStyle name="常规 2 24 4 4 13" xfId="8721"/>
    <cellStyle name="常规 2 24 4 4 14" xfId="8744"/>
    <cellStyle name="常规 2 24 4 4 15" xfId="9529"/>
    <cellStyle name="常规 2 24 4 4 2" xfId="2952"/>
    <cellStyle name="常规 2 24 4 4 3" xfId="2957"/>
    <cellStyle name="常规 2 24 4 4 4" xfId="2962"/>
    <cellStyle name="常规 2 24 4 4 5" xfId="2971"/>
    <cellStyle name="常规 2 24 4 4 6" xfId="2977"/>
    <cellStyle name="常规 2 24 4 4 7" xfId="2982"/>
    <cellStyle name="常规 2 24 4 4 8" xfId="8598"/>
    <cellStyle name="常规 2 24 4 4 9" xfId="8602"/>
    <cellStyle name="常规 2 24 5" xfId="9532"/>
    <cellStyle name="常规 2 24 5 10" xfId="7873"/>
    <cellStyle name="常规 2 24 5 11" xfId="7880"/>
    <cellStyle name="常规 2 24 5 12" xfId="7887"/>
    <cellStyle name="常规 2 24 5 13" xfId="9536"/>
    <cellStyle name="常规 2 24 5 14" xfId="9539"/>
    <cellStyle name="常规 2 24 5 15" xfId="9542"/>
    <cellStyle name="常规 2 24 5 2" xfId="9548"/>
    <cellStyle name="常规 2 24 5 3" xfId="9552"/>
    <cellStyle name="常规 2 24 5 4" xfId="6371"/>
    <cellStyle name="常规 2 24 5 5" xfId="6377"/>
    <cellStyle name="常规 2 24 5 6" xfId="6384"/>
    <cellStyle name="常规 2 24 5 7" xfId="6391"/>
    <cellStyle name="常规 2 24 5 8" xfId="6397"/>
    <cellStyle name="常规 2 24 5 9" xfId="6402"/>
    <cellStyle name="常规 2 24 6" xfId="9555"/>
    <cellStyle name="常规 2 24 6 2" xfId="3264"/>
    <cellStyle name="常规 2 25" xfId="12468"/>
    <cellStyle name="常规 2 25 2" xfId="12472"/>
    <cellStyle name="常规 2 25 2 2" xfId="12474"/>
    <cellStyle name="常规 2 25 2 2 2" xfId="12476"/>
    <cellStyle name="常规 2 25 2 2 2 10" xfId="12478"/>
    <cellStyle name="常规 2 25 2 2 2 11" xfId="12479"/>
    <cellStyle name="常规 2 25 2 2 2 12" xfId="12481"/>
    <cellStyle name="常规 2 25 2 2 2 13" xfId="12482"/>
    <cellStyle name="常规 2 25 2 2 2 14" xfId="12484"/>
    <cellStyle name="常规 2 25 2 2 2 15" xfId="12487"/>
    <cellStyle name="常规 2 25 2 2 2 2" xfId="12489"/>
    <cellStyle name="常规 2 25 2 2 2 3" xfId="12491"/>
    <cellStyle name="常规 2 25 2 2 2 4" xfId="12493"/>
    <cellStyle name="常规 2 25 2 2 2 5" xfId="12495"/>
    <cellStyle name="常规 2 25 2 2 2 6" xfId="12497"/>
    <cellStyle name="常规 2 25 2 2 2 7" xfId="12499"/>
    <cellStyle name="常规 2 25 2 2 2 8" xfId="12502"/>
    <cellStyle name="常规 2 25 2 2 2 9" xfId="12505"/>
    <cellStyle name="常规 2 25 2 3" xfId="12508"/>
    <cellStyle name="常规 2 25 2 3 2" xfId="12509"/>
    <cellStyle name="常规 2 25 2 3 2 10" xfId="12510"/>
    <cellStyle name="常规 2 25 2 3 2 11" xfId="12511"/>
    <cellStyle name="常规 2 25 2 3 2 12" xfId="12512"/>
    <cellStyle name="常规 2 25 2 3 2 13" xfId="12513"/>
    <cellStyle name="常规 2 25 2 3 2 14" xfId="812"/>
    <cellStyle name="常规 2 25 2 3 2 15" xfId="12514"/>
    <cellStyle name="常规 2 25 2 3 2 2" xfId="12515"/>
    <cellStyle name="常规 2 25 2 3 2 3" xfId="12518"/>
    <cellStyle name="常规 2 25 2 3 2 4" xfId="12520"/>
    <cellStyle name="常规 2 25 2 3 2 5" xfId="12522"/>
    <cellStyle name="常规 2 25 2 3 2 6" xfId="12524"/>
    <cellStyle name="常规 2 25 2 3 2 7" xfId="12526"/>
    <cellStyle name="常规 2 25 2 3 2 8" xfId="12528"/>
    <cellStyle name="常规 2 25 2 3 2 9" xfId="12530"/>
    <cellStyle name="常规 2 25 2 4" xfId="12533"/>
    <cellStyle name="常规 2 25 2 4 10" xfId="12535"/>
    <cellStyle name="常规 2 25 2 4 11" xfId="12537"/>
    <cellStyle name="常规 2 25 2 4 12" xfId="12538"/>
    <cellStyle name="常规 2 25 2 4 13" xfId="12539"/>
    <cellStyle name="常规 2 25 2 4 14" xfId="12540"/>
    <cellStyle name="常规 2 25 2 4 15" xfId="12541"/>
    <cellStyle name="常规 2 25 2 4 2" xfId="1732"/>
    <cellStyle name="常规 2 25 2 4 3" xfId="245"/>
    <cellStyle name="常规 2 25 2 4 4" xfId="195"/>
    <cellStyle name="常规 2 25 2 4 5" xfId="12542"/>
    <cellStyle name="常规 2 25 2 4 6" xfId="12544"/>
    <cellStyle name="常规 2 25 2 4 7" xfId="12545"/>
    <cellStyle name="常规 2 25 2 4 8" xfId="12546"/>
    <cellStyle name="常规 2 25 2 4 9" xfId="12547"/>
    <cellStyle name="常规 2 25 3" xfId="1589"/>
    <cellStyle name="常规 2 25 3 2" xfId="1083"/>
    <cellStyle name="常规 2 25 3 2 10" xfId="12549"/>
    <cellStyle name="常规 2 25 3 2 11" xfId="12552"/>
    <cellStyle name="常规 2 25 3 2 12" xfId="12556"/>
    <cellStyle name="常规 2 25 3 2 13" xfId="12560"/>
    <cellStyle name="常规 2 25 3 2 14" xfId="12563"/>
    <cellStyle name="常规 2 25 3 2 15" xfId="12565"/>
    <cellStyle name="常规 2 25 3 2 2" xfId="12567"/>
    <cellStyle name="常规 2 25 3 2 3" xfId="12569"/>
    <cellStyle name="常规 2 25 3 2 4" xfId="12571"/>
    <cellStyle name="常规 2 25 3 2 5" xfId="12574"/>
    <cellStyle name="常规 2 25 3 2 6" xfId="12577"/>
    <cellStyle name="常规 2 25 3 2 7" xfId="12580"/>
    <cellStyle name="常规 2 25 3 2 8" xfId="12582"/>
    <cellStyle name="常规 2 25 3 2 9" xfId="12586"/>
    <cellStyle name="常规 2 25 4" xfId="12588"/>
    <cellStyle name="常规 2 25 4 2" xfId="12591"/>
    <cellStyle name="常规 2 25 4 2 2" xfId="12594"/>
    <cellStyle name="常规 2 25 4 2 2 10" xfId="12595"/>
    <cellStyle name="常规 2 25 4 2 2 11" xfId="12596"/>
    <cellStyle name="常规 2 25 4 2 2 12" xfId="12597"/>
    <cellStyle name="常规 2 25 4 2 2 13" xfId="12598"/>
    <cellStyle name="常规 2 25 4 2 2 14" xfId="12599"/>
    <cellStyle name="常规 2 25 4 2 2 15" xfId="12601"/>
    <cellStyle name="常规 2 25 4 2 2 2" xfId="12602"/>
    <cellStyle name="常规 2 25 4 2 2 3" xfId="12604"/>
    <cellStyle name="常规 2 25 4 2 2 4" xfId="12606"/>
    <cellStyle name="常规 2 25 4 2 2 5" xfId="12609"/>
    <cellStyle name="常规 2 25 4 2 2 6" xfId="12613"/>
    <cellStyle name="常规 2 25 4 2 2 7" xfId="12617"/>
    <cellStyle name="常规 2 25 4 2 2 8" xfId="12621"/>
    <cellStyle name="常规 2 25 4 2 2 9" xfId="12624"/>
    <cellStyle name="常规 2 25 4 3" xfId="12628"/>
    <cellStyle name="常规 2 25 4 3 2" xfId="12630"/>
    <cellStyle name="常规 2 25 4 3 2 10" xfId="12631"/>
    <cellStyle name="常规 2 25 4 3 2 11" xfId="12632"/>
    <cellStyle name="常规 2 25 4 3 2 12" xfId="12633"/>
    <cellStyle name="常规 2 25 4 3 2 13" xfId="12634"/>
    <cellStyle name="常规 2 25 4 3 2 14" xfId="12635"/>
    <cellStyle name="常规 2 25 4 3 2 15" xfId="12637"/>
    <cellStyle name="常规 2 25 4 3 2 2" xfId="12639"/>
    <cellStyle name="常规 2 25 4 3 2 3" xfId="12642"/>
    <cellStyle name="常规 2 25 4 3 2 4" xfId="12645"/>
    <cellStyle name="常规 2 25 4 3 2 5" xfId="12647"/>
    <cellStyle name="常规 2 25 4 3 2 6" xfId="12651"/>
    <cellStyle name="常规 2 25 4 3 2 7" xfId="11777"/>
    <cellStyle name="常规 2 25 4 3 2 8" xfId="11781"/>
    <cellStyle name="常规 2 25 4 3 2 9" xfId="11785"/>
    <cellStyle name="常规 2 25 4 4" xfId="12655"/>
    <cellStyle name="常规 2 25 4 4 10" xfId="12658"/>
    <cellStyle name="常规 2 25 4 4 11" xfId="12660"/>
    <cellStyle name="常规 2 25 4 4 12" xfId="12662"/>
    <cellStyle name="常规 2 25 4 4 13" xfId="12664"/>
    <cellStyle name="常规 2 25 4 4 14" xfId="12667"/>
    <cellStyle name="常规 2 25 4 4 15" xfId="12670"/>
    <cellStyle name="常规 2 25 4 4 2" xfId="12671"/>
    <cellStyle name="常规 2 25 4 4 3" xfId="12673"/>
    <cellStyle name="常规 2 25 4 4 4" xfId="12675"/>
    <cellStyle name="常规 2 25 4 4 5" xfId="12676"/>
    <cellStyle name="常规 2 25 4 4 6" xfId="12677"/>
    <cellStyle name="常规 2 25 4 4 7" xfId="12678"/>
    <cellStyle name="常规 2 25 4 4 8" xfId="12679"/>
    <cellStyle name="常规 2 25 4 4 9" xfId="12680"/>
    <cellStyle name="常规 2 25 5" xfId="12681"/>
    <cellStyle name="常规 2 25 5 10" xfId="12682"/>
    <cellStyle name="常规 2 25 5 11" xfId="12683"/>
    <cellStyle name="常规 2 25 5 12" xfId="12685"/>
    <cellStyle name="常规 2 25 5 13" xfId="12687"/>
    <cellStyle name="常规 2 25 5 14" xfId="12688"/>
    <cellStyle name="常规 2 25 5 15" xfId="12690"/>
    <cellStyle name="常规 2 25 5 2" xfId="12693"/>
    <cellStyle name="常规 2 25 5 3" xfId="12696"/>
    <cellStyle name="常规 2 25 5 4" xfId="12699"/>
    <cellStyle name="常规 2 25 5 5" xfId="12701"/>
    <cellStyle name="常规 2 25 5 6" xfId="12702"/>
    <cellStyle name="常规 2 25 5 7" xfId="12704"/>
    <cellStyle name="常规 2 25 5 8" xfId="12706"/>
    <cellStyle name="常规 2 25 5 9" xfId="12707"/>
    <cellStyle name="常规 2 25 6" xfId="12708"/>
    <cellStyle name="常规 2 25 6 2" xfId="12710"/>
    <cellStyle name="常规 2 26" xfId="12713"/>
    <cellStyle name="常规 2 26 2" xfId="266"/>
    <cellStyle name="常规 2 26 2 2" xfId="12716"/>
    <cellStyle name="常规 2 26 2 2 2" xfId="12718"/>
    <cellStyle name="常规 2 26 2 2 2 10" xfId="12720"/>
    <cellStyle name="常规 2 26 2 2 2 11" xfId="12721"/>
    <cellStyle name="常规 2 26 2 2 2 12" xfId="12722"/>
    <cellStyle name="常规 2 26 2 2 2 13" xfId="12723"/>
    <cellStyle name="常规 2 26 2 2 2 14" xfId="12724"/>
    <cellStyle name="常规 2 26 2 2 2 15" xfId="12727"/>
    <cellStyle name="常规 2 26 2 2 2 2" xfId="12728"/>
    <cellStyle name="常规 2 26 2 2 2 3" xfId="12729"/>
    <cellStyle name="常规 2 26 2 2 2 4" xfId="12730"/>
    <cellStyle name="常规 2 26 2 2 2 5" xfId="12731"/>
    <cellStyle name="常规 2 26 2 2 2 6" xfId="12732"/>
    <cellStyle name="常规 2 26 2 2 2 7" xfId="466"/>
    <cellStyle name="常规 2 26 2 2 2 8" xfId="12734"/>
    <cellStyle name="常规 2 26 2 2 2 9" xfId="12737"/>
    <cellStyle name="常规 2 26 2 3" xfId="12741"/>
    <cellStyle name="常规 2 26 2 3 2" xfId="12742"/>
    <cellStyle name="常规 2 26 2 3 2 10" xfId="9566"/>
    <cellStyle name="常规 2 26 2 3 2 11" xfId="92"/>
    <cellStyle name="常规 2 26 2 3 2 12" xfId="9568"/>
    <cellStyle name="常规 2 26 2 3 2 13" xfId="9571"/>
    <cellStyle name="常规 2 26 2 3 2 14" xfId="9573"/>
    <cellStyle name="常规 2 26 2 3 2 15" xfId="12743"/>
    <cellStyle name="常规 2 26 2 3 2 2" xfId="12744"/>
    <cellStyle name="常规 2 26 2 3 2 3" xfId="12745"/>
    <cellStyle name="常规 2 26 2 3 2 4" xfId="12746"/>
    <cellStyle name="常规 2 26 2 3 2 5" xfId="12747"/>
    <cellStyle name="常规 2 26 2 3 2 6" xfId="12748"/>
    <cellStyle name="常规 2 26 2 3 2 7" xfId="537"/>
    <cellStyle name="常规 2 26 2 3 2 8" xfId="12749"/>
    <cellStyle name="常规 2 26 2 3 2 9" xfId="12751"/>
    <cellStyle name="常规 2 26 2 4" xfId="12754"/>
    <cellStyle name="常规 2 26 2 4 10" xfId="12755"/>
    <cellStyle name="常规 2 26 2 4 11" xfId="12756"/>
    <cellStyle name="常规 2 26 2 4 12" xfId="12757"/>
    <cellStyle name="常规 2 26 2 4 13" xfId="12758"/>
    <cellStyle name="常规 2 26 2 4 14" xfId="12759"/>
    <cellStyle name="常规 2 26 2 4 15" xfId="12760"/>
    <cellStyle name="常规 2 26 2 4 2" xfId="12762"/>
    <cellStyle name="常规 2 26 2 4 3" xfId="12765"/>
    <cellStyle name="常规 2 26 2 4 4" xfId="12768"/>
    <cellStyle name="常规 2 26 2 4 5" xfId="12771"/>
    <cellStyle name="常规 2 26 2 4 6" xfId="12772"/>
    <cellStyle name="常规 2 26 2 4 7" xfId="12773"/>
    <cellStyle name="常规 2 26 2 4 8" xfId="12774"/>
    <cellStyle name="常规 2 26 2 4 9" xfId="12776"/>
    <cellStyle name="常规 2 26 3" xfId="270"/>
    <cellStyle name="常规 2 26 3 10" xfId="473"/>
    <cellStyle name="常规 2 26 3 11" xfId="500"/>
    <cellStyle name="常规 2 26 3 12" xfId="1250"/>
    <cellStyle name="常规 2 26 3 13" xfId="1269"/>
    <cellStyle name="常规 2 26 3 14" xfId="1284"/>
    <cellStyle name="常规 2 26 3 15" xfId="1358"/>
    <cellStyle name="常规 2 26 3 2" xfId="1343"/>
    <cellStyle name="常规 2 26 3 3" xfId="1596"/>
    <cellStyle name="常规 2 26 3 4" xfId="880"/>
    <cellStyle name="常规 2 26 3 5" xfId="1123"/>
    <cellStyle name="常规 2 26 3 6" xfId="1186"/>
    <cellStyle name="常规 2 26 3 7" xfId="1388"/>
    <cellStyle name="常规 2 26 3 8" xfId="1556"/>
    <cellStyle name="常规 2 26 3 9" xfId="1576"/>
    <cellStyle name="常规 2 26 4" xfId="12778"/>
    <cellStyle name="常规 2 26 4 2" xfId="12781"/>
    <cellStyle name="常规 2 27" xfId="12784"/>
    <cellStyle name="常规 2 27 2" xfId="12786"/>
    <cellStyle name="常规 2 27 2 2" xfId="12788"/>
    <cellStyle name="常规 2 27 2 2 10" xfId="12789"/>
    <cellStyle name="常规 2 27 2 2 11" xfId="12791"/>
    <cellStyle name="常规 2 27 2 2 12" xfId="12793"/>
    <cellStyle name="常规 2 27 2 2 13" xfId="12795"/>
    <cellStyle name="常规 2 27 2 2 14" xfId="12797"/>
    <cellStyle name="常规 2 27 2 2 15" xfId="12798"/>
    <cellStyle name="常规 2 27 2 2 2" xfId="12799"/>
    <cellStyle name="常规 2 27 2 2 3" xfId="12800"/>
    <cellStyle name="常规 2 27 2 2 4" xfId="12801"/>
    <cellStyle name="常规 2 27 2 2 5" xfId="12802"/>
    <cellStyle name="常规 2 27 2 2 6" xfId="12803"/>
    <cellStyle name="常规 2 27 2 2 7" xfId="12804"/>
    <cellStyle name="常规 2 27 2 2 8" xfId="12805"/>
    <cellStyle name="常规 2 27 2 2 9" xfId="12806"/>
    <cellStyle name="常规 2 27 3" xfId="1430"/>
    <cellStyle name="常规 2 27 3 10" xfId="12807"/>
    <cellStyle name="常规 2 27 3 11" xfId="12808"/>
    <cellStyle name="常规 2 27 3 12" xfId="12809"/>
    <cellStyle name="常规 2 27 3 13" xfId="12810"/>
    <cellStyle name="常规 2 27 3 14" xfId="12812"/>
    <cellStyle name="常规 2 27 3 15" xfId="12814"/>
    <cellStyle name="常规 2 27 3 2" xfId="12815"/>
    <cellStyle name="常规 2 27 3 3" xfId="12816"/>
    <cellStyle name="常规 2 27 3 4" xfId="12818"/>
    <cellStyle name="常规 2 27 3 5" xfId="12820"/>
    <cellStyle name="常规 2 27 3 6" xfId="12821"/>
    <cellStyle name="常规 2 27 3 7" xfId="12822"/>
    <cellStyle name="常规 2 27 3 8" xfId="12823"/>
    <cellStyle name="常规 2 27 3 9" xfId="12824"/>
    <cellStyle name="常规 2 27 4" xfId="1606"/>
    <cellStyle name="常规 2 27 4 2" xfId="12826"/>
    <cellStyle name="常规 2 28" xfId="12827"/>
    <cellStyle name="常规 2 28 2" xfId="12829"/>
    <cellStyle name="常规 2 28 2 10" xfId="12830"/>
    <cellStyle name="常规 2 28 2 11" xfId="4615"/>
    <cellStyle name="常规 2 28 2 12" xfId="4617"/>
    <cellStyle name="常规 2 28 2 13" xfId="4619"/>
    <cellStyle name="常规 2 28 2 14" xfId="4622"/>
    <cellStyle name="常规 2 28 2 15" xfId="4626"/>
    <cellStyle name="常规 2 28 2 2" xfId="12831"/>
    <cellStyle name="常规 2 28 2 3" xfId="12832"/>
    <cellStyle name="常规 2 28 2 4" xfId="12834"/>
    <cellStyle name="常规 2 28 2 5" xfId="12836"/>
    <cellStyle name="常规 2 28 2 6" xfId="12838"/>
    <cellStyle name="常规 2 28 2 7" xfId="12840"/>
    <cellStyle name="常规 2 28 2 8" xfId="12841"/>
    <cellStyle name="常规 2 28 2 9" xfId="12843"/>
    <cellStyle name="常规 2 28 3" xfId="12844"/>
    <cellStyle name="常规 2 28 3 2" xfId="12845"/>
    <cellStyle name="常规 2 29" xfId="12846"/>
    <cellStyle name="常规 2 29 2" xfId="12848"/>
    <cellStyle name="常规 2 29 2 10" xfId="12849"/>
    <cellStyle name="常规 2 29 2 11" xfId="12850"/>
    <cellStyle name="常规 2 29 2 12" xfId="12851"/>
    <cellStyle name="常规 2 29 2 13" xfId="12852"/>
    <cellStyle name="常规 2 29 2 14" xfId="12853"/>
    <cellStyle name="常规 2 29 2 15" xfId="12854"/>
    <cellStyle name="常规 2 29 2 2" xfId="12855"/>
    <cellStyle name="常规 2 29 2 3" xfId="12856"/>
    <cellStyle name="常规 2 29 2 4" xfId="12857"/>
    <cellStyle name="常规 2 29 2 5" xfId="12858"/>
    <cellStyle name="常规 2 29 2 6" xfId="12860"/>
    <cellStyle name="常规 2 29 2 7" xfId="12862"/>
    <cellStyle name="常规 2 29 2 8" xfId="12863"/>
    <cellStyle name="常规 2 29 2 9" xfId="12864"/>
    <cellStyle name="常规 2 3" xfId="12865"/>
    <cellStyle name="常规 2 3 10" xfId="12868"/>
    <cellStyle name="常规 2 3 2" xfId="12870"/>
    <cellStyle name="常规 2 3 2 2" xfId="12871"/>
    <cellStyle name="常规 2 3 2 2 2" xfId="12872"/>
    <cellStyle name="常规 2 3 2 2 2 2" xfId="12873"/>
    <cellStyle name="常规 2 3 2 2 2 2 2" xfId="12874"/>
    <cellStyle name="常规 2 3 2 2 2 2 2 2" xfId="6261"/>
    <cellStyle name="常规 2 3 2 2 2 2 2 2 10" xfId="12876"/>
    <cellStyle name="常规 2 3 2 2 2 2 2 2 11" xfId="12878"/>
    <cellStyle name="常规 2 3 2 2 2 2 2 2 12" xfId="12880"/>
    <cellStyle name="常规 2 3 2 2 2 2 2 2 13" xfId="12882"/>
    <cellStyle name="常规 2 3 2 2 2 2 2 2 14" xfId="12884"/>
    <cellStyle name="常规 2 3 2 2 2 2 2 2 15" xfId="12886"/>
    <cellStyle name="常规 2 3 2 2 2 2 2 2 2" xfId="12289"/>
    <cellStyle name="常规 2 3 2 2 2 2 2 2 3" xfId="12888"/>
    <cellStyle name="常规 2 3 2 2 2 2 2 2 4" xfId="12890"/>
    <cellStyle name="常规 2 3 2 2 2 2 2 2 5" xfId="12892"/>
    <cellStyle name="常规 2 3 2 2 2 2 2 2 6" xfId="12894"/>
    <cellStyle name="常规 2 3 2 2 2 2 2 2 7" xfId="12896"/>
    <cellStyle name="常规 2 3 2 2 2 2 2 2 8" xfId="12897"/>
    <cellStyle name="常规 2 3 2 2 2 2 2 2 9" xfId="12900"/>
    <cellStyle name="常规 2 3 2 2 2 2 3" xfId="12901"/>
    <cellStyle name="常规 2 3 2 2 2 2 3 2" xfId="12903"/>
    <cellStyle name="常规 2 3 2 2 2 2 3 2 10" xfId="12904"/>
    <cellStyle name="常规 2 3 2 2 2 2 3 2 11" xfId="12905"/>
    <cellStyle name="常规 2 3 2 2 2 2 3 2 12" xfId="12906"/>
    <cellStyle name="常规 2 3 2 2 2 2 3 2 13" xfId="12907"/>
    <cellStyle name="常规 2 3 2 2 2 2 3 2 14" xfId="12909"/>
    <cellStyle name="常规 2 3 2 2 2 2 3 2 15" xfId="12911"/>
    <cellStyle name="常规 2 3 2 2 2 2 3 2 2" xfId="12316"/>
    <cellStyle name="常规 2 3 2 2 2 2 3 2 3" xfId="12913"/>
    <cellStyle name="常规 2 3 2 2 2 2 3 2 4" xfId="7871"/>
    <cellStyle name="常规 2 3 2 2 2 2 3 2 5" xfId="7878"/>
    <cellStyle name="常规 2 3 2 2 2 2 3 2 6" xfId="7885"/>
    <cellStyle name="常规 2 3 2 2 2 2 3 2 7" xfId="9534"/>
    <cellStyle name="常规 2 3 2 2 2 2 3 2 8" xfId="9537"/>
    <cellStyle name="常规 2 3 2 2 2 2 3 2 9" xfId="9540"/>
    <cellStyle name="常规 2 3 2 2 2 2 4" xfId="12914"/>
    <cellStyle name="常规 2 3 2 2 2 2 4 10" xfId="12915"/>
    <cellStyle name="常规 2 3 2 2 2 2 4 11" xfId="12917"/>
    <cellStyle name="常规 2 3 2 2 2 2 4 12" xfId="12919"/>
    <cellStyle name="常规 2 3 2 2 2 2 4 13" xfId="12920"/>
    <cellStyle name="常规 2 3 2 2 2 2 4 14" xfId="12921"/>
    <cellStyle name="常规 2 3 2 2 2 2 4 15" xfId="12922"/>
    <cellStyle name="常规 2 3 2 2 2 2 4 2" xfId="4736"/>
    <cellStyle name="常规 2 3 2 2 2 2 4 3" xfId="4743"/>
    <cellStyle name="常规 2 3 2 2 2 2 4 4" xfId="12924"/>
    <cellStyle name="常规 2 3 2 2 2 2 4 5" xfId="12927"/>
    <cellStyle name="常规 2 3 2 2 2 2 4 6" xfId="12930"/>
    <cellStyle name="常规 2 3 2 2 2 2 4 7" xfId="12933"/>
    <cellStyle name="常规 2 3 2 2 2 2 4 8" xfId="12936"/>
    <cellStyle name="常规 2 3 2 2 2 2 4 9" xfId="12937"/>
    <cellStyle name="常规 2 3 2 2 2 3" xfId="12938"/>
    <cellStyle name="常规 2 3 2 2 2 3 2" xfId="12939"/>
    <cellStyle name="常规 2 3 2 2 2 3 2 10" xfId="12940"/>
    <cellStyle name="常规 2 3 2 2 2 3 2 11" xfId="12941"/>
    <cellStyle name="常规 2 3 2 2 2 3 2 12" xfId="12942"/>
    <cellStyle name="常规 2 3 2 2 2 3 2 13" xfId="12943"/>
    <cellStyle name="常规 2 3 2 2 2 3 2 14" xfId="12944"/>
    <cellStyle name="常规 2 3 2 2 2 3 2 15" xfId="12945"/>
    <cellStyle name="常规 2 3 2 2 2 3 2 2" xfId="12947"/>
    <cellStyle name="常规 2 3 2 2 2 3 2 3" xfId="12949"/>
    <cellStyle name="常规 2 3 2 2 2 3 2 4" xfId="12951"/>
    <cellStyle name="常规 2 3 2 2 2 3 2 5" xfId="12954"/>
    <cellStyle name="常规 2 3 2 2 2 3 2 6" xfId="12957"/>
    <cellStyle name="常规 2 3 2 2 2 3 2 7" xfId="12959"/>
    <cellStyle name="常规 2 3 2 2 2 3 2 8" xfId="12961"/>
    <cellStyle name="常规 2 3 2 2 2 3 2 9" xfId="12962"/>
    <cellStyle name="常规 2 3 2 2 2 4" xfId="12963"/>
    <cellStyle name="常规 2 3 2 2 2 4 2" xfId="3374"/>
    <cellStyle name="常规 2 3 2 2 2 4 2 10" xfId="12965"/>
    <cellStyle name="常规 2 3 2 2 2 4 2 11" xfId="12967"/>
    <cellStyle name="常规 2 3 2 2 2 4 2 12" xfId="10375"/>
    <cellStyle name="常规 2 3 2 2 2 4 2 13" xfId="12968"/>
    <cellStyle name="常规 2 3 2 2 2 4 2 14" xfId="12970"/>
    <cellStyle name="常规 2 3 2 2 2 4 2 15" xfId="12972"/>
    <cellStyle name="常规 2 3 2 2 2 4 2 2" xfId="10595"/>
    <cellStyle name="常规 2 3 2 2 2 4 2 3" xfId="12976"/>
    <cellStyle name="常规 2 3 2 2 2 4 2 4" xfId="12978"/>
    <cellStyle name="常规 2 3 2 2 2 4 2 5" xfId="12981"/>
    <cellStyle name="常规 2 3 2 2 2 4 2 6" xfId="12985"/>
    <cellStyle name="常规 2 3 2 2 2 4 2 7" xfId="12988"/>
    <cellStyle name="常规 2 3 2 2 2 4 2 8" xfId="12991"/>
    <cellStyle name="常规 2 3 2 2 2 4 2 9" xfId="12993"/>
    <cellStyle name="常规 2 3 2 2 2 5" xfId="12994"/>
    <cellStyle name="常规 2 3 2 2 2 5 10" xfId="12995"/>
    <cellStyle name="常规 2 3 2 2 2 5 11" xfId="12996"/>
    <cellStyle name="常规 2 3 2 2 2 5 12" xfId="12999"/>
    <cellStyle name="常规 2 3 2 2 2 5 13" xfId="13001"/>
    <cellStyle name="常规 2 3 2 2 2 5 14" xfId="13002"/>
    <cellStyle name="常规 2 3 2 2 2 5 15" xfId="13004"/>
    <cellStyle name="常规 2 3 2 2 2 5 2" xfId="13006"/>
    <cellStyle name="常规 2 3 2 2 2 5 3" xfId="13007"/>
    <cellStyle name="常规 2 3 2 2 2 5 4" xfId="13008"/>
    <cellStyle name="常规 2 3 2 2 2 5 5" xfId="13009"/>
    <cellStyle name="常规 2 3 2 2 2 5 6" xfId="13011"/>
    <cellStyle name="常规 2 3 2 2 2 5 7" xfId="13013"/>
    <cellStyle name="常规 2 3 2 2 2 5 8" xfId="13015"/>
    <cellStyle name="常规 2 3 2 2 2 5 9" xfId="13017"/>
    <cellStyle name="常规 2 3 2 2 3" xfId="13018"/>
    <cellStyle name="常规 2 3 2 2 3 2" xfId="2175"/>
    <cellStyle name="常规 2 3 2 2 3 2 2" xfId="13019"/>
    <cellStyle name="常规 2 3 2 2 3 2 2 10" xfId="11969"/>
    <cellStyle name="常规 2 3 2 2 3 2 2 11" xfId="11988"/>
    <cellStyle name="常规 2 3 2 2 3 2 2 12" xfId="12007"/>
    <cellStyle name="常规 2 3 2 2 3 2 2 13" xfId="13020"/>
    <cellStyle name="常规 2 3 2 2 3 2 2 14" xfId="13021"/>
    <cellStyle name="常规 2 3 2 2 3 2 2 15" xfId="13022"/>
    <cellStyle name="常规 2 3 2 2 3 2 2 2" xfId="241"/>
    <cellStyle name="常规 2 3 2 2 3 2 2 3" xfId="193"/>
    <cellStyle name="常规 2 3 2 2 3 2 2 4" xfId="6917"/>
    <cellStyle name="常规 2 3 2 2 3 2 2 5" xfId="6922"/>
    <cellStyle name="常规 2 3 2 2 3 2 2 6" xfId="6930"/>
    <cellStyle name="常规 2 3 2 2 3 2 2 7" xfId="13024"/>
    <cellStyle name="常规 2 3 2 2 3 2 2 8" xfId="13026"/>
    <cellStyle name="常规 2 3 2 2 3 2 2 9" xfId="13027"/>
    <cellStyle name="常规 2 3 2 2 3 3" xfId="2177"/>
    <cellStyle name="常规 2 3 2 2 3 3 2" xfId="13028"/>
    <cellStyle name="常规 2 3 2 2 3 3 2 10" xfId="13029"/>
    <cellStyle name="常规 2 3 2 2 3 3 2 11" xfId="13030"/>
    <cellStyle name="常规 2 3 2 2 3 3 2 12" xfId="13031"/>
    <cellStyle name="常规 2 3 2 2 3 3 2 13" xfId="13032"/>
    <cellStyle name="常规 2 3 2 2 3 3 2 14" xfId="13034"/>
    <cellStyle name="常规 2 3 2 2 3 3 2 15" xfId="13036"/>
    <cellStyle name="常规 2 3 2 2 3 3 2 2" xfId="8799"/>
    <cellStyle name="常规 2 3 2 2 3 3 2 3" xfId="13039"/>
    <cellStyle name="常规 2 3 2 2 3 3 2 4" xfId="13042"/>
    <cellStyle name="常规 2 3 2 2 3 3 2 5" xfId="13046"/>
    <cellStyle name="常规 2 3 2 2 3 3 2 6" xfId="13050"/>
    <cellStyle name="常规 2 3 2 2 3 3 2 7" xfId="13053"/>
    <cellStyle name="常规 2 3 2 2 3 3 2 8" xfId="13055"/>
    <cellStyle name="常规 2 3 2 2 3 3 2 9" xfId="13056"/>
    <cellStyle name="常规 2 3 2 2 3 4" xfId="2181"/>
    <cellStyle name="常规 2 3 2 2 3 4 10" xfId="13058"/>
    <cellStyle name="常规 2 3 2 2 3 4 11" xfId="13060"/>
    <cellStyle name="常规 2 3 2 2 3 4 12" xfId="13063"/>
    <cellStyle name="常规 2 3 2 2 3 4 13" xfId="13066"/>
    <cellStyle name="常规 2 3 2 2 3 4 14" xfId="13067"/>
    <cellStyle name="常规 2 3 2 2 3 4 15" xfId="13068"/>
    <cellStyle name="常规 2 3 2 2 3 4 2" xfId="3445"/>
    <cellStyle name="常规 2 3 2 2 3 4 3" xfId="3971"/>
    <cellStyle name="常规 2 3 2 2 3 4 4" xfId="3982"/>
    <cellStyle name="常规 2 3 2 2 3 4 5" xfId="3990"/>
    <cellStyle name="常规 2 3 2 2 3 4 6" xfId="4002"/>
    <cellStyle name="常规 2 3 2 2 3 4 7" xfId="13070"/>
    <cellStyle name="常规 2 3 2 2 3 4 8" xfId="13072"/>
    <cellStyle name="常规 2 3 2 2 3 4 9" xfId="13074"/>
    <cellStyle name="常规 2 3 2 2 4" xfId="13075"/>
    <cellStyle name="常规 2 3 2 2 4 2" xfId="5377"/>
    <cellStyle name="常规 2 3 2 2 4 2 10" xfId="13077"/>
    <cellStyle name="常规 2 3 2 2 4 2 11" xfId="13079"/>
    <cellStyle name="常规 2 3 2 2 4 2 12" xfId="13081"/>
    <cellStyle name="常规 2 3 2 2 4 2 13" xfId="13087"/>
    <cellStyle name="常规 2 3 2 2 4 2 14" xfId="13091"/>
    <cellStyle name="常规 2 3 2 2 4 2 15" xfId="13094"/>
    <cellStyle name="常规 2 3 2 2 4 2 2" xfId="13095"/>
    <cellStyle name="常规 2 3 2 2 4 2 3" xfId="13096"/>
    <cellStyle name="常规 2 3 2 2 4 2 4" xfId="13097"/>
    <cellStyle name="常规 2 3 2 2 4 2 5" xfId="9210"/>
    <cellStyle name="常规 2 3 2 2 4 2 6" xfId="9250"/>
    <cellStyle name="常规 2 3 2 2 4 2 7" xfId="5916"/>
    <cellStyle name="常规 2 3 2 2 4 2 8" xfId="13098"/>
    <cellStyle name="常规 2 3 2 2 4 2 9" xfId="13099"/>
    <cellStyle name="常规 2 3 2 2 5" xfId="13100"/>
    <cellStyle name="常规 2 3 2 2 5 2" xfId="12534"/>
    <cellStyle name="常规 2 3 2 2 5 2 10" xfId="13102"/>
    <cellStyle name="常规 2 3 2 2 5 2 11" xfId="13104"/>
    <cellStyle name="常规 2 3 2 2 5 2 12" xfId="13107"/>
    <cellStyle name="常规 2 3 2 2 5 2 13" xfId="13111"/>
    <cellStyle name="常规 2 3 2 2 5 2 14" xfId="13113"/>
    <cellStyle name="常规 2 3 2 2 5 2 15" xfId="13115"/>
    <cellStyle name="常规 2 3 2 2 5 2 2" xfId="13116"/>
    <cellStyle name="常规 2 3 2 2 5 2 3" xfId="649"/>
    <cellStyle name="常规 2 3 2 2 5 2 4" xfId="668"/>
    <cellStyle name="常规 2 3 2 2 5 2 5" xfId="686"/>
    <cellStyle name="常规 2 3 2 2 5 2 6" xfId="702"/>
    <cellStyle name="常规 2 3 2 2 5 2 7" xfId="6908"/>
    <cellStyle name="常规 2 3 2 2 5 2 8" xfId="6913"/>
    <cellStyle name="常规 2 3 2 2 5 2 9" xfId="1142"/>
    <cellStyle name="常规 2 3 2 2 6" xfId="13117"/>
    <cellStyle name="常规 2 3 2 2 6 10" xfId="13120"/>
    <cellStyle name="常规 2 3 2 2 6 11" xfId="13122"/>
    <cellStyle name="常规 2 3 2 2 6 12" xfId="13124"/>
    <cellStyle name="常规 2 3 2 2 6 13" xfId="13126"/>
    <cellStyle name="常规 2 3 2 2 6 14" xfId="13128"/>
    <cellStyle name="常规 2 3 2 2 6 15" xfId="13129"/>
    <cellStyle name="常规 2 3 2 2 6 2" xfId="13131"/>
    <cellStyle name="常规 2 3 2 2 6 3" xfId="13134"/>
    <cellStyle name="常规 2 3 2 2 6 4" xfId="11238"/>
    <cellStyle name="常规 2 3 2 2 6 5" xfId="11242"/>
    <cellStyle name="常规 2 3 2 2 6 6" xfId="11247"/>
    <cellStyle name="常规 2 3 2 2 6 7" xfId="11252"/>
    <cellStyle name="常规 2 3 2 2 6 8" xfId="11257"/>
    <cellStyle name="常规 2 3 2 2 6 9" xfId="11263"/>
    <cellStyle name="常规 2 3 2 3" xfId="2856"/>
    <cellStyle name="常规 2 3 2 3 10" xfId="13137"/>
    <cellStyle name="常规 2 3 2 3 2" xfId="13138"/>
    <cellStyle name="常规 2 3 2 3 2 2" xfId="13141"/>
    <cellStyle name="常规 2 3 2 3 2 2 2" xfId="13143"/>
    <cellStyle name="常规 2 3 2 3 2 2 2 10" xfId="13145"/>
    <cellStyle name="常规 2 3 2 3 2 2 2 11" xfId="13146"/>
    <cellStyle name="常规 2 3 2 3 2 2 2 12" xfId="13147"/>
    <cellStyle name="常规 2 3 2 3 2 2 2 13" xfId="13149"/>
    <cellStyle name="常规 2 3 2 3 2 2 2 14" xfId="13150"/>
    <cellStyle name="常规 2 3 2 3 2 2 2 15" xfId="13151"/>
    <cellStyle name="常规 2 3 2 3 2 2 2 2" xfId="13154"/>
    <cellStyle name="常规 2 3 2 3 2 2 2 3" xfId="13157"/>
    <cellStyle name="常规 2 3 2 3 2 2 2 4" xfId="13160"/>
    <cellStyle name="常规 2 3 2 3 2 2 2 5" xfId="13165"/>
    <cellStyle name="常规 2 3 2 3 2 2 2 6" xfId="13170"/>
    <cellStyle name="常规 2 3 2 3 2 2 2 7" xfId="13174"/>
    <cellStyle name="常规 2 3 2 3 2 2 2 8" xfId="13178"/>
    <cellStyle name="常规 2 3 2 3 2 2 2 9" xfId="13179"/>
    <cellStyle name="常规 2 3 2 3 2 2 3" xfId="13182"/>
    <cellStyle name="常规 2 3 2 3 2 2 4" xfId="13185"/>
    <cellStyle name="常规 2 3 2 3 2 3" xfId="13187"/>
    <cellStyle name="常规 2 3 2 3 2 3 2" xfId="13188"/>
    <cellStyle name="常规 2 3 2 3 2 3 2 10" xfId="13189"/>
    <cellStyle name="常规 2 3 2 3 2 3 2 11" xfId="13190"/>
    <cellStyle name="常规 2 3 2 3 2 3 2 12" xfId="13191"/>
    <cellStyle name="常规 2 3 2 3 2 3 2 13" xfId="13192"/>
    <cellStyle name="常规 2 3 2 3 2 3 2 14" xfId="13193"/>
    <cellStyle name="常规 2 3 2 3 2 3 2 15" xfId="13194"/>
    <cellStyle name="常规 2 3 2 3 2 3 2 2" xfId="13197"/>
    <cellStyle name="常规 2 3 2 3 2 3 2 3" xfId="13200"/>
    <cellStyle name="常规 2 3 2 3 2 3 2 4" xfId="13203"/>
    <cellStyle name="常规 2 3 2 3 2 3 2 5" xfId="13207"/>
    <cellStyle name="常规 2 3 2 3 2 3 2 6" xfId="13211"/>
    <cellStyle name="常规 2 3 2 3 2 3 2 7" xfId="13213"/>
    <cellStyle name="常规 2 3 2 3 2 3 2 8" xfId="13215"/>
    <cellStyle name="常规 2 3 2 3 2 3 2 9" xfId="13216"/>
    <cellStyle name="常规 2 3 2 3 2 3 3" xfId="13217"/>
    <cellStyle name="常规 2 3 2 3 2 3 4" xfId="13218"/>
    <cellStyle name="常规 2 3 2 3 2 4" xfId="13220"/>
    <cellStyle name="常规 2 3 2 3 2 4 10" xfId="13222"/>
    <cellStyle name="常规 2 3 2 3 2 4 11" xfId="13224"/>
    <cellStyle name="常规 2 3 2 3 2 4 12" xfId="13226"/>
    <cellStyle name="常规 2 3 2 3 2 4 13" xfId="13228"/>
    <cellStyle name="常规 2 3 2 3 2 4 14" xfId="13230"/>
    <cellStyle name="常规 2 3 2 3 2 4 15" xfId="13232"/>
    <cellStyle name="常规 2 3 2 3 2 4 16" xfId="13234"/>
    <cellStyle name="常规 2 3 2 3 2 4 17" xfId="13235"/>
    <cellStyle name="常规 2 3 2 3 2 4 2" xfId="13239"/>
    <cellStyle name="常规 2 3 2 3 2 4 3" xfId="13242"/>
    <cellStyle name="常规 2 3 2 3 2 4 4" xfId="13244"/>
    <cellStyle name="常规 2 3 2 3 2 4 5" xfId="13246"/>
    <cellStyle name="常规 2 3 2 3 2 4 6" xfId="13247"/>
    <cellStyle name="常规 2 3 2 3 2 4 7" xfId="13248"/>
    <cellStyle name="常规 2 3 2 3 2 4 8" xfId="13249"/>
    <cellStyle name="常规 2 3 2 3 2 4 9" xfId="13250"/>
    <cellStyle name="常规 2 3 2 3 2 5" xfId="13253"/>
    <cellStyle name="常规 2 3 2 3 2 5 2" xfId="13255"/>
    <cellStyle name="常规 2 3 2 3 2 6" xfId="13256"/>
    <cellStyle name="常规 2 3 2 3 2 7" xfId="13257"/>
    <cellStyle name="常规 2 3 2 3 3" xfId="13258"/>
    <cellStyle name="常规 2 3 2 3 3 2" xfId="13260"/>
    <cellStyle name="常规 2 3 2 3 3 2 10" xfId="13261"/>
    <cellStyle name="常规 2 3 2 3 3 2 11" xfId="13262"/>
    <cellStyle name="常规 2 3 2 3 3 2 12" xfId="13263"/>
    <cellStyle name="常规 2 3 2 3 3 2 13" xfId="13264"/>
    <cellStyle name="常规 2 3 2 3 3 2 14" xfId="13265"/>
    <cellStyle name="常规 2 3 2 3 3 2 15" xfId="13266"/>
    <cellStyle name="常规 2 3 2 3 3 2 16" xfId="12362"/>
    <cellStyle name="常规 2 3 2 3 3 2 17" xfId="12364"/>
    <cellStyle name="常规 2 3 2 3 3 2 2" xfId="13268"/>
    <cellStyle name="常规 2 3 2 3 3 2 3" xfId="13270"/>
    <cellStyle name="常规 2 3 2 3 3 2 4" xfId="13272"/>
    <cellStyle name="常规 2 3 2 3 3 2 5" xfId="13273"/>
    <cellStyle name="常规 2 3 2 3 3 2 6" xfId="13275"/>
    <cellStyle name="常规 2 3 2 3 3 2 7" xfId="13277"/>
    <cellStyle name="常规 2 3 2 3 3 2 8" xfId="13278"/>
    <cellStyle name="常规 2 3 2 3 3 2 9" xfId="13279"/>
    <cellStyle name="常规 2 3 2 3 3 3" xfId="13280"/>
    <cellStyle name="常规 2 3 2 3 3 3 2" xfId="13282"/>
    <cellStyle name="常规 2 3 2 3 3 4" xfId="13283"/>
    <cellStyle name="常规 2 3 2 3 3 4 2" xfId="13287"/>
    <cellStyle name="常规 2 3 2 3 3 5" xfId="13288"/>
    <cellStyle name="常规 2 3 2 3 3 5 2" xfId="13290"/>
    <cellStyle name="常规 2 3 2 3 3 6" xfId="13292"/>
    <cellStyle name="常规 2 3 2 3 3 7" xfId="13294"/>
    <cellStyle name="常规 2 3 2 3 4" xfId="13295"/>
    <cellStyle name="常规 2 3 2 3 4 2" xfId="13297"/>
    <cellStyle name="常规 2 3 2 3 4 2 10" xfId="13298"/>
    <cellStyle name="常规 2 3 2 3 4 2 11" xfId="13299"/>
    <cellStyle name="常规 2 3 2 3 4 2 12" xfId="13300"/>
    <cellStyle name="常规 2 3 2 3 4 2 13" xfId="13302"/>
    <cellStyle name="常规 2 3 2 3 4 2 14" xfId="13304"/>
    <cellStyle name="常规 2 3 2 3 4 2 15" xfId="13306"/>
    <cellStyle name="常规 2 3 2 3 4 2 16" xfId="13308"/>
    <cellStyle name="常规 2 3 2 3 4 2 17" xfId="13310"/>
    <cellStyle name="常规 2 3 2 3 4 2 2" xfId="13311"/>
    <cellStyle name="常规 2 3 2 3 4 2 3" xfId="13312"/>
    <cellStyle name="常规 2 3 2 3 4 2 4" xfId="13313"/>
    <cellStyle name="常规 2 3 2 3 4 2 5" xfId="1649"/>
    <cellStyle name="常规 2 3 2 3 4 2 6" xfId="1658"/>
    <cellStyle name="常规 2 3 2 3 4 2 7" xfId="1665"/>
    <cellStyle name="常规 2 3 2 3 4 2 8" xfId="742"/>
    <cellStyle name="常规 2 3 2 3 4 2 9" xfId="1669"/>
    <cellStyle name="常规 2 3 2 3 4 3" xfId="13314"/>
    <cellStyle name="常规 2 3 2 3 4 3 2" xfId="13315"/>
    <cellStyle name="常规 2 3 2 3 4 4" xfId="13316"/>
    <cellStyle name="常规 2 3 2 3 4 4 2" xfId="13319"/>
    <cellStyle name="常规 2 3 2 3 4 5" xfId="13320"/>
    <cellStyle name="常规 2 3 2 3 4 5 2" xfId="13322"/>
    <cellStyle name="常规 2 3 2 3 4 6" xfId="13324"/>
    <cellStyle name="常规 2 3 2 3 4 7" xfId="13326"/>
    <cellStyle name="常规 2 3 2 3 5" xfId="13327"/>
    <cellStyle name="常规 2 3 2 3 5 10" xfId="13328"/>
    <cellStyle name="常规 2 3 2 3 5 11" xfId="13329"/>
    <cellStyle name="常规 2 3 2 3 5 12" xfId="13331"/>
    <cellStyle name="常规 2 3 2 3 5 13" xfId="13334"/>
    <cellStyle name="常规 2 3 2 3 5 14" xfId="13336"/>
    <cellStyle name="常规 2 3 2 3 5 15" xfId="13338"/>
    <cellStyle name="常规 2 3 2 3 5 16" xfId="13340"/>
    <cellStyle name="常规 2 3 2 3 5 17" xfId="13342"/>
    <cellStyle name="常规 2 3 2 3 5 2" xfId="13344"/>
    <cellStyle name="常规 2 3 2 3 5 3" xfId="13345"/>
    <cellStyle name="常规 2 3 2 3 5 4" xfId="13346"/>
    <cellStyle name="常规 2 3 2 3 5 5" xfId="4827"/>
    <cellStyle name="常规 2 3 2 3 5 6" xfId="6594"/>
    <cellStyle name="常规 2 3 2 3 5 7" xfId="6601"/>
    <cellStyle name="常规 2 3 2 3 5 8" xfId="6610"/>
    <cellStyle name="常规 2 3 2 3 5 9" xfId="6617"/>
    <cellStyle name="常规 2 3 2 3 6" xfId="13349"/>
    <cellStyle name="常规 2 3 2 3 6 2" xfId="1478"/>
    <cellStyle name="常规 2 3 2 3 7" xfId="13352"/>
    <cellStyle name="常规 2 3 2 3 7 2" xfId="13353"/>
    <cellStyle name="常规 2 3 2 3 8" xfId="13238"/>
    <cellStyle name="常规 2 3 2 3 8 2" xfId="13356"/>
    <cellStyle name="常规 2 3 2 3 9" xfId="13241"/>
    <cellStyle name="常规 2 3 2 4" xfId="2860"/>
    <cellStyle name="常规 2 3 2 4 2" xfId="2710"/>
    <cellStyle name="常规 2 3 2 4 2 2" xfId="13360"/>
    <cellStyle name="常规 2 3 2 4 2 2 10" xfId="13361"/>
    <cellStyle name="常规 2 3 2 4 2 2 11" xfId="11541"/>
    <cellStyle name="常规 2 3 2 4 2 2 12" xfId="11543"/>
    <cellStyle name="常规 2 3 2 4 2 2 13" xfId="11547"/>
    <cellStyle name="常规 2 3 2 4 2 2 14" xfId="11550"/>
    <cellStyle name="常规 2 3 2 4 2 2 15" xfId="11552"/>
    <cellStyle name="常规 2 3 2 4 2 2 2" xfId="13362"/>
    <cellStyle name="常规 2 3 2 4 2 2 3" xfId="13363"/>
    <cellStyle name="常规 2 3 2 4 2 2 4" xfId="13364"/>
    <cellStyle name="常规 2 3 2 4 2 2 5" xfId="6699"/>
    <cellStyle name="常规 2 3 2 4 2 2 6" xfId="6703"/>
    <cellStyle name="常规 2 3 2 4 2 2 7" xfId="6707"/>
    <cellStyle name="常规 2 3 2 4 2 2 8" xfId="6712"/>
    <cellStyle name="常规 2 3 2 4 2 2 9" xfId="6717"/>
    <cellStyle name="常规 2 3 2 4 2 3" xfId="13365"/>
    <cellStyle name="常规 2 3 2 4 2 4" xfId="13366"/>
    <cellStyle name="常规 2 3 2 4 3" xfId="2714"/>
    <cellStyle name="常规 2 3 2 4 3 2" xfId="13367"/>
    <cellStyle name="常规 2 3 2 4 3 2 10" xfId="13368"/>
    <cellStyle name="常规 2 3 2 4 3 2 11" xfId="13369"/>
    <cellStyle name="常规 2 3 2 4 3 2 12" xfId="13370"/>
    <cellStyle name="常规 2 3 2 4 3 2 13" xfId="13371"/>
    <cellStyle name="常规 2 3 2 4 3 2 14" xfId="13372"/>
    <cellStyle name="常规 2 3 2 4 3 2 15" xfId="13375"/>
    <cellStyle name="常规 2 3 2 4 3 2 2" xfId="13378"/>
    <cellStyle name="常规 2 3 2 4 3 2 3" xfId="13380"/>
    <cellStyle name="常规 2 3 2 4 3 2 4" xfId="13382"/>
    <cellStyle name="常规 2 3 2 4 3 2 5" xfId="13383"/>
    <cellStyle name="常规 2 3 2 4 3 2 6" xfId="13385"/>
    <cellStyle name="常规 2 3 2 4 3 2 7" xfId="13387"/>
    <cellStyle name="常规 2 3 2 4 3 2 8" xfId="13388"/>
    <cellStyle name="常规 2 3 2 4 3 2 9" xfId="13389"/>
    <cellStyle name="常规 2 3 2 4 3 3" xfId="13390"/>
    <cellStyle name="常规 2 3 2 4 3 4" xfId="13391"/>
    <cellStyle name="常规 2 3 2 4 4" xfId="2718"/>
    <cellStyle name="常规 2 3 2 4 4 10" xfId="13392"/>
    <cellStyle name="常规 2 3 2 4 4 11" xfId="13393"/>
    <cellStyle name="常规 2 3 2 4 4 12" xfId="13394"/>
    <cellStyle name="常规 2 3 2 4 4 13" xfId="13396"/>
    <cellStyle name="常规 2 3 2 4 4 14" xfId="13398"/>
    <cellStyle name="常规 2 3 2 4 4 15" xfId="13400"/>
    <cellStyle name="常规 2 3 2 4 4 16" xfId="13403"/>
    <cellStyle name="常规 2 3 2 4 4 17" xfId="13406"/>
    <cellStyle name="常规 2 3 2 4 4 2" xfId="13408"/>
    <cellStyle name="常规 2 3 2 4 4 3" xfId="13410"/>
    <cellStyle name="常规 2 3 2 4 4 4" xfId="13412"/>
    <cellStyle name="常规 2 3 2 4 4 5" xfId="13414"/>
    <cellStyle name="常规 2 3 2 4 4 6" xfId="13417"/>
    <cellStyle name="常规 2 3 2 4 4 7" xfId="13419"/>
    <cellStyle name="常规 2 3 2 4 4 8" xfId="13420"/>
    <cellStyle name="常规 2 3 2 4 4 9" xfId="2572"/>
    <cellStyle name="常规 2 3 2 4 5" xfId="13421"/>
    <cellStyle name="常规 2 3 2 4 5 2" xfId="13424"/>
    <cellStyle name="常规 2 3 2 4 6" xfId="13425"/>
    <cellStyle name="常规 2 3 2 4 7" xfId="13429"/>
    <cellStyle name="常规 2 3 2 5" xfId="2864"/>
    <cellStyle name="常规 2 3 2 5 2" xfId="13430"/>
    <cellStyle name="常规 2 3 2 5 2 10" xfId="13432"/>
    <cellStyle name="常规 2 3 2 5 2 11" xfId="13436"/>
    <cellStyle name="常规 2 3 2 5 2 12" xfId="184"/>
    <cellStyle name="常规 2 3 2 5 2 13" xfId="803"/>
    <cellStyle name="常规 2 3 2 5 2 14" xfId="524"/>
    <cellStyle name="常规 2 3 2 5 2 15" xfId="825"/>
    <cellStyle name="常规 2 3 2 5 2 16" xfId="1169"/>
    <cellStyle name="常规 2 3 2 5 2 17" xfId="1173"/>
    <cellStyle name="常规 2 3 2 5 2 2" xfId="13439"/>
    <cellStyle name="常规 2 3 2 5 2 3" xfId="13440"/>
    <cellStyle name="常规 2 3 2 5 2 4" xfId="13441"/>
    <cellStyle name="常规 2 3 2 5 2 5" xfId="13442"/>
    <cellStyle name="常规 2 3 2 5 2 6" xfId="13443"/>
    <cellStyle name="常规 2 3 2 5 2 7" xfId="13444"/>
    <cellStyle name="常规 2 3 2 5 2 8" xfId="13445"/>
    <cellStyle name="常规 2 3 2 5 2 9" xfId="13446"/>
    <cellStyle name="常规 2 3 2 5 3" xfId="13447"/>
    <cellStyle name="常规 2 3 2 5 3 2" xfId="13251"/>
    <cellStyle name="常规 2 3 2 5 4" xfId="13448"/>
    <cellStyle name="常规 2 3 2 5 4 2" xfId="13449"/>
    <cellStyle name="常规 2 3 2 5 5" xfId="13450"/>
    <cellStyle name="常规 2 3 2 5 5 2" xfId="13452"/>
    <cellStyle name="常规 2 3 2 5 6" xfId="13454"/>
    <cellStyle name="常规 2 3 2 5 7" xfId="13456"/>
    <cellStyle name="常规 2 3 2 6" xfId="2868"/>
    <cellStyle name="常规 2 3 2 6 2" xfId="13457"/>
    <cellStyle name="常规 2 3 2 6 2 10" xfId="4600"/>
    <cellStyle name="常规 2 3 2 6 2 11" xfId="4604"/>
    <cellStyle name="常规 2 3 2 6 2 12" xfId="4606"/>
    <cellStyle name="常规 2 3 2 6 2 13" xfId="4608"/>
    <cellStyle name="常规 2 3 2 6 2 14" xfId="13458"/>
    <cellStyle name="常规 2 3 2 6 2 15" xfId="13459"/>
    <cellStyle name="常规 2 3 2 6 2 16" xfId="13460"/>
    <cellStyle name="常规 2 3 2 6 2 17" xfId="13461"/>
    <cellStyle name="常规 2 3 2 6 2 2" xfId="13462"/>
    <cellStyle name="常规 2 3 2 6 2 3" xfId="13463"/>
    <cellStyle name="常规 2 3 2 6 2 4" xfId="13464"/>
    <cellStyle name="常规 2 3 2 6 2 5" xfId="13465"/>
    <cellStyle name="常规 2 3 2 6 2 6" xfId="13466"/>
    <cellStyle name="常规 2 3 2 6 2 7" xfId="13467"/>
    <cellStyle name="常规 2 3 2 6 2 8" xfId="13468"/>
    <cellStyle name="常规 2 3 2 6 2 9" xfId="13469"/>
    <cellStyle name="常规 2 3 2 6 3" xfId="13470"/>
    <cellStyle name="常规 2 3 2 6 3 2" xfId="13471"/>
    <cellStyle name="常规 2 3 2 6 4" xfId="13472"/>
    <cellStyle name="常规 2 3 2 6 4 2" xfId="13473"/>
    <cellStyle name="常规 2 3 2 6 5" xfId="13474"/>
    <cellStyle name="常规 2 3 2 6 5 2" xfId="13475"/>
    <cellStyle name="常规 2 3 2 6 6" xfId="13476"/>
    <cellStyle name="常规 2 3 2 6 7" xfId="13477"/>
    <cellStyle name="常规 2 3 2 7" xfId="2873"/>
    <cellStyle name="常规 2 3 2 7 10" xfId="6444"/>
    <cellStyle name="常规 2 3 2 7 11" xfId="13478"/>
    <cellStyle name="常规 2 3 2 7 12" xfId="13479"/>
    <cellStyle name="常规 2 3 2 7 13" xfId="13480"/>
    <cellStyle name="常规 2 3 2 7 14" xfId="13482"/>
    <cellStyle name="常规 2 3 2 7 15" xfId="13484"/>
    <cellStyle name="常规 2 3 2 7 16" xfId="13486"/>
    <cellStyle name="常规 2 3 2 7 17" xfId="13488"/>
    <cellStyle name="常规 2 3 2 7 2" xfId="7322"/>
    <cellStyle name="常规 2 3 2 7 2 2" xfId="13489"/>
    <cellStyle name="常规 2 3 2 7 2 3" xfId="13490"/>
    <cellStyle name="常规 2 3 2 7 3" xfId="7326"/>
    <cellStyle name="常规 2 3 2 7 3 2" xfId="13491"/>
    <cellStyle name="常规 2 3 2 7 3 3" xfId="13492"/>
    <cellStyle name="常规 2 3 2 7 4" xfId="7330"/>
    <cellStyle name="常规 2 3 2 7 4 2" xfId="13494"/>
    <cellStyle name="常规 2 3 2 7 4 3" xfId="13495"/>
    <cellStyle name="常规 2 3 2 7 5" xfId="7334"/>
    <cellStyle name="常规 2 3 2 7 5 2" xfId="13496"/>
    <cellStyle name="常规 2 3 2 7 5 3" xfId="13497"/>
    <cellStyle name="常规 2 3 2 7 6" xfId="7338"/>
    <cellStyle name="常规 2 3 2 7 7" xfId="7342"/>
    <cellStyle name="常规 2 3 2 7 8" xfId="7345"/>
    <cellStyle name="常规 2 3 2 7 9" xfId="13498"/>
    <cellStyle name="常规 2 3 3" xfId="13500"/>
    <cellStyle name="常规 2 3 3 10" xfId="13501"/>
    <cellStyle name="常规 2 3 3 11" xfId="13502"/>
    <cellStyle name="常规 2 3 3 2" xfId="13504"/>
    <cellStyle name="常规 2 3 3 2 10" xfId="13505"/>
    <cellStyle name="常规 2 3 3 2 2" xfId="13506"/>
    <cellStyle name="常规 2 3 3 2 2 2" xfId="13508"/>
    <cellStyle name="常规 2 3 3 2 2 2 2" xfId="13509"/>
    <cellStyle name="常规 2 3 3 2 2 2 2 10" xfId="13511"/>
    <cellStyle name="常规 2 3 3 2 2 2 2 11" xfId="13513"/>
    <cellStyle name="常规 2 3 3 2 2 2 2 12" xfId="13515"/>
    <cellStyle name="常规 2 3 3 2 2 2 2 13" xfId="13517"/>
    <cellStyle name="常规 2 3 3 2 2 2 2 14" xfId="13519"/>
    <cellStyle name="常规 2 3 3 2 2 2 2 15" xfId="13521"/>
    <cellStyle name="常规 2 3 3 2 2 2 2 2" xfId="13523"/>
    <cellStyle name="常规 2 3 3 2 2 2 2 3" xfId="13525"/>
    <cellStyle name="常规 2 3 3 2 2 2 2 4" xfId="13527"/>
    <cellStyle name="常规 2 3 3 2 2 2 2 5" xfId="13530"/>
    <cellStyle name="常规 2 3 3 2 2 2 2 6" xfId="13533"/>
    <cellStyle name="常规 2 3 3 2 2 2 2 7" xfId="13535"/>
    <cellStyle name="常规 2 3 3 2 2 2 2 8" xfId="13537"/>
    <cellStyle name="常规 2 3 3 2 2 2 2 9" xfId="13538"/>
    <cellStyle name="常规 2 3 3 2 2 2 3" xfId="13540"/>
    <cellStyle name="常规 2 3 3 2 2 2 4" xfId="13543"/>
    <cellStyle name="常规 2 3 3 2 2 3" xfId="13546"/>
    <cellStyle name="常规 2 3 3 2 2 3 2" xfId="13547"/>
    <cellStyle name="常规 2 3 3 2 2 3 2 10" xfId="13548"/>
    <cellStyle name="常规 2 3 3 2 2 3 2 11" xfId="13549"/>
    <cellStyle name="常规 2 3 3 2 2 3 2 12" xfId="13550"/>
    <cellStyle name="常规 2 3 3 2 2 3 2 13" xfId="13552"/>
    <cellStyle name="常规 2 3 3 2 2 3 2 14" xfId="13555"/>
    <cellStyle name="常规 2 3 3 2 2 3 2 15" xfId="13558"/>
    <cellStyle name="常规 2 3 3 2 2 3 2 2" xfId="10405"/>
    <cellStyle name="常规 2 3 3 2 2 3 2 3" xfId="10408"/>
    <cellStyle name="常规 2 3 3 2 2 3 2 4" xfId="13561"/>
    <cellStyle name="常规 2 3 3 2 2 3 2 5" xfId="13564"/>
    <cellStyle name="常规 2 3 3 2 2 3 2 6" xfId="13567"/>
    <cellStyle name="常规 2 3 3 2 2 3 2 7" xfId="13569"/>
    <cellStyle name="常规 2 3 3 2 2 3 2 8" xfId="13571"/>
    <cellStyle name="常规 2 3 3 2 2 3 2 9" xfId="13573"/>
    <cellStyle name="常规 2 3 3 2 2 3 3" xfId="13575"/>
    <cellStyle name="常规 2 3 3 2 2 3 4" xfId="13577"/>
    <cellStyle name="常规 2 3 3 2 2 4" xfId="13580"/>
    <cellStyle name="常规 2 3 3 2 2 4 10" xfId="13581"/>
    <cellStyle name="常规 2 3 3 2 2 4 11" xfId="13583"/>
    <cellStyle name="常规 2 3 3 2 2 4 12" xfId="13585"/>
    <cellStyle name="常规 2 3 3 2 2 4 13" xfId="13587"/>
    <cellStyle name="常规 2 3 3 2 2 4 14" xfId="13588"/>
    <cellStyle name="常规 2 3 3 2 2 4 15" xfId="13589"/>
    <cellStyle name="常规 2 3 3 2 2 4 16" xfId="13590"/>
    <cellStyle name="常规 2 3 3 2 2 4 17" xfId="13591"/>
    <cellStyle name="常规 2 3 3 2 2 4 2" xfId="13592"/>
    <cellStyle name="常规 2 3 3 2 2 4 3" xfId="13593"/>
    <cellStyle name="常规 2 3 3 2 2 4 4" xfId="13594"/>
    <cellStyle name="常规 2 3 3 2 2 4 5" xfId="13595"/>
    <cellStyle name="常规 2 3 3 2 2 4 6" xfId="13598"/>
    <cellStyle name="常规 2 3 3 2 2 4 7" xfId="13601"/>
    <cellStyle name="常规 2 3 3 2 2 4 8" xfId="13604"/>
    <cellStyle name="常规 2 3 3 2 2 4 9" xfId="13607"/>
    <cellStyle name="常规 2 3 3 2 2 5" xfId="13610"/>
    <cellStyle name="常规 2 3 3 2 2 5 2" xfId="13611"/>
    <cellStyle name="常规 2 3 3 2 2 6" xfId="13613"/>
    <cellStyle name="常规 2 3 3 2 2 7" xfId="13615"/>
    <cellStyle name="常规 2 3 3 2 3" xfId="13616"/>
    <cellStyle name="常规 2 3 3 2 3 2" xfId="13617"/>
    <cellStyle name="常规 2 3 3 2 3 2 10" xfId="13618"/>
    <cellStyle name="常规 2 3 3 2 3 2 11" xfId="13621"/>
    <cellStyle name="常规 2 3 3 2 3 2 12" xfId="13624"/>
    <cellStyle name="常规 2 3 3 2 3 2 13" xfId="13626"/>
    <cellStyle name="常规 2 3 3 2 3 2 14" xfId="13627"/>
    <cellStyle name="常规 2 3 3 2 3 2 15" xfId="13628"/>
    <cellStyle name="常规 2 3 3 2 3 2 16" xfId="13629"/>
    <cellStyle name="常规 2 3 3 2 3 2 17" xfId="13630"/>
    <cellStyle name="常规 2 3 3 2 3 2 2" xfId="13631"/>
    <cellStyle name="常规 2 3 3 2 3 2 3" xfId="13633"/>
    <cellStyle name="常规 2 3 3 2 3 2 4" xfId="13635"/>
    <cellStyle name="常规 2 3 3 2 3 2 5" xfId="13637"/>
    <cellStyle name="常规 2 3 3 2 3 2 6" xfId="13640"/>
    <cellStyle name="常规 2 3 3 2 3 2 7" xfId="13644"/>
    <cellStyle name="常规 2 3 3 2 3 2 8" xfId="13647"/>
    <cellStyle name="常规 2 3 3 2 3 2 9" xfId="13650"/>
    <cellStyle name="常规 2 3 3 2 3 3" xfId="13651"/>
    <cellStyle name="常规 2 3 3 2 3 3 2" xfId="13652"/>
    <cellStyle name="常规 2 3 3 2 3 4" xfId="13653"/>
    <cellStyle name="常规 2 3 3 2 3 4 2" xfId="6828"/>
    <cellStyle name="常规 2 3 3 2 3 5" xfId="13654"/>
    <cellStyle name="常规 2 3 3 2 3 5 2" xfId="13655"/>
    <cellStyle name="常规 2 3 3 2 3 6" xfId="13657"/>
    <cellStyle name="常规 2 3 3 2 3 7" xfId="13658"/>
    <cellStyle name="常规 2 3 3 2 4" xfId="13659"/>
    <cellStyle name="常规 2 3 3 2 4 2" xfId="3922"/>
    <cellStyle name="常规 2 3 3 2 4 2 10" xfId="13660"/>
    <cellStyle name="常规 2 3 3 2 4 2 11" xfId="13662"/>
    <cellStyle name="常规 2 3 3 2 4 2 12" xfId="13665"/>
    <cellStyle name="常规 2 3 3 2 4 2 13" xfId="13669"/>
    <cellStyle name="常规 2 3 3 2 4 2 14" xfId="13671"/>
    <cellStyle name="常规 2 3 3 2 4 2 15" xfId="13673"/>
    <cellStyle name="常规 2 3 3 2 4 2 16" xfId="13675"/>
    <cellStyle name="常规 2 3 3 2 4 2 17" xfId="13676"/>
    <cellStyle name="常规 2 3 3 2 4 2 2" xfId="13678"/>
    <cellStyle name="常规 2 3 3 2 4 2 3" xfId="13681"/>
    <cellStyle name="常规 2 3 3 2 4 2 4" xfId="13684"/>
    <cellStyle name="常规 2 3 3 2 4 2 5" xfId="13685"/>
    <cellStyle name="常规 2 3 3 2 4 2 6" xfId="13687"/>
    <cellStyle name="常规 2 3 3 2 4 2 7" xfId="13689"/>
    <cellStyle name="常规 2 3 3 2 4 2 8" xfId="13690"/>
    <cellStyle name="常规 2 3 3 2 4 2 9" xfId="13691"/>
    <cellStyle name="常规 2 3 3 2 4 3" xfId="3929"/>
    <cellStyle name="常规 2 3 3 2 4 3 2" xfId="13693"/>
    <cellStyle name="常规 2 3 3 2 4 4" xfId="3934"/>
    <cellStyle name="常规 2 3 3 2 4 4 2" xfId="13695"/>
    <cellStyle name="常规 2 3 3 2 4 5" xfId="3939"/>
    <cellStyle name="常规 2 3 3 2 4 5 2" xfId="9860"/>
    <cellStyle name="常规 2 3 3 2 4 6" xfId="3944"/>
    <cellStyle name="常规 2 3 3 2 4 7" xfId="9344"/>
    <cellStyle name="常规 2 3 3 2 5" xfId="13696"/>
    <cellStyle name="常规 2 3 3 2 5 10" xfId="13697"/>
    <cellStyle name="常规 2 3 3 2 5 11" xfId="13698"/>
    <cellStyle name="常规 2 3 3 2 5 12" xfId="10604"/>
    <cellStyle name="常规 2 3 3 2 5 13" xfId="10606"/>
    <cellStyle name="常规 2 3 3 2 5 14" xfId="10608"/>
    <cellStyle name="常规 2 3 3 2 5 15" xfId="10611"/>
    <cellStyle name="常规 2 3 3 2 5 16" xfId="10614"/>
    <cellStyle name="常规 2 3 3 2 5 17" xfId="10616"/>
    <cellStyle name="常规 2 3 3 2 5 2" xfId="13700"/>
    <cellStyle name="常规 2 3 3 2 5 3" xfId="13703"/>
    <cellStyle name="常规 2 3 3 2 5 4" xfId="13705"/>
    <cellStyle name="常规 2 3 3 2 5 5" xfId="13707"/>
    <cellStyle name="常规 2 3 3 2 5 6" xfId="13709"/>
    <cellStyle name="常规 2 3 3 2 5 7" xfId="13712"/>
    <cellStyle name="常规 2 3 3 2 5 8" xfId="13714"/>
    <cellStyle name="常规 2 3 3 2 5 9" xfId="13716"/>
    <cellStyle name="常规 2 3 3 2 6" xfId="13718"/>
    <cellStyle name="常规 2 3 3 2 6 2" xfId="13719"/>
    <cellStyle name="常规 2 3 3 2 7" xfId="13722"/>
    <cellStyle name="常规 2 3 3 2 7 2" xfId="13723"/>
    <cellStyle name="常规 2 3 3 2 8" xfId="13281"/>
    <cellStyle name="常规 2 3 3 2 8 2" xfId="13725"/>
    <cellStyle name="常规 2 3 3 2 9" xfId="13728"/>
    <cellStyle name="常规 2 3 3 3" xfId="13729"/>
    <cellStyle name="常规 2 3 3 3 2" xfId="2613"/>
    <cellStyle name="常规 2 3 3 3 2 2" xfId="13731"/>
    <cellStyle name="常规 2 3 3 3 2 2 10" xfId="13734"/>
    <cellStyle name="常规 2 3 3 3 2 2 11" xfId="13736"/>
    <cellStyle name="常规 2 3 3 3 2 2 12" xfId="13737"/>
    <cellStyle name="常规 2 3 3 3 2 2 13" xfId="13739"/>
    <cellStyle name="常规 2 3 3 3 2 2 14" xfId="13741"/>
    <cellStyle name="常规 2 3 3 3 2 2 15" xfId="13743"/>
    <cellStyle name="常规 2 3 3 3 2 2 2" xfId="13747"/>
    <cellStyle name="常规 2 3 3 3 2 2 3" xfId="13750"/>
    <cellStyle name="常规 2 3 3 3 2 2 4" xfId="13753"/>
    <cellStyle name="常规 2 3 3 3 2 2 5" xfId="13754"/>
    <cellStyle name="常规 2 3 3 3 2 2 6" xfId="13756"/>
    <cellStyle name="常规 2 3 3 3 2 2 7" xfId="13758"/>
    <cellStyle name="常规 2 3 3 3 2 2 8" xfId="13759"/>
    <cellStyle name="常规 2 3 3 3 2 2 9" xfId="13760"/>
    <cellStyle name="常规 2 3 3 3 2 3" xfId="13761"/>
    <cellStyle name="常规 2 3 3 3 2 4" xfId="13762"/>
    <cellStyle name="常规 2 3 3 3 3" xfId="2619"/>
    <cellStyle name="常规 2 3 3 3 3 2" xfId="13766"/>
    <cellStyle name="常规 2 3 3 3 3 2 10" xfId="13767"/>
    <cellStyle name="常规 2 3 3 3 3 2 11" xfId="13768"/>
    <cellStyle name="常规 2 3 3 3 3 2 12" xfId="13769"/>
    <cellStyle name="常规 2 3 3 3 3 2 13" xfId="13770"/>
    <cellStyle name="常规 2 3 3 3 3 2 14" xfId="13771"/>
    <cellStyle name="常规 2 3 3 3 3 2 15" xfId="13773"/>
    <cellStyle name="常规 2 3 3 3 3 2 2" xfId="13776"/>
    <cellStyle name="常规 2 3 3 3 3 2 3" xfId="13779"/>
    <cellStyle name="常规 2 3 3 3 3 2 4" xfId="13782"/>
    <cellStyle name="常规 2 3 3 3 3 2 5" xfId="13783"/>
    <cellStyle name="常规 2 3 3 3 3 2 6" xfId="13785"/>
    <cellStyle name="常规 2 3 3 3 3 2 7" xfId="13787"/>
    <cellStyle name="常规 2 3 3 3 3 2 8" xfId="13788"/>
    <cellStyle name="常规 2 3 3 3 3 2 9" xfId="13789"/>
    <cellStyle name="常规 2 3 3 3 3 3" xfId="13792"/>
    <cellStyle name="常规 2 3 3 3 3 4" xfId="13795"/>
    <cellStyle name="常规 2 3 3 3 4" xfId="2626"/>
    <cellStyle name="常规 2 3 3 3 4 10" xfId="11709"/>
    <cellStyle name="常规 2 3 3 3 4 11" xfId="13797"/>
    <cellStyle name="常规 2 3 3 3 4 12" xfId="13799"/>
    <cellStyle name="常规 2 3 3 3 4 13" xfId="13801"/>
    <cellStyle name="常规 2 3 3 3 4 14" xfId="13803"/>
    <cellStyle name="常规 2 3 3 3 4 15" xfId="13804"/>
    <cellStyle name="常规 2 3 3 3 4 16" xfId="13806"/>
    <cellStyle name="常规 2 3 3 3 4 17" xfId="13808"/>
    <cellStyle name="常规 2 3 3 3 4 2" xfId="13810"/>
    <cellStyle name="常规 2 3 3 3 4 3" xfId="13811"/>
    <cellStyle name="常规 2 3 3 3 4 4" xfId="13812"/>
    <cellStyle name="常规 2 3 3 3 4 5" xfId="13813"/>
    <cellStyle name="常规 2 3 3 3 4 6" xfId="13815"/>
    <cellStyle name="常规 2 3 3 3 4 7" xfId="13817"/>
    <cellStyle name="常规 2 3 3 3 4 8" xfId="13818"/>
    <cellStyle name="常规 2 3 3 3 4 9" xfId="12450"/>
    <cellStyle name="常规 2 3 3 3 5" xfId="2633"/>
    <cellStyle name="常规 2 3 3 3 5 2" xfId="13820"/>
    <cellStyle name="常规 2 3 3 3 6" xfId="2641"/>
    <cellStyle name="常规 2 3 3 3 7" xfId="13824"/>
    <cellStyle name="常规 2 3 3 4" xfId="13825"/>
    <cellStyle name="常规 2 3 3 4 2" xfId="13826"/>
    <cellStyle name="常规 2 3 3 4 2 10" xfId="13829"/>
    <cellStyle name="常规 2 3 3 4 2 11" xfId="13832"/>
    <cellStyle name="常规 2 3 3 4 2 12" xfId="13835"/>
    <cellStyle name="常规 2 3 3 4 2 13" xfId="13837"/>
    <cellStyle name="常规 2 3 3 4 2 14" xfId="13839"/>
    <cellStyle name="常规 2 3 3 4 2 15" xfId="13840"/>
    <cellStyle name="常规 2 3 3 4 2 16" xfId="13841"/>
    <cellStyle name="常规 2 3 3 4 2 17" xfId="13843"/>
    <cellStyle name="常规 2 3 3 4 2 2" xfId="13844"/>
    <cellStyle name="常规 2 3 3 4 2 3" xfId="13845"/>
    <cellStyle name="常规 2 3 3 4 2 4" xfId="13846"/>
    <cellStyle name="常规 2 3 3 4 2 5" xfId="13847"/>
    <cellStyle name="常规 2 3 3 4 2 6" xfId="13848"/>
    <cellStyle name="常规 2 3 3 4 2 7" xfId="13849"/>
    <cellStyle name="常规 2 3 3 4 2 8" xfId="13850"/>
    <cellStyle name="常规 2 3 3 4 2 9" xfId="9739"/>
    <cellStyle name="常规 2 3 3 4 3" xfId="13851"/>
    <cellStyle name="常规 2 3 3 4 3 2" xfId="13854"/>
    <cellStyle name="常规 2 3 3 4 4" xfId="13855"/>
    <cellStyle name="常规 2 3 3 4 4 2" xfId="13856"/>
    <cellStyle name="常规 2 3 3 4 5" xfId="13857"/>
    <cellStyle name="常规 2 3 3 4 5 2" xfId="13858"/>
    <cellStyle name="常规 2 3 3 4 6" xfId="13859"/>
    <cellStyle name="常规 2 3 3 4 7" xfId="13861"/>
    <cellStyle name="常规 2 3 3 5" xfId="13862"/>
    <cellStyle name="常规 2 3 3 5 2" xfId="13863"/>
    <cellStyle name="常规 2 3 3 5 2 10" xfId="13865"/>
    <cellStyle name="常规 2 3 3 5 2 11" xfId="13867"/>
    <cellStyle name="常规 2 3 3 5 2 12" xfId="13869"/>
    <cellStyle name="常规 2 3 3 5 2 13" xfId="13872"/>
    <cellStyle name="常规 2 3 3 5 2 14" xfId="13875"/>
    <cellStyle name="常规 2 3 3 5 2 15" xfId="11492"/>
    <cellStyle name="常规 2 3 3 5 2 16" xfId="11515"/>
    <cellStyle name="常规 2 3 3 5 2 17" xfId="11531"/>
    <cellStyle name="常规 2 3 3 5 2 2" xfId="13877"/>
    <cellStyle name="常规 2 3 3 5 2 3" xfId="13878"/>
    <cellStyle name="常规 2 3 3 5 2 4" xfId="13879"/>
    <cellStyle name="常规 2 3 3 5 2 5" xfId="13880"/>
    <cellStyle name="常规 2 3 3 5 2 6" xfId="13881"/>
    <cellStyle name="常规 2 3 3 5 2 7" xfId="13882"/>
    <cellStyle name="常规 2 3 3 5 2 8" xfId="13883"/>
    <cellStyle name="常规 2 3 3 5 2 9" xfId="1808"/>
    <cellStyle name="常规 2 3 3 5 3" xfId="13884"/>
    <cellStyle name="常规 2 3 3 5 3 2" xfId="13885"/>
    <cellStyle name="常规 2 3 3 5 4" xfId="13886"/>
    <cellStyle name="常规 2 3 3 5 4 2" xfId="13887"/>
    <cellStyle name="常规 2 3 3 5 5" xfId="13888"/>
    <cellStyle name="常规 2 3 3 5 5 2" xfId="13889"/>
    <cellStyle name="常规 2 3 3 5 6" xfId="13890"/>
    <cellStyle name="常规 2 3 3 5 7" xfId="13891"/>
    <cellStyle name="常规 2 3 3 6" xfId="13892"/>
    <cellStyle name="常规 2 3 3 6 10" xfId="2476"/>
    <cellStyle name="常规 2 3 3 6 11" xfId="2482"/>
    <cellStyle name="常规 2 3 3 6 12" xfId="2487"/>
    <cellStyle name="常规 2 3 3 6 13" xfId="13893"/>
    <cellStyle name="常规 2 3 3 6 14" xfId="13894"/>
    <cellStyle name="常规 2 3 3 6 15" xfId="13895"/>
    <cellStyle name="常规 2 3 3 6 16" xfId="13896"/>
    <cellStyle name="常规 2 3 3 6 17" xfId="13897"/>
    <cellStyle name="常规 2 3 3 6 2" xfId="2912"/>
    <cellStyle name="常规 2 3 3 6 3" xfId="2917"/>
    <cellStyle name="常规 2 3 3 6 4" xfId="2922"/>
    <cellStyle name="常规 2 3 3 6 5" xfId="13898"/>
    <cellStyle name="常规 2 3 3 6 6" xfId="9644"/>
    <cellStyle name="常规 2 3 3 6 7" xfId="9789"/>
    <cellStyle name="常规 2 3 3 6 8" xfId="9857"/>
    <cellStyle name="常规 2 3 3 6 9" xfId="9873"/>
    <cellStyle name="常规 2 3 3 7" xfId="13899"/>
    <cellStyle name="常规 2 3 3 7 2" xfId="13900"/>
    <cellStyle name="常规 2 3 3 7 3" xfId="13901"/>
    <cellStyle name="常规 2 3 3 8" xfId="13902"/>
    <cellStyle name="常规 2 3 3 8 2" xfId="13904"/>
    <cellStyle name="常规 2 3 3 9" xfId="13905"/>
    <cellStyle name="常规 2 3 3 9 2" xfId="13906"/>
    <cellStyle name="常规 2 3 4" xfId="13907"/>
    <cellStyle name="常规 2 3 4 2" xfId="13909"/>
    <cellStyle name="常规 2 3 4 2 2" xfId="13910"/>
    <cellStyle name="常规 2 3 4 2 2 2" xfId="13911"/>
    <cellStyle name="常规 2 3 4 2 2 2 10" xfId="13913"/>
    <cellStyle name="常规 2 3 4 2 2 2 11" xfId="13916"/>
    <cellStyle name="常规 2 3 4 2 2 2 12" xfId="13919"/>
    <cellStyle name="常规 2 3 4 2 2 2 13" xfId="13923"/>
    <cellStyle name="常规 2 3 4 2 2 2 14" xfId="13927"/>
    <cellStyle name="常规 2 3 4 2 2 2 15" xfId="13929"/>
    <cellStyle name="常规 2 3 4 2 2 2 2" xfId="13930"/>
    <cellStyle name="常规 2 3 4 2 2 2 3" xfId="13932"/>
    <cellStyle name="常规 2 3 4 2 2 2 4" xfId="13935"/>
    <cellStyle name="常规 2 3 4 2 2 2 5" xfId="13937"/>
    <cellStyle name="常规 2 3 4 2 2 2 6" xfId="13941"/>
    <cellStyle name="常规 2 3 4 2 2 2 7" xfId="13945"/>
    <cellStyle name="常规 2 3 4 2 2 2 8" xfId="13946"/>
    <cellStyle name="常规 2 3 4 2 2 2 9" xfId="13947"/>
    <cellStyle name="常规 2 3 4 2 3" xfId="13948"/>
    <cellStyle name="常规 2 3 4 2 3 2" xfId="13949"/>
    <cellStyle name="常规 2 3 4 2 3 2 10" xfId="13951"/>
    <cellStyle name="常规 2 3 4 2 3 2 11" xfId="13953"/>
    <cellStyle name="常规 2 3 4 2 3 2 12" xfId="13955"/>
    <cellStyle name="常规 2 3 4 2 3 2 13" xfId="13956"/>
    <cellStyle name="常规 2 3 4 2 3 2 14" xfId="13957"/>
    <cellStyle name="常规 2 3 4 2 3 2 15" xfId="13958"/>
    <cellStyle name="常规 2 3 4 2 3 2 2" xfId="13961"/>
    <cellStyle name="常规 2 3 4 2 3 2 3" xfId="13965"/>
    <cellStyle name="常规 2 3 4 2 3 2 4" xfId="13968"/>
    <cellStyle name="常规 2 3 4 2 3 2 5" xfId="13970"/>
    <cellStyle name="常规 2 3 4 2 3 2 6" xfId="13972"/>
    <cellStyle name="常规 2 3 4 2 3 2 7" xfId="13974"/>
    <cellStyle name="常规 2 3 4 2 3 2 8" xfId="13976"/>
    <cellStyle name="常规 2 3 4 2 3 2 9" xfId="13978"/>
    <cellStyle name="常规 2 3 4 2 4" xfId="13980"/>
    <cellStyle name="常规 2 3 4 2 4 10" xfId="13981"/>
    <cellStyle name="常规 2 3 4 2 4 11" xfId="13982"/>
    <cellStyle name="常规 2 3 4 2 4 12" xfId="13983"/>
    <cellStyle name="常规 2 3 4 2 4 13" xfId="13984"/>
    <cellStyle name="常规 2 3 4 2 4 14" xfId="13985"/>
    <cellStyle name="常规 2 3 4 2 4 15" xfId="13986"/>
    <cellStyle name="常规 2 3 4 2 4 2" xfId="7001"/>
    <cellStyle name="常规 2 3 4 2 4 3" xfId="7083"/>
    <cellStyle name="常规 2 3 4 2 4 4" xfId="7111"/>
    <cellStyle name="常规 2 3 4 2 4 5" xfId="7205"/>
    <cellStyle name="常规 2 3 4 2 4 6" xfId="7236"/>
    <cellStyle name="常规 2 3 4 2 4 7" xfId="7346"/>
    <cellStyle name="常规 2 3 4 2 4 8" xfId="13987"/>
    <cellStyle name="常规 2 3 4 2 4 9" xfId="13988"/>
    <cellStyle name="常规 2 3 4 3" xfId="13989"/>
    <cellStyle name="常规 2 3 4 3 2" xfId="13990"/>
    <cellStyle name="常规 2 3 4 3 2 10" xfId="13992"/>
    <cellStyle name="常规 2 3 4 3 2 11" xfId="13993"/>
    <cellStyle name="常规 2 3 4 3 2 12" xfId="13994"/>
    <cellStyle name="常规 2 3 4 3 2 13" xfId="13995"/>
    <cellStyle name="常规 2 3 4 3 2 14" xfId="13996"/>
    <cellStyle name="常规 2 3 4 3 2 15" xfId="13997"/>
    <cellStyle name="常规 2 3 4 3 2 2" xfId="13999"/>
    <cellStyle name="常规 2 3 4 3 2 3" xfId="14000"/>
    <cellStyle name="常规 2 3 4 3 2 4" xfId="14001"/>
    <cellStyle name="常规 2 3 4 3 2 5" xfId="14002"/>
    <cellStyle name="常规 2 3 4 3 2 6" xfId="14003"/>
    <cellStyle name="常规 2 3 4 3 2 7" xfId="14004"/>
    <cellStyle name="常规 2 3 4 3 2 8" xfId="14005"/>
    <cellStyle name="常规 2 3 4 3 2 9" xfId="14007"/>
    <cellStyle name="常规 2 3 4 4" xfId="14008"/>
    <cellStyle name="常规 2 3 4 4 2" xfId="14009"/>
    <cellStyle name="常规 2 3 4 4 2 10" xfId="14012"/>
    <cellStyle name="常规 2 3 4 4 2 11" xfId="14015"/>
    <cellStyle name="常规 2 3 4 4 2 12" xfId="14018"/>
    <cellStyle name="常规 2 3 4 4 2 13" xfId="14021"/>
    <cellStyle name="常规 2 3 4 4 2 14" xfId="14025"/>
    <cellStyle name="常规 2 3 4 4 2 15" xfId="14028"/>
    <cellStyle name="常规 2 3 4 4 2 2" xfId="14029"/>
    <cellStyle name="常规 2 3 4 4 2 3" xfId="14030"/>
    <cellStyle name="常规 2 3 4 4 2 4" xfId="14031"/>
    <cellStyle name="常规 2 3 4 4 2 5" xfId="14032"/>
    <cellStyle name="常规 2 3 4 4 2 6" xfId="14033"/>
    <cellStyle name="常规 2 3 4 4 2 7" xfId="14034"/>
    <cellStyle name="常规 2 3 4 4 2 8" xfId="14036"/>
    <cellStyle name="常规 2 3 4 4 2 9" xfId="14040"/>
    <cellStyle name="常规 2 3 4 5" xfId="14041"/>
    <cellStyle name="常规 2 3 4 5 10" xfId="14042"/>
    <cellStyle name="常规 2 3 4 5 11" xfId="14044"/>
    <cellStyle name="常规 2 3 4 5 12" xfId="14046"/>
    <cellStyle name="常规 2 3 4 5 13" xfId="14048"/>
    <cellStyle name="常规 2 3 4 5 14" xfId="14050"/>
    <cellStyle name="常规 2 3 4 5 15" xfId="14052"/>
    <cellStyle name="常规 2 3 4 5 2" xfId="14053"/>
    <cellStyle name="常规 2 3 4 5 3" xfId="14054"/>
    <cellStyle name="常规 2 3 4 5 4" xfId="14055"/>
    <cellStyle name="常规 2 3 4 5 5" xfId="14056"/>
    <cellStyle name="常规 2 3 4 5 6" xfId="14057"/>
    <cellStyle name="常规 2 3 4 5 7" xfId="14058"/>
    <cellStyle name="常规 2 3 4 5 8" xfId="14059"/>
    <cellStyle name="常规 2 3 4 5 9" xfId="14061"/>
    <cellStyle name="常规 2 3 5" xfId="14063"/>
    <cellStyle name="常规 2 3 5 10" xfId="3719"/>
    <cellStyle name="常规 2 3 5 2" xfId="14066"/>
    <cellStyle name="常规 2 3 5 2 2" xfId="14068"/>
    <cellStyle name="常规 2 3 5 2 2 10" xfId="14072"/>
    <cellStyle name="常规 2 3 5 2 2 11" xfId="14074"/>
    <cellStyle name="常规 2 3 5 2 2 12" xfId="14076"/>
    <cellStyle name="常规 2 3 5 2 2 13" xfId="14078"/>
    <cellStyle name="常规 2 3 5 2 2 14" xfId="14080"/>
    <cellStyle name="常规 2 3 5 2 2 15" xfId="14081"/>
    <cellStyle name="常规 2 3 5 2 2 16" xfId="10183"/>
    <cellStyle name="常规 2 3 5 2 2 17" xfId="10189"/>
    <cellStyle name="常规 2 3 5 2 2 2" xfId="2433"/>
    <cellStyle name="常规 2 3 5 2 2 3" xfId="4213"/>
    <cellStyle name="常规 2 3 5 2 2 4" xfId="4216"/>
    <cellStyle name="常规 2 3 5 2 2 5" xfId="14082"/>
    <cellStyle name="常规 2 3 5 2 2 6" xfId="14083"/>
    <cellStyle name="常规 2 3 5 2 2 7" xfId="14085"/>
    <cellStyle name="常规 2 3 5 2 2 8" xfId="14087"/>
    <cellStyle name="常规 2 3 5 2 2 9" xfId="14089"/>
    <cellStyle name="常规 2 3 5 2 3" xfId="14090"/>
    <cellStyle name="常规 2 3 5 2 3 2" xfId="14093"/>
    <cellStyle name="常规 2 3 5 2 4" xfId="14095"/>
    <cellStyle name="常规 2 3 5 2 4 2" xfId="12573"/>
    <cellStyle name="常规 2 3 5 2 5" xfId="14097"/>
    <cellStyle name="常规 2 3 5 2 5 2" xfId="14100"/>
    <cellStyle name="常规 2 3 5 2 6" xfId="14102"/>
    <cellStyle name="常规 2 3 5 2 7" xfId="14103"/>
    <cellStyle name="常规 2 3 5 3" xfId="14105"/>
    <cellStyle name="常规 2 3 5 3 2" xfId="505"/>
    <cellStyle name="常规 2 3 5 3 2 10" xfId="14107"/>
    <cellStyle name="常规 2 3 5 3 2 11" xfId="14109"/>
    <cellStyle name="常规 2 3 5 3 2 12" xfId="14111"/>
    <cellStyle name="常规 2 3 5 3 2 13" xfId="14113"/>
    <cellStyle name="常规 2 3 5 3 2 14" xfId="14115"/>
    <cellStyle name="常规 2 3 5 3 2 15" xfId="14118"/>
    <cellStyle name="常规 2 3 5 3 2 16" xfId="14121"/>
    <cellStyle name="常规 2 3 5 3 2 17" xfId="14124"/>
    <cellStyle name="常规 2 3 5 3 2 2" xfId="14125"/>
    <cellStyle name="常规 2 3 5 3 2 3" xfId="14127"/>
    <cellStyle name="常规 2 3 5 3 2 4" xfId="14129"/>
    <cellStyle name="常规 2 3 5 3 2 5" xfId="14130"/>
    <cellStyle name="常规 2 3 5 3 2 6" xfId="14131"/>
    <cellStyle name="常规 2 3 5 3 2 7" xfId="14132"/>
    <cellStyle name="常规 2 3 5 3 2 8" xfId="14133"/>
    <cellStyle name="常规 2 3 5 3 2 9" xfId="14134"/>
    <cellStyle name="常规 2 3 5 3 3" xfId="1254"/>
    <cellStyle name="常规 2 3 5 3 3 2" xfId="14135"/>
    <cellStyle name="常规 2 3 5 3 4" xfId="1273"/>
    <cellStyle name="常规 2 3 5 3 4 2" xfId="14138"/>
    <cellStyle name="常规 2 3 5 3 5" xfId="1289"/>
    <cellStyle name="常规 2 3 5 3 5 2" xfId="14139"/>
    <cellStyle name="常规 2 3 5 3 6" xfId="1364"/>
    <cellStyle name="常规 2 3 5 3 7" xfId="1370"/>
    <cellStyle name="常规 2 3 5 4" xfId="14141"/>
    <cellStyle name="常规 2 3 5 4 10" xfId="14143"/>
    <cellStyle name="常规 2 3 5 4 11" xfId="14145"/>
    <cellStyle name="常规 2 3 5 4 12" xfId="14147"/>
    <cellStyle name="常规 2 3 5 4 13" xfId="14149"/>
    <cellStyle name="常规 2 3 5 4 14" xfId="14151"/>
    <cellStyle name="常规 2 3 5 4 15" xfId="14152"/>
    <cellStyle name="常规 2 3 5 4 16" xfId="14153"/>
    <cellStyle name="常规 2 3 5 4 17" xfId="14154"/>
    <cellStyle name="常规 2 3 5 4 2" xfId="14155"/>
    <cellStyle name="常规 2 3 5 4 2 2" xfId="14159"/>
    <cellStyle name="常规 2 3 5 4 2 3" xfId="14161"/>
    <cellStyle name="常规 2 3 5 4 3" xfId="14163"/>
    <cellStyle name="常规 2 3 5 4 3 2" xfId="14166"/>
    <cellStyle name="常规 2 3 5 4 3 3" xfId="14168"/>
    <cellStyle name="常规 2 3 5 4 4" xfId="14170"/>
    <cellStyle name="常规 2 3 5 4 4 2" xfId="14173"/>
    <cellStyle name="常规 2 3 5 4 4 3" xfId="14176"/>
    <cellStyle name="常规 2 3 5 4 5" xfId="14177"/>
    <cellStyle name="常规 2 3 5 4 5 2" xfId="14179"/>
    <cellStyle name="常规 2 3 5 4 5 3" xfId="14182"/>
    <cellStyle name="常规 2 3 5 4 6" xfId="14183"/>
    <cellStyle name="常规 2 3 5 4 7" xfId="14184"/>
    <cellStyle name="常规 2 3 5 4 8" xfId="14185"/>
    <cellStyle name="常规 2 3 5 4 9" xfId="14186"/>
    <cellStyle name="常规 2 3 5 5" xfId="14187"/>
    <cellStyle name="常规 2 3 5 5 2" xfId="14189"/>
    <cellStyle name="常规 2 3 5 6" xfId="14192"/>
    <cellStyle name="常规 2 3 5 6 2" xfId="14194"/>
    <cellStyle name="常规 2 3 5 7" xfId="14196"/>
    <cellStyle name="常规 2 3 5 7 2" xfId="14198"/>
    <cellStyle name="常规 2 3 5 8" xfId="14199"/>
    <cellStyle name="常规 2 3 5 8 2" xfId="14201"/>
    <cellStyle name="常规 2 3 5 9" xfId="14203"/>
    <cellStyle name="常规 2 3 6" xfId="14204"/>
    <cellStyle name="常规 2 3 6 2" xfId="10224"/>
    <cellStyle name="常规 2 3 6 2 10" xfId="11555"/>
    <cellStyle name="常规 2 3 6 2 11" xfId="11557"/>
    <cellStyle name="常规 2 3 6 2 12" xfId="7608"/>
    <cellStyle name="常规 2 3 6 2 13" xfId="3780"/>
    <cellStyle name="常规 2 3 6 2 14" xfId="3785"/>
    <cellStyle name="常规 2 3 6 2 15" xfId="3793"/>
    <cellStyle name="常规 2 3 6 2 16" xfId="3798"/>
    <cellStyle name="常规 2 3 6 2 17" xfId="3804"/>
    <cellStyle name="常规 2 3 6 2 2" xfId="14206"/>
    <cellStyle name="常规 2 3 6 2 3" xfId="14208"/>
    <cellStyle name="常规 2 3 6 2 4" xfId="14210"/>
    <cellStyle name="常规 2 3 6 2 5" xfId="14212"/>
    <cellStyle name="常规 2 3 6 2 6" xfId="14214"/>
    <cellStyle name="常规 2 3 6 2 7" xfId="14215"/>
    <cellStyle name="常规 2 3 6 2 8" xfId="14217"/>
    <cellStyle name="常规 2 3 6 2 9" xfId="14219"/>
    <cellStyle name="常规 2 3 6 3" xfId="10227"/>
    <cellStyle name="常规 2 3 6 3 2" xfId="14220"/>
    <cellStyle name="常规 2 3 6 4" xfId="10230"/>
    <cellStyle name="常规 2 3 6 4 2" xfId="14222"/>
    <cellStyle name="常规 2 3 6 5" xfId="10233"/>
    <cellStyle name="常规 2 3 6 5 2" xfId="14224"/>
    <cellStyle name="常规 2 3 6 6" xfId="10238"/>
    <cellStyle name="常规 2 3 6 7" xfId="10241"/>
    <cellStyle name="常规 2 3 7" xfId="14226"/>
    <cellStyle name="常规 2 3 7 2" xfId="14228"/>
    <cellStyle name="常规 2 3 7 2 2" xfId="14231"/>
    <cellStyle name="常规 2 3 7 2 2 10" xfId="14233"/>
    <cellStyle name="常规 2 3 7 2 2 11" xfId="14235"/>
    <cellStyle name="常规 2 3 7 2 2 12" xfId="14237"/>
    <cellStyle name="常规 2 3 7 2 2 13" xfId="14239"/>
    <cellStyle name="常规 2 3 7 2 2 14" xfId="14241"/>
    <cellStyle name="常规 2 3 7 2 2 15" xfId="14243"/>
    <cellStyle name="常规 2 3 7 2 2 2" xfId="14245"/>
    <cellStyle name="常规 2 3 7 2 2 3" xfId="14249"/>
    <cellStyle name="常规 2 3 7 2 2 4" xfId="14253"/>
    <cellStyle name="常规 2 3 7 2 2 5" xfId="14254"/>
    <cellStyle name="常规 2 3 7 2 2 6" xfId="14255"/>
    <cellStyle name="常规 2 3 7 2 2 7" xfId="14256"/>
    <cellStyle name="常规 2 3 7 2 2 8" xfId="14257"/>
    <cellStyle name="常规 2 3 7 2 2 9" xfId="14258"/>
    <cellStyle name="常规 2 3 7 2 3" xfId="14259"/>
    <cellStyle name="常规 2 3 7 2 4" xfId="14261"/>
    <cellStyle name="常规 2 3 7 3" xfId="14263"/>
    <cellStyle name="常规 2 3 7 3 2" xfId="14266"/>
    <cellStyle name="常规 2 3 7 3 2 10" xfId="14269"/>
    <cellStyle name="常规 2 3 7 3 2 11" xfId="14271"/>
    <cellStyle name="常规 2 3 7 3 2 12" xfId="14273"/>
    <cellStyle name="常规 2 3 7 3 2 13" xfId="14275"/>
    <cellStyle name="常规 2 3 7 3 2 14" xfId="14277"/>
    <cellStyle name="常规 2 3 7 3 2 15" xfId="14278"/>
    <cellStyle name="常规 2 3 7 3 2 2" xfId="14280"/>
    <cellStyle name="常规 2 3 7 3 2 3" xfId="14282"/>
    <cellStyle name="常规 2 3 7 3 2 4" xfId="14284"/>
    <cellStyle name="常规 2 3 7 3 2 5" xfId="14285"/>
    <cellStyle name="常规 2 3 7 3 2 6" xfId="14286"/>
    <cellStyle name="常规 2 3 7 3 2 7" xfId="14287"/>
    <cellStyle name="常规 2 3 7 3 2 8" xfId="14288"/>
    <cellStyle name="常规 2 3 7 3 2 9" xfId="14289"/>
    <cellStyle name="常规 2 3 7 3 3" xfId="14290"/>
    <cellStyle name="常规 2 3 7 3 4" xfId="14292"/>
    <cellStyle name="常规 2 3 7 4" xfId="14294"/>
    <cellStyle name="常规 2 3 7 4 10" xfId="14297"/>
    <cellStyle name="常规 2 3 7 4 11" xfId="14298"/>
    <cellStyle name="常规 2 3 7 4 12" xfId="14299"/>
    <cellStyle name="常规 2 3 7 4 13" xfId="14300"/>
    <cellStyle name="常规 2 3 7 4 14" xfId="14301"/>
    <cellStyle name="常规 2 3 7 4 15" xfId="14303"/>
    <cellStyle name="常规 2 3 7 4 16" xfId="14305"/>
    <cellStyle name="常规 2 3 7 4 17" xfId="14306"/>
    <cellStyle name="常规 2 3 7 4 2" xfId="14307"/>
    <cellStyle name="常规 2 3 7 4 3" xfId="14309"/>
    <cellStyle name="常规 2 3 7 4 4" xfId="14311"/>
    <cellStyle name="常规 2 3 7 4 5" xfId="14313"/>
    <cellStyle name="常规 2 3 7 4 6" xfId="14315"/>
    <cellStyle name="常规 2 3 7 4 7" xfId="14316"/>
    <cellStyle name="常规 2 3 7 4 8" xfId="14317"/>
    <cellStyle name="常规 2 3 7 4 9" xfId="14318"/>
    <cellStyle name="常规 2 3 7 5" xfId="14319"/>
    <cellStyle name="常规 2 3 7 5 2" xfId="14322"/>
    <cellStyle name="常规 2 3 7 6" xfId="14325"/>
    <cellStyle name="常规 2 3 7 7" xfId="14327"/>
    <cellStyle name="常规 2 3 8" xfId="14328"/>
    <cellStyle name="常规 2 3 8 10" xfId="14330"/>
    <cellStyle name="常规 2 3 8 11" xfId="14331"/>
    <cellStyle name="常规 2 3 8 12" xfId="14332"/>
    <cellStyle name="常规 2 3 8 13" xfId="14333"/>
    <cellStyle name="常规 2 3 8 14" xfId="14334"/>
    <cellStyle name="常规 2 3 8 15" xfId="14336"/>
    <cellStyle name="常规 2 3 8 16" xfId="14338"/>
    <cellStyle name="常规 2 3 8 17" xfId="14340"/>
    <cellStyle name="常规 2 3 8 2" xfId="14341"/>
    <cellStyle name="常规 2 3 8 2 2" xfId="14342"/>
    <cellStyle name="常规 2 3 8 2 3" xfId="14343"/>
    <cellStyle name="常规 2 3 8 3" xfId="14344"/>
    <cellStyle name="常规 2 3 8 3 2" xfId="9062"/>
    <cellStyle name="常规 2 3 8 3 3" xfId="9066"/>
    <cellStyle name="常规 2 3 8 4" xfId="14345"/>
    <cellStyle name="常规 2 3 8 4 2" xfId="14347"/>
    <cellStyle name="常规 2 3 8 4 3" xfId="14348"/>
    <cellStyle name="常规 2 3 8 5" xfId="14349"/>
    <cellStyle name="常规 2 3 8 5 2" xfId="14351"/>
    <cellStyle name="常规 2 3 8 5 3" xfId="14354"/>
    <cellStyle name="常规 2 3 8 6" xfId="14355"/>
    <cellStyle name="常规 2 3 8 7" xfId="14356"/>
    <cellStyle name="常规 2 3 8 8" xfId="14357"/>
    <cellStyle name="常规 2 3 8 9" xfId="14358"/>
    <cellStyle name="常规 2 3 9" xfId="14359"/>
    <cellStyle name="常规 2 3 9 2" xfId="14361"/>
    <cellStyle name="常规 2 3 9 2 2" xfId="14363"/>
    <cellStyle name="常规 2 3 9 2 3" xfId="14364"/>
    <cellStyle name="常规 2 3 9 3" xfId="14365"/>
    <cellStyle name="常规 2 3 9 3 2" xfId="4730"/>
    <cellStyle name="常规 2 3 9 4" xfId="14366"/>
    <cellStyle name="常规 2 3 9 4 2" xfId="14367"/>
    <cellStyle name="常规 2 3 9 5" xfId="14368"/>
    <cellStyle name="常规 2 3 9 5 2" xfId="14369"/>
    <cellStyle name="常规 2 3 9 6" xfId="14370"/>
    <cellStyle name="常规 2 3 9 7" xfId="14371"/>
    <cellStyle name="常规 2 30" xfId="12469"/>
    <cellStyle name="常规 2 30 2" xfId="12473"/>
    <cellStyle name="常规 2 30 2 2" xfId="12475"/>
    <cellStyle name="常规 2 30 2 2 10" xfId="14373"/>
    <cellStyle name="常规 2 30 2 2 11" xfId="14374"/>
    <cellStyle name="常规 2 30 2 2 12" xfId="14376"/>
    <cellStyle name="常规 2 30 2 2 13" xfId="14378"/>
    <cellStyle name="常规 2 30 2 2 14" xfId="14379"/>
    <cellStyle name="常规 2 30 2 2 15" xfId="14380"/>
    <cellStyle name="常规 2 30 2 2 2" xfId="12477"/>
    <cellStyle name="常规 2 30 2 2 3" xfId="14381"/>
    <cellStyle name="常规 2 30 2 2 4" xfId="14382"/>
    <cellStyle name="常规 2 30 2 2 5" xfId="14383"/>
    <cellStyle name="常规 2 30 2 2 6" xfId="14385"/>
    <cellStyle name="常规 2 30 2 2 7" xfId="14387"/>
    <cellStyle name="常规 2 30 2 2 8" xfId="14388"/>
    <cellStyle name="常规 2 30 2 2 9" xfId="14390"/>
    <cellStyle name="常规 2 30 3" xfId="1590"/>
    <cellStyle name="常规 2 30 3 2" xfId="1084"/>
    <cellStyle name="常规 2 30 3 2 10" xfId="12550"/>
    <cellStyle name="常规 2 30 3 2 11" xfId="12553"/>
    <cellStyle name="常规 2 30 3 2 12" xfId="12557"/>
    <cellStyle name="常规 2 30 3 2 13" xfId="12561"/>
    <cellStyle name="常规 2 30 3 2 14" xfId="12564"/>
    <cellStyle name="常规 2 30 3 2 15" xfId="12566"/>
    <cellStyle name="常规 2 30 3 2 2" xfId="12568"/>
    <cellStyle name="常规 2 30 3 2 3" xfId="12570"/>
    <cellStyle name="常规 2 30 3 2 4" xfId="12572"/>
    <cellStyle name="常规 2 30 3 2 5" xfId="12575"/>
    <cellStyle name="常规 2 30 3 2 6" xfId="12578"/>
    <cellStyle name="常规 2 30 3 2 7" xfId="12581"/>
    <cellStyle name="常规 2 30 3 2 8" xfId="12583"/>
    <cellStyle name="常规 2 30 3 2 9" xfId="12587"/>
    <cellStyle name="常规 2 30 4" xfId="12589"/>
    <cellStyle name="常规 2 30 4 10" xfId="14392"/>
    <cellStyle name="常规 2 30 4 11" xfId="14394"/>
    <cellStyle name="常规 2 30 4 12" xfId="11762"/>
    <cellStyle name="常规 2 30 4 13" xfId="11765"/>
    <cellStyle name="常规 2 30 4 14" xfId="11768"/>
    <cellStyle name="常规 2 30 4 15" xfId="11771"/>
    <cellStyle name="常规 2 30 4 2" xfId="12592"/>
    <cellStyle name="常规 2 30 4 3" xfId="12629"/>
    <cellStyle name="常规 2 30 4 4" xfId="12656"/>
    <cellStyle name="常规 2 30 4 5" xfId="14396"/>
    <cellStyle name="常规 2 30 4 6" xfId="14398"/>
    <cellStyle name="常规 2 30 4 7" xfId="14401"/>
    <cellStyle name="常规 2 30 4 8" xfId="14404"/>
    <cellStyle name="常规 2 30 4 9" xfId="14405"/>
    <cellStyle name="常规 2 31" xfId="12714"/>
    <cellStyle name="常规 2 31 10" xfId="14406"/>
    <cellStyle name="常规 2 31 11" xfId="14407"/>
    <cellStyle name="常规 2 31 12" xfId="14408"/>
    <cellStyle name="常规 2 31 13" xfId="14409"/>
    <cellStyle name="常规 2 31 14" xfId="14410"/>
    <cellStyle name="常规 2 31 15" xfId="14411"/>
    <cellStyle name="常规 2 31 2" xfId="267"/>
    <cellStyle name="常规 2 31 2 2" xfId="12717"/>
    <cellStyle name="常规 2 31 2 2 2" xfId="12719"/>
    <cellStyle name="常规 2 31 3" xfId="271"/>
    <cellStyle name="常规 2 31 3 2" xfId="1344"/>
    <cellStyle name="常规 2 31 4" xfId="12779"/>
    <cellStyle name="常规 2 31 5" xfId="14413"/>
    <cellStyle name="常规 2 31 6" xfId="14415"/>
    <cellStyle name="常规 2 31 7" xfId="14417"/>
    <cellStyle name="常规 2 31 8" xfId="14419"/>
    <cellStyle name="常规 2 31 9" xfId="14420"/>
    <cellStyle name="常规 2 32" xfId="12785"/>
    <cellStyle name="常规 2 32 2" xfId="12787"/>
    <cellStyle name="常规 2 33" xfId="12828"/>
    <cellStyle name="常规 2 34" xfId="12847"/>
    <cellStyle name="常规 2 35" xfId="14421"/>
    <cellStyle name="常规 2 4" xfId="14422"/>
    <cellStyle name="常规 2 4 2" xfId="14423"/>
    <cellStyle name="常规 2 4 2 2" xfId="14424"/>
    <cellStyle name="常规 2 4 2 2 2" xfId="14425"/>
    <cellStyle name="常规 2 4 2 2 2 2" xfId="14428"/>
    <cellStyle name="常规 2 4 2 2 2 2 2" xfId="14429"/>
    <cellStyle name="常规 2 4 2 2 2 2 2 10" xfId="14430"/>
    <cellStyle name="常规 2 4 2 2 2 2 2 11" xfId="14431"/>
    <cellStyle name="常规 2 4 2 2 2 2 2 12" xfId="14432"/>
    <cellStyle name="常规 2 4 2 2 2 2 2 13" xfId="14433"/>
    <cellStyle name="常规 2 4 2 2 2 2 2 14" xfId="8099"/>
    <cellStyle name="常规 2 4 2 2 2 2 2 15" xfId="8119"/>
    <cellStyle name="常规 2 4 2 2 2 2 2 2" xfId="14437"/>
    <cellStyle name="常规 2 4 2 2 2 2 2 3" xfId="14439"/>
    <cellStyle name="常规 2 4 2 2 2 2 2 4" xfId="14441"/>
    <cellStyle name="常规 2 4 2 2 2 2 2 5" xfId="14442"/>
    <cellStyle name="常规 2 4 2 2 2 2 2 6" xfId="6410"/>
    <cellStyle name="常规 2 4 2 2 2 2 2 7" xfId="6414"/>
    <cellStyle name="常规 2 4 2 2 2 2 2 8" xfId="6419"/>
    <cellStyle name="常规 2 4 2 2 2 2 2 9" xfId="6423"/>
    <cellStyle name="常规 2 4 2 2 2 3" xfId="14444"/>
    <cellStyle name="常规 2 4 2 2 2 3 2" xfId="14445"/>
    <cellStyle name="常规 2 4 2 2 2 3 2 10" xfId="14446"/>
    <cellStyle name="常规 2 4 2 2 2 3 2 11" xfId="14447"/>
    <cellStyle name="常规 2 4 2 2 2 3 2 12" xfId="14449"/>
    <cellStyle name="常规 2 4 2 2 2 3 2 13" xfId="14451"/>
    <cellStyle name="常规 2 4 2 2 2 3 2 14" xfId="5371"/>
    <cellStyle name="常规 2 4 2 2 2 3 2 15" xfId="5382"/>
    <cellStyle name="常规 2 4 2 2 2 3 2 2" xfId="14455"/>
    <cellStyle name="常规 2 4 2 2 2 3 2 3" xfId="14456"/>
    <cellStyle name="常规 2 4 2 2 2 3 2 4" xfId="14457"/>
    <cellStyle name="常规 2 4 2 2 2 3 2 5" xfId="14458"/>
    <cellStyle name="常规 2 4 2 2 2 3 2 6" xfId="14459"/>
    <cellStyle name="常规 2 4 2 2 2 3 2 7" xfId="14460"/>
    <cellStyle name="常规 2 4 2 2 2 3 2 8" xfId="14462"/>
    <cellStyle name="常规 2 4 2 2 2 3 2 9" xfId="14463"/>
    <cellStyle name="常规 2 4 2 2 2 4" xfId="14465"/>
    <cellStyle name="常规 2 4 2 2 2 4 10" xfId="14466"/>
    <cellStyle name="常规 2 4 2 2 2 4 11" xfId="14467"/>
    <cellStyle name="常规 2 4 2 2 2 4 12" xfId="14468"/>
    <cellStyle name="常规 2 4 2 2 2 4 13" xfId="14469"/>
    <cellStyle name="常规 2 4 2 2 2 4 14" xfId="14470"/>
    <cellStyle name="常规 2 4 2 2 2 4 15" xfId="14471"/>
    <cellStyle name="常规 2 4 2 2 2 4 2" xfId="3509"/>
    <cellStyle name="常规 2 4 2 2 2 4 3" xfId="3514"/>
    <cellStyle name="常规 2 4 2 2 2 4 4" xfId="3518"/>
    <cellStyle name="常规 2 4 2 2 2 4 5" xfId="3525"/>
    <cellStyle name="常规 2 4 2 2 2 4 6" xfId="3528"/>
    <cellStyle name="常规 2 4 2 2 2 4 7" xfId="14472"/>
    <cellStyle name="常规 2 4 2 2 2 4 8" xfId="14474"/>
    <cellStyle name="常规 2 4 2 2 2 4 9" xfId="7196"/>
    <cellStyle name="常规 2 4 2 2 3" xfId="14475"/>
    <cellStyle name="常规 2 4 2 2 3 2" xfId="14477"/>
    <cellStyle name="常规 2 4 2 2 3 2 10" xfId="14480"/>
    <cellStyle name="常规 2 4 2 2 3 2 11" xfId="14483"/>
    <cellStyle name="常规 2 4 2 2 3 2 12" xfId="14484"/>
    <cellStyle name="常规 2 4 2 2 3 2 13" xfId="14485"/>
    <cellStyle name="常规 2 4 2 2 3 2 14" xfId="14486"/>
    <cellStyle name="常规 2 4 2 2 3 2 15" xfId="14487"/>
    <cellStyle name="常规 2 4 2 2 3 2 2" xfId="14488"/>
    <cellStyle name="常规 2 4 2 2 3 2 3" xfId="14489"/>
    <cellStyle name="常规 2 4 2 2 3 2 4" xfId="14490"/>
    <cellStyle name="常规 2 4 2 2 3 2 5" xfId="14492"/>
    <cellStyle name="常规 2 4 2 2 3 2 6" xfId="14495"/>
    <cellStyle name="常规 2 4 2 2 3 2 7" xfId="14497"/>
    <cellStyle name="常规 2 4 2 2 3 2 8" xfId="14499"/>
    <cellStyle name="常规 2 4 2 2 3 2 9" xfId="14501"/>
    <cellStyle name="常规 2 4 2 2 4" xfId="14502"/>
    <cellStyle name="常规 2 4 2 2 4 2" xfId="14504"/>
    <cellStyle name="常规 2 4 2 2 4 2 10" xfId="14506"/>
    <cellStyle name="常规 2 4 2 2 4 2 11" xfId="14509"/>
    <cellStyle name="常规 2 4 2 2 4 2 12" xfId="14512"/>
    <cellStyle name="常规 2 4 2 2 4 2 13" xfId="14515"/>
    <cellStyle name="常规 2 4 2 2 4 2 14" xfId="14518"/>
    <cellStyle name="常规 2 4 2 2 4 2 15" xfId="14520"/>
    <cellStyle name="常规 2 4 2 2 4 2 2" xfId="3915"/>
    <cellStyle name="常规 2 4 2 2 4 2 3" xfId="8665"/>
    <cellStyle name="常规 2 4 2 2 4 2 4" xfId="83"/>
    <cellStyle name="常规 2 4 2 2 4 2 5" xfId="8669"/>
    <cellStyle name="常规 2 4 2 2 4 2 6" xfId="14523"/>
    <cellStyle name="常规 2 4 2 2 4 2 7" xfId="14526"/>
    <cellStyle name="常规 2 4 2 2 4 2 8" xfId="14528"/>
    <cellStyle name="常规 2 4 2 2 4 2 9" xfId="14529"/>
    <cellStyle name="常规 2 4 2 2 5" xfId="6786"/>
    <cellStyle name="常规 2 4 2 2 5 10" xfId="14531"/>
    <cellStyle name="常规 2 4 2 2 5 11" xfId="14533"/>
    <cellStyle name="常规 2 4 2 2 5 12" xfId="14534"/>
    <cellStyle name="常规 2 4 2 2 5 13" xfId="14535"/>
    <cellStyle name="常规 2 4 2 2 5 14" xfId="14537"/>
    <cellStyle name="常规 2 4 2 2 5 15" xfId="14539"/>
    <cellStyle name="常规 2 4 2 2 5 2" xfId="14541"/>
    <cellStyle name="常规 2 4 2 2 5 3" xfId="14542"/>
    <cellStyle name="常规 2 4 2 2 5 4" xfId="14543"/>
    <cellStyle name="常规 2 4 2 2 5 5" xfId="14544"/>
    <cellStyle name="常规 2 4 2 2 5 6" xfId="14545"/>
    <cellStyle name="常规 2 4 2 2 5 7" xfId="14547"/>
    <cellStyle name="常规 2 4 2 2 5 8" xfId="14550"/>
    <cellStyle name="常规 2 4 2 2 5 9" xfId="14553"/>
    <cellStyle name="常规 2 4 2 3" xfId="14554"/>
    <cellStyle name="常规 2 4 2 3 2" xfId="1813"/>
    <cellStyle name="常规 2 4 2 3 2 2" xfId="14557"/>
    <cellStyle name="常规 2 4 2 3 2 2 10" xfId="14559"/>
    <cellStyle name="常规 2 4 2 3 2 2 11" xfId="14561"/>
    <cellStyle name="常规 2 4 2 3 2 2 12" xfId="14563"/>
    <cellStyle name="常规 2 4 2 3 2 2 13" xfId="14564"/>
    <cellStyle name="常规 2 4 2 3 2 2 14" xfId="14565"/>
    <cellStyle name="常规 2 4 2 3 2 2 15" xfId="14566"/>
    <cellStyle name="常规 2 4 2 3 2 2 2" xfId="14567"/>
    <cellStyle name="常规 2 4 2 3 2 2 3" xfId="14568"/>
    <cellStyle name="常规 2 4 2 3 2 2 4" xfId="14569"/>
    <cellStyle name="常规 2 4 2 3 2 2 5" xfId="14570"/>
    <cellStyle name="常规 2 4 2 3 2 2 6" xfId="14572"/>
    <cellStyle name="常规 2 4 2 3 2 2 7" xfId="14574"/>
    <cellStyle name="常规 2 4 2 3 2 2 8" xfId="14575"/>
    <cellStyle name="常规 2 4 2 3 2 2 9" xfId="14576"/>
    <cellStyle name="常规 2 4 2 3 3" xfId="1818"/>
    <cellStyle name="常规 2 4 2 3 3 2" xfId="14579"/>
    <cellStyle name="常规 2 4 2 3 3 2 10" xfId="14580"/>
    <cellStyle name="常规 2 4 2 3 3 2 11" xfId="14581"/>
    <cellStyle name="常规 2 4 2 3 3 2 12" xfId="14582"/>
    <cellStyle name="常规 2 4 2 3 3 2 13" xfId="14583"/>
    <cellStyle name="常规 2 4 2 3 3 2 14" xfId="14584"/>
    <cellStyle name="常规 2 4 2 3 3 2 15" xfId="14585"/>
    <cellStyle name="常规 2 4 2 3 3 2 2" xfId="14586"/>
    <cellStyle name="常规 2 4 2 3 3 2 3" xfId="14587"/>
    <cellStyle name="常规 2 4 2 3 3 2 4" xfId="14588"/>
    <cellStyle name="常规 2 4 2 3 3 2 5" xfId="14589"/>
    <cellStyle name="常规 2 4 2 3 3 2 6" xfId="14591"/>
    <cellStyle name="常规 2 4 2 3 3 2 7" xfId="14593"/>
    <cellStyle name="常规 2 4 2 3 3 2 8" xfId="14594"/>
    <cellStyle name="常规 2 4 2 3 3 2 9" xfId="14595"/>
    <cellStyle name="常规 2 4 2 3 4" xfId="1823"/>
    <cellStyle name="常规 2 4 2 3 4 10" xfId="14596"/>
    <cellStyle name="常规 2 4 2 3 4 11" xfId="14597"/>
    <cellStyle name="常规 2 4 2 3 4 12" xfId="14598"/>
    <cellStyle name="常规 2 4 2 3 4 13" xfId="7259"/>
    <cellStyle name="常规 2 4 2 3 4 14" xfId="7266"/>
    <cellStyle name="常规 2 4 2 3 4 15" xfId="7273"/>
    <cellStyle name="常规 2 4 2 3 4 2" xfId="14601"/>
    <cellStyle name="常规 2 4 2 3 4 3" xfId="14602"/>
    <cellStyle name="常规 2 4 2 3 4 4" xfId="14603"/>
    <cellStyle name="常规 2 4 2 3 4 5" xfId="14604"/>
    <cellStyle name="常规 2 4 2 3 4 6" xfId="14606"/>
    <cellStyle name="常规 2 4 2 3 4 7" xfId="14609"/>
    <cellStyle name="常规 2 4 2 3 4 8" xfId="14612"/>
    <cellStyle name="常规 2 4 2 3 4 9" xfId="14615"/>
    <cellStyle name="常规 2 4 2 4" xfId="4237"/>
    <cellStyle name="常规 2 4 2 4 2" xfId="3069"/>
    <cellStyle name="常规 2 4 2 4 2 10" xfId="14617"/>
    <cellStyle name="常规 2 4 2 4 2 11" xfId="14618"/>
    <cellStyle name="常规 2 4 2 4 2 12" xfId="14619"/>
    <cellStyle name="常规 2 4 2 4 2 13" xfId="14620"/>
    <cellStyle name="常规 2 4 2 4 2 14" xfId="14621"/>
    <cellStyle name="常规 2 4 2 4 2 15" xfId="14623"/>
    <cellStyle name="常规 2 4 2 4 2 2" xfId="10786"/>
    <cellStyle name="常规 2 4 2 4 2 3" xfId="10788"/>
    <cellStyle name="常规 2 4 2 4 2 4" xfId="10791"/>
    <cellStyle name="常规 2 4 2 4 2 5" xfId="10794"/>
    <cellStyle name="常规 2 4 2 4 2 6" xfId="10797"/>
    <cellStyle name="常规 2 4 2 4 2 7" xfId="12414"/>
    <cellStyle name="常规 2 4 2 4 2 8" xfId="12416"/>
    <cellStyle name="常规 2 4 2 4 2 9" xfId="12418"/>
    <cellStyle name="常规 2 4 2 5" xfId="4241"/>
    <cellStyle name="常规 2 4 2 5 2" xfId="10245"/>
    <cellStyle name="常规 2 4 2 5 2 10" xfId="14624"/>
    <cellStyle name="常规 2 4 2 5 2 11" xfId="14626"/>
    <cellStyle name="常规 2 4 2 5 2 12" xfId="14628"/>
    <cellStyle name="常规 2 4 2 5 2 13" xfId="4859"/>
    <cellStyle name="常规 2 4 2 5 2 14" xfId="4867"/>
    <cellStyle name="常规 2 4 2 5 2 15" xfId="4875"/>
    <cellStyle name="常规 2 4 2 5 2 2" xfId="14629"/>
    <cellStyle name="常规 2 4 2 5 2 3" xfId="14630"/>
    <cellStyle name="常规 2 4 2 5 2 4" xfId="14632"/>
    <cellStyle name="常规 2 4 2 5 2 5" xfId="14634"/>
    <cellStyle name="常规 2 4 2 5 2 6" xfId="14635"/>
    <cellStyle name="常规 2 4 2 5 2 7" xfId="14636"/>
    <cellStyle name="常规 2 4 2 5 2 8" xfId="626"/>
    <cellStyle name="常规 2 4 2 5 2 9" xfId="3925"/>
    <cellStyle name="常规 2 4 2 6" xfId="4245"/>
    <cellStyle name="常规 2 4 2 6 10" xfId="3207"/>
    <cellStyle name="常规 2 4 2 6 11" xfId="3212"/>
    <cellStyle name="常规 2 4 2 6 12" xfId="3218"/>
    <cellStyle name="常规 2 4 2 6 13" xfId="3225"/>
    <cellStyle name="常规 2 4 2 6 14" xfId="3231"/>
    <cellStyle name="常规 2 4 2 6 15" xfId="14638"/>
    <cellStyle name="常规 2 4 2 6 2" xfId="14639"/>
    <cellStyle name="常规 2 4 2 6 3" xfId="14642"/>
    <cellStyle name="常规 2 4 2 6 4" xfId="14645"/>
    <cellStyle name="常规 2 4 2 6 5" xfId="14647"/>
    <cellStyle name="常规 2 4 2 6 6" xfId="14649"/>
    <cellStyle name="常规 2 4 2 6 7" xfId="14651"/>
    <cellStyle name="常规 2 4 2 6 8" xfId="14653"/>
    <cellStyle name="常规 2 4 2 6 9" xfId="14654"/>
    <cellStyle name="常规 2 4 3" xfId="14655"/>
    <cellStyle name="常规 2 4 3 2" xfId="14658"/>
    <cellStyle name="常规 2 4 3 2 2" xfId="14659"/>
    <cellStyle name="常规 2 4 3 2 2 2" xfId="14661"/>
    <cellStyle name="常规 2 4 3 2 2 2 10" xfId="14663"/>
    <cellStyle name="常规 2 4 3 2 2 2 11" xfId="5110"/>
    <cellStyle name="常规 2 4 3 2 2 2 12" xfId="10692"/>
    <cellStyle name="常规 2 4 3 2 2 2 13" xfId="10694"/>
    <cellStyle name="常规 2 4 3 2 2 2 14" xfId="10696"/>
    <cellStyle name="常规 2 4 3 2 2 2 15" xfId="10698"/>
    <cellStyle name="常规 2 4 3 2 2 2 2" xfId="14664"/>
    <cellStyle name="常规 2 4 3 2 2 2 3" xfId="14666"/>
    <cellStyle name="常规 2 4 3 2 2 2 4" xfId="14668"/>
    <cellStyle name="常规 2 4 3 2 2 2 5" xfId="14670"/>
    <cellStyle name="常规 2 4 3 2 2 2 6" xfId="14673"/>
    <cellStyle name="常规 2 4 3 2 2 2 7" xfId="14676"/>
    <cellStyle name="常规 2 4 3 2 2 2 8" xfId="14678"/>
    <cellStyle name="常规 2 4 3 2 2 2 9" xfId="5113"/>
    <cellStyle name="常规 2 4 3 2 3" xfId="14680"/>
    <cellStyle name="常规 2 4 3 2 3 2" xfId="14682"/>
    <cellStyle name="常规 2 4 3 2 3 2 10" xfId="14684"/>
    <cellStyle name="常规 2 4 3 2 3 2 11" xfId="14685"/>
    <cellStyle name="常规 2 4 3 2 3 2 12" xfId="14687"/>
    <cellStyle name="常规 2 4 3 2 3 2 13" xfId="14689"/>
    <cellStyle name="常规 2 4 3 2 3 2 14" xfId="14690"/>
    <cellStyle name="常规 2 4 3 2 3 2 15" xfId="14691"/>
    <cellStyle name="常规 2 4 3 2 3 2 2" xfId="14692"/>
    <cellStyle name="常规 2 4 3 2 3 2 3" xfId="14694"/>
    <cellStyle name="常规 2 4 3 2 3 2 4" xfId="14696"/>
    <cellStyle name="常规 2 4 3 2 3 2 5" xfId="14697"/>
    <cellStyle name="常规 2 4 3 2 3 2 6" xfId="14699"/>
    <cellStyle name="常规 2 4 3 2 3 2 7" xfId="14701"/>
    <cellStyle name="常规 2 4 3 2 3 2 8" xfId="14702"/>
    <cellStyle name="常规 2 4 3 2 3 2 9" xfId="14703"/>
    <cellStyle name="常规 2 4 3 2 4" xfId="14704"/>
    <cellStyle name="常规 2 4 3 2 4 10" xfId="14705"/>
    <cellStyle name="常规 2 4 3 2 4 11" xfId="14706"/>
    <cellStyle name="常规 2 4 3 2 4 12" xfId="14707"/>
    <cellStyle name="常规 2 4 3 2 4 13" xfId="14709"/>
    <cellStyle name="常规 2 4 3 2 4 14" xfId="14711"/>
    <cellStyle name="常规 2 4 3 2 4 15" xfId="14712"/>
    <cellStyle name="常规 2 4 3 2 4 2" xfId="14714"/>
    <cellStyle name="常规 2 4 3 2 4 3" xfId="14715"/>
    <cellStyle name="常规 2 4 3 2 4 4" xfId="14717"/>
    <cellStyle name="常规 2 4 3 2 4 5" xfId="14719"/>
    <cellStyle name="常规 2 4 3 2 4 6" xfId="14720"/>
    <cellStyle name="常规 2 4 3 2 4 7" xfId="14721"/>
    <cellStyle name="常规 2 4 3 2 4 8" xfId="14722"/>
    <cellStyle name="常规 2 4 3 2 4 9" xfId="41"/>
    <cellStyle name="常规 2 4 3 3" xfId="14726"/>
    <cellStyle name="常规 2 4 3 3 2" xfId="1681"/>
    <cellStyle name="常规 2 4 3 3 2 10" xfId="7485"/>
    <cellStyle name="常规 2 4 3 3 2 11" xfId="7491"/>
    <cellStyle name="常规 2 4 3 3 2 12" xfId="7497"/>
    <cellStyle name="常规 2 4 3 3 2 13" xfId="7501"/>
    <cellStyle name="常规 2 4 3 3 2 14" xfId="7505"/>
    <cellStyle name="常规 2 4 3 3 2 15" xfId="7508"/>
    <cellStyle name="常规 2 4 3 3 2 2" xfId="133"/>
    <cellStyle name="常规 2 4 3 3 2 3" xfId="141"/>
    <cellStyle name="常规 2 4 3 3 2 4" xfId="151"/>
    <cellStyle name="常规 2 4 3 3 2 5" xfId="109"/>
    <cellStyle name="常规 2 4 3 3 2 6" xfId="8821"/>
    <cellStyle name="常规 2 4 3 3 2 7" xfId="14727"/>
    <cellStyle name="常规 2 4 3 3 2 8" xfId="14728"/>
    <cellStyle name="常规 2 4 3 3 2 9" xfId="5579"/>
    <cellStyle name="常规 2 4 3 4" xfId="14732"/>
    <cellStyle name="常规 2 4 3 4 2" xfId="14733"/>
    <cellStyle name="常规 2 4 3 4 2 10" xfId="14736"/>
    <cellStyle name="常规 2 4 3 4 2 11" xfId="14738"/>
    <cellStyle name="常规 2 4 3 4 2 12" xfId="14739"/>
    <cellStyle name="常规 2 4 3 4 2 13" xfId="14740"/>
    <cellStyle name="常规 2 4 3 4 2 14" xfId="14741"/>
    <cellStyle name="常规 2 4 3 4 2 15" xfId="14742"/>
    <cellStyle name="常规 2 4 3 4 2 2" xfId="14743"/>
    <cellStyle name="常规 2 4 3 4 2 3" xfId="14744"/>
    <cellStyle name="常规 2 4 3 4 2 4" xfId="14745"/>
    <cellStyle name="常规 2 4 3 4 2 5" xfId="14746"/>
    <cellStyle name="常规 2 4 3 4 2 6" xfId="14747"/>
    <cellStyle name="常规 2 4 3 4 2 7" xfId="14748"/>
    <cellStyle name="常规 2 4 3 4 2 8" xfId="14749"/>
    <cellStyle name="常规 2 4 3 4 2 9" xfId="6308"/>
    <cellStyle name="常规 2 4 3 5" xfId="14751"/>
    <cellStyle name="常规 2 4 3 5 10" xfId="14753"/>
    <cellStyle name="常规 2 4 3 5 11" xfId="14754"/>
    <cellStyle name="常规 2 4 3 5 12" xfId="14755"/>
    <cellStyle name="常规 2 4 3 5 13" xfId="14756"/>
    <cellStyle name="常规 2 4 3 5 14" xfId="14757"/>
    <cellStyle name="常规 2 4 3 5 15" xfId="14759"/>
    <cellStyle name="常规 2 4 3 5 2" xfId="14760"/>
    <cellStyle name="常规 2 4 3 5 3" xfId="14761"/>
    <cellStyle name="常规 2 4 3 5 4" xfId="14762"/>
    <cellStyle name="常规 2 4 3 5 5" xfId="14763"/>
    <cellStyle name="常规 2 4 3 5 6" xfId="14766"/>
    <cellStyle name="常规 2 4 3 5 7" xfId="14769"/>
    <cellStyle name="常规 2 4 3 5 8" xfId="14772"/>
    <cellStyle name="常规 2 4 3 5 9" xfId="14776"/>
    <cellStyle name="常规 2 4 4" xfId="14777"/>
    <cellStyle name="常规 2 4 4 2" xfId="14779"/>
    <cellStyle name="常规 2 4 4 2 2" xfId="14780"/>
    <cellStyle name="常规 2 4 4 2 2 10" xfId="14781"/>
    <cellStyle name="常规 2 4 4 2 2 11" xfId="14782"/>
    <cellStyle name="常规 2 4 4 2 2 12" xfId="14783"/>
    <cellStyle name="常规 2 4 4 2 2 13" xfId="14784"/>
    <cellStyle name="常规 2 4 4 2 2 14" xfId="14785"/>
    <cellStyle name="常规 2 4 4 2 2 15" xfId="14786"/>
    <cellStyle name="常规 2 4 4 2 2 2" xfId="14788"/>
    <cellStyle name="常规 2 4 4 2 2 3" xfId="14789"/>
    <cellStyle name="常规 2 4 4 2 2 4" xfId="14790"/>
    <cellStyle name="常规 2 4 4 2 2 5" xfId="14791"/>
    <cellStyle name="常规 2 4 4 2 2 6" xfId="12638"/>
    <cellStyle name="常规 2 4 4 2 2 7" xfId="12641"/>
    <cellStyle name="常规 2 4 4 2 2 8" xfId="12644"/>
    <cellStyle name="常规 2 4 4 2 2 9" xfId="12649"/>
    <cellStyle name="常规 2 4 4 3" xfId="14793"/>
    <cellStyle name="常规 2 4 4 3 2" xfId="14794"/>
    <cellStyle name="常规 2 4 4 3 2 10" xfId="14683"/>
    <cellStyle name="常规 2 4 4 3 2 11" xfId="14796"/>
    <cellStyle name="常规 2 4 4 3 2 12" xfId="14798"/>
    <cellStyle name="常规 2 4 4 3 2 13" xfId="14800"/>
    <cellStyle name="常规 2 4 4 3 2 14" xfId="14801"/>
    <cellStyle name="常规 2 4 4 3 2 15" xfId="14802"/>
    <cellStyle name="常规 2 4 4 3 2 2" xfId="14803"/>
    <cellStyle name="常规 2 4 4 3 2 3" xfId="14804"/>
    <cellStyle name="常规 2 4 4 3 2 4" xfId="14805"/>
    <cellStyle name="常规 2 4 4 3 2 5" xfId="14806"/>
    <cellStyle name="常规 2 4 4 3 2 6" xfId="14807"/>
    <cellStyle name="常规 2 4 4 3 2 7" xfId="14808"/>
    <cellStyle name="常规 2 4 4 3 2 8" xfId="14809"/>
    <cellStyle name="常规 2 4 4 3 2 9" xfId="14811"/>
    <cellStyle name="常规 2 4 4 4" xfId="14813"/>
    <cellStyle name="常规 2 4 4 4 10" xfId="14815"/>
    <cellStyle name="常规 2 4 4 4 11" xfId="14818"/>
    <cellStyle name="常规 2 4 4 4 12" xfId="14821"/>
    <cellStyle name="常规 2 4 4 4 13" xfId="14823"/>
    <cellStyle name="常规 2 4 4 4 14" xfId="14825"/>
    <cellStyle name="常规 2 4 4 4 15" xfId="14827"/>
    <cellStyle name="常规 2 4 4 4 2" xfId="14829"/>
    <cellStyle name="常规 2 4 4 4 3" xfId="14831"/>
    <cellStyle name="常规 2 4 4 4 4" xfId="14833"/>
    <cellStyle name="常规 2 4 4 4 5" xfId="12020"/>
    <cellStyle name="常规 2 4 4 4 6" xfId="12023"/>
    <cellStyle name="常规 2 4 4 4 7" xfId="12026"/>
    <cellStyle name="常规 2 4 4 4 8" xfId="12028"/>
    <cellStyle name="常规 2 4 4 4 9" xfId="12030"/>
    <cellStyle name="常规 2 4 5" xfId="14834"/>
    <cellStyle name="常规 2 4 5 2" xfId="14835"/>
    <cellStyle name="常规 2 4 5 2 10" xfId="14841"/>
    <cellStyle name="常规 2 4 5 2 11" xfId="14844"/>
    <cellStyle name="常规 2 4 5 2 12" xfId="14846"/>
    <cellStyle name="常规 2 4 5 2 13" xfId="14848"/>
    <cellStyle name="常规 2 4 5 2 14" xfId="14851"/>
    <cellStyle name="常规 2 4 5 2 15" xfId="14853"/>
    <cellStyle name="常规 2 4 5 2 2" xfId="14854"/>
    <cellStyle name="常规 2 4 5 2 3" xfId="14857"/>
    <cellStyle name="常规 2 4 5 2 4" xfId="14859"/>
    <cellStyle name="常规 2 4 5 2 5" xfId="14862"/>
    <cellStyle name="常规 2 4 5 2 6" xfId="14867"/>
    <cellStyle name="常规 2 4 5 2 7" xfId="14870"/>
    <cellStyle name="常规 2 4 5 2 8" xfId="14873"/>
    <cellStyle name="常规 2 4 5 2 9" xfId="14876"/>
    <cellStyle name="常规 2 4 6" xfId="14877"/>
    <cellStyle name="常规 2 4 6 2" xfId="10260"/>
    <cellStyle name="常规 2 4 6 2 2" xfId="14878"/>
    <cellStyle name="常规 2 4 6 2 2 10" xfId="14880"/>
    <cellStyle name="常规 2 4 6 2 2 11" xfId="14882"/>
    <cellStyle name="常规 2 4 6 2 2 12" xfId="14883"/>
    <cellStyle name="常规 2 4 6 2 2 13" xfId="14884"/>
    <cellStyle name="常规 2 4 6 2 2 14" xfId="14885"/>
    <cellStyle name="常规 2 4 6 2 2 15" xfId="14886"/>
    <cellStyle name="常规 2 4 6 2 2 2" xfId="14888"/>
    <cellStyle name="常规 2 4 6 2 2 3" xfId="14889"/>
    <cellStyle name="常规 2 4 6 2 2 4" xfId="14891"/>
    <cellStyle name="常规 2 4 6 2 2 5" xfId="14893"/>
    <cellStyle name="常规 2 4 6 2 2 6" xfId="14894"/>
    <cellStyle name="常规 2 4 6 2 2 7" xfId="14896"/>
    <cellStyle name="常规 2 4 6 2 2 8" xfId="14898"/>
    <cellStyle name="常规 2 4 6 2 2 9" xfId="14900"/>
    <cellStyle name="常规 2 4 6 3" xfId="10262"/>
    <cellStyle name="常规 2 4 6 3 2" xfId="14901"/>
    <cellStyle name="常规 2 4 6 3 2 10" xfId="14902"/>
    <cellStyle name="常规 2 4 6 3 2 11" xfId="14903"/>
    <cellStyle name="常规 2 4 6 3 2 12" xfId="14905"/>
    <cellStyle name="常规 2 4 6 3 2 13" xfId="14907"/>
    <cellStyle name="常规 2 4 6 3 2 14" xfId="14908"/>
    <cellStyle name="常规 2 4 6 3 2 15" xfId="14909"/>
    <cellStyle name="常规 2 4 6 3 2 2" xfId="14910"/>
    <cellStyle name="常规 2 4 6 3 2 3" xfId="14911"/>
    <cellStyle name="常规 2 4 6 3 2 4" xfId="14913"/>
    <cellStyle name="常规 2 4 6 3 2 5" xfId="14915"/>
    <cellStyle name="常规 2 4 6 3 2 6" xfId="14916"/>
    <cellStyle name="常规 2 4 6 3 2 7" xfId="14918"/>
    <cellStyle name="常规 2 4 6 3 2 8" xfId="14920"/>
    <cellStyle name="常规 2 4 6 3 2 9" xfId="14921"/>
    <cellStyle name="常规 2 4 6 4" xfId="10264"/>
    <cellStyle name="常规 2 4 6 4 10" xfId="14923"/>
    <cellStyle name="常规 2 4 6 4 11" xfId="14924"/>
    <cellStyle name="常规 2 4 6 4 12" xfId="14926"/>
    <cellStyle name="常规 2 4 6 4 13" xfId="14928"/>
    <cellStyle name="常规 2 4 6 4 14" xfId="14929"/>
    <cellStyle name="常规 2 4 6 4 15" xfId="14930"/>
    <cellStyle name="常规 2 4 6 4 2" xfId="14932"/>
    <cellStyle name="常规 2 4 6 4 3" xfId="14934"/>
    <cellStyle name="常规 2 4 6 4 4" xfId="14936"/>
    <cellStyle name="常规 2 4 6 4 5" xfId="14938"/>
    <cellStyle name="常规 2 4 6 4 6" xfId="14939"/>
    <cellStyle name="常规 2 4 6 4 7" xfId="14940"/>
    <cellStyle name="常规 2 4 6 4 8" xfId="14941"/>
    <cellStyle name="常规 2 4 6 4 9" xfId="14942"/>
    <cellStyle name="常规 2 4 7" xfId="14943"/>
    <cellStyle name="常规 2 4 7 10" xfId="14945"/>
    <cellStyle name="常规 2 4 7 11" xfId="14947"/>
    <cellStyle name="常规 2 4 7 12" xfId="14949"/>
    <cellStyle name="常规 2 4 7 13" xfId="14951"/>
    <cellStyle name="常规 2 4 7 14" xfId="14953"/>
    <cellStyle name="常规 2 4 7 15" xfId="14955"/>
    <cellStyle name="常规 2 4 7 2" xfId="14956"/>
    <cellStyle name="常规 2 4 7 3" xfId="14957"/>
    <cellStyle name="常规 2 4 7 4" xfId="14958"/>
    <cellStyle name="常规 2 4 7 5" xfId="14959"/>
    <cellStyle name="常规 2 4 7 6" xfId="14961"/>
    <cellStyle name="常规 2 4 7 7" xfId="14963"/>
    <cellStyle name="常规 2 4 7 8" xfId="14964"/>
    <cellStyle name="常规 2 4 7 9" xfId="14966"/>
    <cellStyle name="常规 2 4 8" xfId="14967"/>
    <cellStyle name="常规 2 4 8 2" xfId="14968"/>
    <cellStyle name="常规 2 5" xfId="14969"/>
    <cellStyle name="常规 2 5 2" xfId="14971"/>
    <cellStyle name="常规 2 5 2 2" xfId="14972"/>
    <cellStyle name="常规 2 5 2 2 2" xfId="14973"/>
    <cellStyle name="常规 2 5 2 2 2 2" xfId="14977"/>
    <cellStyle name="常规 2 5 2 2 2 2 10" xfId="14980"/>
    <cellStyle name="常规 2 5 2 2 2 2 11" xfId="14983"/>
    <cellStyle name="常规 2 5 2 2 2 2 12" xfId="14984"/>
    <cellStyle name="常规 2 5 2 2 2 2 13" xfId="13451"/>
    <cellStyle name="常规 2 5 2 2 2 2 14" xfId="14985"/>
    <cellStyle name="常规 2 5 2 2 2 2 15" xfId="14986"/>
    <cellStyle name="常规 2 5 2 2 2 2 2" xfId="7634"/>
    <cellStyle name="常规 2 5 2 2 2 2 3" xfId="7637"/>
    <cellStyle name="常规 2 5 2 2 2 2 4" xfId="7640"/>
    <cellStyle name="常规 2 5 2 2 2 2 5" xfId="7643"/>
    <cellStyle name="常规 2 5 2 2 2 2 6" xfId="7647"/>
    <cellStyle name="常规 2 5 2 2 2 2 7" xfId="14989"/>
    <cellStyle name="常规 2 5 2 2 2 2 8" xfId="14991"/>
    <cellStyle name="常规 2 5 2 2 2 2 9" xfId="14995"/>
    <cellStyle name="常规 2 5 2 2 3" xfId="14996"/>
    <cellStyle name="常规 2 5 2 2 3 2" xfId="14997"/>
    <cellStyle name="常规 2 5 2 2 3 2 10" xfId="14998"/>
    <cellStyle name="常规 2 5 2 2 3 2 11" xfId="14999"/>
    <cellStyle name="常规 2 5 2 2 3 2 12" xfId="15000"/>
    <cellStyle name="常规 2 5 2 2 3 2 13" xfId="15001"/>
    <cellStyle name="常规 2 5 2 2 3 2 14" xfId="15002"/>
    <cellStyle name="常规 2 5 2 2 3 2 15" xfId="15003"/>
    <cellStyle name="常规 2 5 2 2 3 2 2" xfId="15004"/>
    <cellStyle name="常规 2 5 2 2 3 2 3" xfId="15005"/>
    <cellStyle name="常规 2 5 2 2 3 2 4" xfId="15006"/>
    <cellStyle name="常规 2 5 2 2 3 2 5" xfId="15007"/>
    <cellStyle name="常规 2 5 2 2 3 2 6" xfId="15009"/>
    <cellStyle name="常规 2 5 2 2 3 2 7" xfId="15012"/>
    <cellStyle name="常规 2 5 2 2 3 2 8" xfId="15014"/>
    <cellStyle name="常规 2 5 2 2 3 2 9" xfId="15018"/>
    <cellStyle name="常规 2 5 2 2 4" xfId="15019"/>
    <cellStyle name="常规 2 5 2 2 4 10" xfId="1449"/>
    <cellStyle name="常规 2 5 2 2 4 11" xfId="1468"/>
    <cellStyle name="常规 2 5 2 2 4 12" xfId="1487"/>
    <cellStyle name="常规 2 5 2 2 4 13" xfId="1507"/>
    <cellStyle name="常规 2 5 2 2 4 14" xfId="1533"/>
    <cellStyle name="常规 2 5 2 2 4 15" xfId="1554"/>
    <cellStyle name="常规 2 5 2 2 4 2" xfId="15020"/>
    <cellStyle name="常规 2 5 2 2 4 3" xfId="15021"/>
    <cellStyle name="常规 2 5 2 2 4 4" xfId="15022"/>
    <cellStyle name="常规 2 5 2 2 4 5" xfId="15023"/>
    <cellStyle name="常规 2 5 2 2 4 6" xfId="15024"/>
    <cellStyle name="常规 2 5 2 2 4 7" xfId="15025"/>
    <cellStyle name="常规 2 5 2 2 4 8" xfId="15026"/>
    <cellStyle name="常规 2 5 2 2 4 9" xfId="15027"/>
    <cellStyle name="常规 2 5 2 3" xfId="15028"/>
    <cellStyle name="常规 2 5 2 3 2" xfId="15029"/>
    <cellStyle name="常规 2 5 2 3 2 10" xfId="15035"/>
    <cellStyle name="常规 2 5 2 3 2 11" xfId="15037"/>
    <cellStyle name="常规 2 5 2 3 2 12" xfId="15039"/>
    <cellStyle name="常规 2 5 2 3 2 13" xfId="15041"/>
    <cellStyle name="常规 2 5 2 3 2 14" xfId="15043"/>
    <cellStyle name="常规 2 5 2 3 2 15" xfId="15045"/>
    <cellStyle name="常规 2 5 2 3 2 2" xfId="15051"/>
    <cellStyle name="常规 2 5 2 3 2 3" xfId="15056"/>
    <cellStyle name="常规 2 5 2 3 2 4" xfId="15060"/>
    <cellStyle name="常规 2 5 2 3 2 5" xfId="15064"/>
    <cellStyle name="常规 2 5 2 3 2 6" xfId="15067"/>
    <cellStyle name="常规 2 5 2 3 2 7" xfId="15070"/>
    <cellStyle name="常规 2 5 2 3 2 8" xfId="15072"/>
    <cellStyle name="常规 2 5 2 3 2 9" xfId="15074"/>
    <cellStyle name="常规 2 5 2 4" xfId="15075"/>
    <cellStyle name="常规 2 5 2 4 2" xfId="15077"/>
    <cellStyle name="常规 2 5 2 4 2 10" xfId="8786"/>
    <cellStyle name="常规 2 5 2 4 2 11" xfId="7005"/>
    <cellStyle name="常规 2 5 2 4 2 12" xfId="7087"/>
    <cellStyle name="常规 2 5 2 4 2 13" xfId="7119"/>
    <cellStyle name="常规 2 5 2 4 2 14" xfId="7211"/>
    <cellStyle name="常规 2 5 2 4 2 15" xfId="15079"/>
    <cellStyle name="常规 2 5 2 4 2 2" xfId="15082"/>
    <cellStyle name="常规 2 5 2 4 2 3" xfId="15084"/>
    <cellStyle name="常规 2 5 2 4 2 4" xfId="15086"/>
    <cellStyle name="常规 2 5 2 4 2 5" xfId="15088"/>
    <cellStyle name="常规 2 5 2 4 2 6" xfId="15090"/>
    <cellStyle name="常规 2 5 2 4 2 7" xfId="15092"/>
    <cellStyle name="常规 2 5 2 4 2 8" xfId="15094"/>
    <cellStyle name="常规 2 5 2 4 2 9" xfId="15096"/>
    <cellStyle name="常规 2 5 2 5" xfId="15097"/>
    <cellStyle name="常规 2 5 2 5 10" xfId="15098"/>
    <cellStyle name="常规 2 5 2 5 11" xfId="15099"/>
    <cellStyle name="常规 2 5 2 5 12" xfId="15100"/>
    <cellStyle name="常规 2 5 2 5 13" xfId="15101"/>
    <cellStyle name="常规 2 5 2 5 14" xfId="15102"/>
    <cellStyle name="常规 2 5 2 5 15" xfId="15103"/>
    <cellStyle name="常规 2 5 2 5 2" xfId="15105"/>
    <cellStyle name="常规 2 5 2 5 3" xfId="15107"/>
    <cellStyle name="常规 2 5 2 5 4" xfId="15109"/>
    <cellStyle name="常规 2 5 2 5 5" xfId="15111"/>
    <cellStyle name="常规 2 5 2 5 6" xfId="15113"/>
    <cellStyle name="常规 2 5 2 5 7" xfId="15115"/>
    <cellStyle name="常规 2 5 2 5 8" xfId="15116"/>
    <cellStyle name="常规 2 5 2 5 9" xfId="15117"/>
    <cellStyle name="常规 2 5 3" xfId="15119"/>
    <cellStyle name="常规 2 5 3 2" xfId="15121"/>
    <cellStyle name="常规 2 5 3 2 2" xfId="15123"/>
    <cellStyle name="常规 2 5 3 2 2 10" xfId="14669"/>
    <cellStyle name="常规 2 5 3 2 2 11" xfId="14671"/>
    <cellStyle name="常规 2 5 3 2 2 12" xfId="14674"/>
    <cellStyle name="常规 2 5 3 2 2 13" xfId="14677"/>
    <cellStyle name="常规 2 5 3 2 2 14" xfId="14679"/>
    <cellStyle name="常规 2 5 3 2 2 15" xfId="5114"/>
    <cellStyle name="常规 2 5 3 2 2 2" xfId="15125"/>
    <cellStyle name="常规 2 5 3 2 2 3" xfId="15128"/>
    <cellStyle name="常规 2 5 3 2 2 4" xfId="15131"/>
    <cellStyle name="常规 2 5 3 2 2 5" xfId="15135"/>
    <cellStyle name="常规 2 5 3 2 2 6" xfId="15138"/>
    <cellStyle name="常规 2 5 3 2 2 7" xfId="15140"/>
    <cellStyle name="常规 2 5 3 2 2 8" xfId="15142"/>
    <cellStyle name="常规 2 5 3 2 2 9" xfId="15143"/>
    <cellStyle name="常规 2 5 3 3" xfId="303"/>
    <cellStyle name="常规 2 5 3 3 2" xfId="853"/>
    <cellStyle name="常规 2 5 3 3 2 10" xfId="9960"/>
    <cellStyle name="常规 2 5 3 3 2 11" xfId="9965"/>
    <cellStyle name="常规 2 5 3 3 2 12" xfId="9971"/>
    <cellStyle name="常规 2 5 3 3 2 13" xfId="9976"/>
    <cellStyle name="常规 2 5 3 3 2 14" xfId="15146"/>
    <cellStyle name="常规 2 5 3 3 2 15" xfId="15149"/>
    <cellStyle name="常规 2 5 3 3 2 2" xfId="15151"/>
    <cellStyle name="常规 2 5 3 3 2 3" xfId="15155"/>
    <cellStyle name="常规 2 5 3 3 2 4" xfId="15159"/>
    <cellStyle name="常规 2 5 3 3 2 5" xfId="15163"/>
    <cellStyle name="常规 2 5 3 3 2 6" xfId="15166"/>
    <cellStyle name="常规 2 5 3 3 2 7" xfId="15169"/>
    <cellStyle name="常规 2 5 3 3 2 8" xfId="15173"/>
    <cellStyle name="常规 2 5 3 3 2 9" xfId="15175"/>
    <cellStyle name="常规 2 5 3 4" xfId="1930"/>
    <cellStyle name="常规 2 5 3 4 10" xfId="15176"/>
    <cellStyle name="常规 2 5 3 4 11" xfId="15177"/>
    <cellStyle name="常规 2 5 3 4 12" xfId="15178"/>
    <cellStyle name="常规 2 5 3 4 13" xfId="15179"/>
    <cellStyle name="常规 2 5 3 4 14" xfId="15182"/>
    <cellStyle name="常规 2 5 3 4 15" xfId="15185"/>
    <cellStyle name="常规 2 5 3 4 2" xfId="15187"/>
    <cellStyle name="常规 2 5 3 4 3" xfId="15189"/>
    <cellStyle name="常规 2 5 3 4 4" xfId="15191"/>
    <cellStyle name="常规 2 5 3 4 5" xfId="15193"/>
    <cellStyle name="常规 2 5 3 4 6" xfId="15195"/>
    <cellStyle name="常规 2 5 3 4 7" xfId="15197"/>
    <cellStyle name="常规 2 5 3 4 8" xfId="15198"/>
    <cellStyle name="常规 2 5 3 4 9" xfId="15199"/>
    <cellStyle name="常规 2 5 4" xfId="15202"/>
    <cellStyle name="常规 2 5 4 2" xfId="3223"/>
    <cellStyle name="常规 2 5 4 2 10" xfId="15203"/>
    <cellStyle name="常规 2 5 4 2 11" xfId="15204"/>
    <cellStyle name="常规 2 5 4 2 12" xfId="15205"/>
    <cellStyle name="常规 2 5 4 2 13" xfId="15206"/>
    <cellStyle name="常规 2 5 4 2 14" xfId="15207"/>
    <cellStyle name="常规 2 5 4 2 15" xfId="15209"/>
    <cellStyle name="常规 2 5 4 2 2" xfId="15211"/>
    <cellStyle name="常规 2 5 4 2 3" xfId="15212"/>
    <cellStyle name="常规 2 5 4 2 4" xfId="15213"/>
    <cellStyle name="常规 2 5 4 2 5" xfId="15215"/>
    <cellStyle name="常规 2 5 4 2 6" xfId="15219"/>
    <cellStyle name="常规 2 5 4 2 7" xfId="15223"/>
    <cellStyle name="常规 2 5 4 2 8" xfId="15225"/>
    <cellStyle name="常规 2 5 4 2 9" xfId="15227"/>
    <cellStyle name="常规 2 5 5" xfId="15231"/>
    <cellStyle name="常规 2 5 5 2" xfId="15233"/>
    <cellStyle name="常规 2 5 5 2 2" xfId="15236"/>
    <cellStyle name="常规 2 5 5 2 2 10" xfId="15239"/>
    <cellStyle name="常规 2 5 5 2 2 11" xfId="15241"/>
    <cellStyle name="常规 2 5 5 2 2 12" xfId="15243"/>
    <cellStyle name="常规 2 5 5 2 2 13" xfId="15246"/>
    <cellStyle name="常规 2 5 5 2 2 14" xfId="15248"/>
    <cellStyle name="常规 2 5 5 2 2 15" xfId="15249"/>
    <cellStyle name="常规 2 5 5 2 2 2" xfId="15251"/>
    <cellStyle name="常规 2 5 5 2 2 3" xfId="15255"/>
    <cellStyle name="常规 2 5 5 2 2 4" xfId="15259"/>
    <cellStyle name="常规 2 5 5 2 2 5" xfId="15261"/>
    <cellStyle name="常规 2 5 5 2 2 6" xfId="15262"/>
    <cellStyle name="常规 2 5 5 2 2 7" xfId="15263"/>
    <cellStyle name="常规 2 5 5 2 2 8" xfId="15264"/>
    <cellStyle name="常规 2 5 5 2 2 9" xfId="15265"/>
    <cellStyle name="常规 2 5 5 3" xfId="15268"/>
    <cellStyle name="常规 2 5 5 3 2" xfId="8941"/>
    <cellStyle name="常规 2 5 5 3 2 10" xfId="15270"/>
    <cellStyle name="常规 2 5 5 3 2 11" xfId="15271"/>
    <cellStyle name="常规 2 5 5 3 2 12" xfId="15273"/>
    <cellStyle name="常规 2 5 5 3 2 13" xfId="15275"/>
    <cellStyle name="常规 2 5 5 3 2 14" xfId="15276"/>
    <cellStyle name="常规 2 5 5 3 2 15" xfId="15277"/>
    <cellStyle name="常规 2 5 5 3 2 2" xfId="15279"/>
    <cellStyle name="常规 2 5 5 3 2 3" xfId="15284"/>
    <cellStyle name="常规 2 5 5 3 2 4" xfId="15289"/>
    <cellStyle name="常规 2 5 5 3 2 5" xfId="15293"/>
    <cellStyle name="常规 2 5 5 3 2 6" xfId="15296"/>
    <cellStyle name="常规 2 5 5 3 2 7" xfId="15297"/>
    <cellStyle name="常规 2 5 5 3 2 8" xfId="15298"/>
    <cellStyle name="常规 2 5 5 3 2 9" xfId="15299"/>
    <cellStyle name="常规 2 5 5 4" xfId="15301"/>
    <cellStyle name="常规 2 5 5 4 10" xfId="15304"/>
    <cellStyle name="常规 2 5 5 4 11" xfId="15306"/>
    <cellStyle name="常规 2 5 5 4 12" xfId="15308"/>
    <cellStyle name="常规 2 5 5 4 13" xfId="15310"/>
    <cellStyle name="常规 2 5 5 4 14" xfId="15311"/>
    <cellStyle name="常规 2 5 5 4 15" xfId="15313"/>
    <cellStyle name="常规 2 5 5 4 2" xfId="15316"/>
    <cellStyle name="常规 2 5 5 4 3" xfId="15320"/>
    <cellStyle name="常规 2 5 5 4 4" xfId="15324"/>
    <cellStyle name="常规 2 5 5 4 5" xfId="15328"/>
    <cellStyle name="常规 2 5 5 4 6" xfId="15331"/>
    <cellStyle name="常规 2 5 5 4 7" xfId="15333"/>
    <cellStyle name="常规 2 5 5 4 8" xfId="15334"/>
    <cellStyle name="常规 2 5 5 4 9" xfId="15335"/>
    <cellStyle name="常规 2 5 6" xfId="15339"/>
    <cellStyle name="常规 2 5 6 10" xfId="15340"/>
    <cellStyle name="常规 2 5 6 11" xfId="15341"/>
    <cellStyle name="常规 2 5 6 12" xfId="15342"/>
    <cellStyle name="常规 2 5 6 13" xfId="15343"/>
    <cellStyle name="常规 2 5 6 14" xfId="15345"/>
    <cellStyle name="常规 2 5 6 15" xfId="15347"/>
    <cellStyle name="常规 2 5 6 2" xfId="15349"/>
    <cellStyle name="常规 2 5 6 3" xfId="15350"/>
    <cellStyle name="常规 2 5 6 4" xfId="15351"/>
    <cellStyle name="常规 2 5 6 5" xfId="15352"/>
    <cellStyle name="常规 2 5 6 6" xfId="15353"/>
    <cellStyle name="常规 2 5 6 7" xfId="15354"/>
    <cellStyle name="常规 2 5 6 8" xfId="15355"/>
    <cellStyle name="常规 2 5 6 9" xfId="15357"/>
    <cellStyle name="常规 2 5 7" xfId="15359"/>
    <cellStyle name="常规 2 5 7 2" xfId="15360"/>
    <cellStyle name="常规 2 6" xfId="15361"/>
    <cellStyle name="常规 2 6 2" xfId="15362"/>
    <cellStyle name="常规 2 6 2 2" xfId="15363"/>
    <cellStyle name="常规 2 6 2 2 2" xfId="7691"/>
    <cellStyle name="常规 2 6 2 2 2 10" xfId="15364"/>
    <cellStyle name="常规 2 6 2 2 2 11" xfId="15366"/>
    <cellStyle name="常规 2 6 2 2 2 12" xfId="15367"/>
    <cellStyle name="常规 2 6 2 2 2 13" xfId="15368"/>
    <cellStyle name="常规 2 6 2 2 2 14" xfId="15369"/>
    <cellStyle name="常规 2 6 2 2 2 15" xfId="15370"/>
    <cellStyle name="常规 2 6 2 2 2 2" xfId="15372"/>
    <cellStyle name="常规 2 6 2 2 2 3" xfId="15374"/>
    <cellStyle name="常规 2 6 2 2 2 4" xfId="15376"/>
    <cellStyle name="常规 2 6 2 2 2 5" xfId="15377"/>
    <cellStyle name="常规 2 6 2 2 2 6" xfId="15378"/>
    <cellStyle name="常规 2 6 2 2 2 7" xfId="15379"/>
    <cellStyle name="常规 2 6 2 2 2 8" xfId="15380"/>
    <cellStyle name="常规 2 6 2 2 2 9" xfId="15381"/>
    <cellStyle name="常规 2 6 2 3" xfId="15382"/>
    <cellStyle name="常规 2 6 2 3 2" xfId="1939"/>
    <cellStyle name="常规 2 6 2 3 2 10" xfId="15385"/>
    <cellStyle name="常规 2 6 2 3 2 11" xfId="15388"/>
    <cellStyle name="常规 2 6 2 3 2 12" xfId="15391"/>
    <cellStyle name="常规 2 6 2 3 2 13" xfId="15393"/>
    <cellStyle name="常规 2 6 2 3 2 14" xfId="15396"/>
    <cellStyle name="常规 2 6 2 3 2 15" xfId="15398"/>
    <cellStyle name="常规 2 6 2 3 2 2" xfId="15401"/>
    <cellStyle name="常规 2 6 2 3 2 3" xfId="15404"/>
    <cellStyle name="常规 2 6 2 3 2 4" xfId="15407"/>
    <cellStyle name="常规 2 6 2 3 2 5" xfId="15410"/>
    <cellStyle name="常规 2 6 2 3 2 6" xfId="15413"/>
    <cellStyle name="常规 2 6 2 3 2 7" xfId="15416"/>
    <cellStyle name="常规 2 6 2 3 2 8" xfId="15418"/>
    <cellStyle name="常规 2 6 2 3 2 9" xfId="15420"/>
    <cellStyle name="常规 2 6 2 4" xfId="15421"/>
    <cellStyle name="常规 2 6 2 4 10" xfId="15425"/>
    <cellStyle name="常规 2 6 2 4 11" xfId="15429"/>
    <cellStyle name="常规 2 6 2 4 12" xfId="15432"/>
    <cellStyle name="常规 2 6 2 4 13" xfId="15435"/>
    <cellStyle name="常规 2 6 2 4 14" xfId="15437"/>
    <cellStyle name="常规 2 6 2 4 15" xfId="15439"/>
    <cellStyle name="常规 2 6 2 4 2" xfId="3236"/>
    <cellStyle name="常规 2 6 2 4 3" xfId="3239"/>
    <cellStyle name="常规 2 6 2 4 4" xfId="3242"/>
    <cellStyle name="常规 2 6 2 4 5" xfId="405"/>
    <cellStyle name="常规 2 6 2 4 6" xfId="422"/>
    <cellStyle name="常规 2 6 2 4 7" xfId="437"/>
    <cellStyle name="常规 2 6 2 4 8" xfId="105"/>
    <cellStyle name="常规 2 6 2 4 9" xfId="8101"/>
    <cellStyle name="常规 2 6 3" xfId="15440"/>
    <cellStyle name="常规 2 6 3 2" xfId="15442"/>
    <cellStyle name="常规 2 6 3 2 10" xfId="15444"/>
    <cellStyle name="常规 2 6 3 2 11" xfId="15447"/>
    <cellStyle name="常规 2 6 3 2 12" xfId="15450"/>
    <cellStyle name="常规 2 6 3 2 13" xfId="15452"/>
    <cellStyle name="常规 2 6 3 2 14" xfId="15455"/>
    <cellStyle name="常规 2 6 3 2 15" xfId="15458"/>
    <cellStyle name="常规 2 6 3 2 2" xfId="15459"/>
    <cellStyle name="常规 2 6 3 2 3" xfId="11295"/>
    <cellStyle name="常规 2 6 3 2 4" xfId="11297"/>
    <cellStyle name="常规 2 6 3 2 5" xfId="11299"/>
    <cellStyle name="常规 2 6 3 2 6" xfId="11302"/>
    <cellStyle name="常规 2 6 3 2 7" xfId="11305"/>
    <cellStyle name="常规 2 6 3 2 8" xfId="11307"/>
    <cellStyle name="常规 2 6 3 2 9" xfId="15460"/>
    <cellStyle name="常规 2 6 4" xfId="15461"/>
    <cellStyle name="常规 2 6 4 2" xfId="15463"/>
    <cellStyle name="常规 2 6 4 2 2" xfId="5614"/>
    <cellStyle name="常规 2 6 4 2 2 10" xfId="15467"/>
    <cellStyle name="常规 2 6 4 2 2 11" xfId="15471"/>
    <cellStyle name="常规 2 6 4 2 2 12" xfId="15475"/>
    <cellStyle name="常规 2 6 4 2 2 13" xfId="15479"/>
    <cellStyle name="常规 2 6 4 2 2 14" xfId="15480"/>
    <cellStyle name="常规 2 6 4 2 2 15" xfId="15483"/>
    <cellStyle name="常规 2 6 4 2 2 2" xfId="15486"/>
    <cellStyle name="常规 2 6 4 2 2 3" xfId="15487"/>
    <cellStyle name="常规 2 6 4 2 2 4" xfId="15488"/>
    <cellStyle name="常规 2 6 4 2 2 5" xfId="15489"/>
    <cellStyle name="常规 2 6 4 2 2 6" xfId="15490"/>
    <cellStyle name="常规 2 6 4 2 2 7" xfId="15491"/>
    <cellStyle name="常规 2 6 4 2 2 8" xfId="15492"/>
    <cellStyle name="常规 2 6 4 2 2 9" xfId="15493"/>
    <cellStyle name="常规 2 6 4 3" xfId="15494"/>
    <cellStyle name="常规 2 6 4 3 2" xfId="15497"/>
    <cellStyle name="常规 2 6 4 3 2 10" xfId="15498"/>
    <cellStyle name="常规 2 6 4 3 2 11" xfId="15500"/>
    <cellStyle name="常规 2 6 4 3 2 12" xfId="15503"/>
    <cellStyle name="常规 2 6 4 3 2 13" xfId="15505"/>
    <cellStyle name="常规 2 6 4 3 2 14" xfId="15506"/>
    <cellStyle name="常规 2 6 4 3 2 15" xfId="15508"/>
    <cellStyle name="常规 2 6 4 3 2 2" xfId="15510"/>
    <cellStyle name="常规 2 6 4 3 2 3" xfId="15512"/>
    <cellStyle name="常规 2 6 4 3 2 4" xfId="15514"/>
    <cellStyle name="常规 2 6 4 3 2 5" xfId="15516"/>
    <cellStyle name="常规 2 6 4 3 2 6" xfId="15517"/>
    <cellStyle name="常规 2 6 4 3 2 7" xfId="15518"/>
    <cellStyle name="常规 2 6 4 3 2 8" xfId="15519"/>
    <cellStyle name="常规 2 6 4 3 2 9" xfId="15520"/>
    <cellStyle name="常规 2 6 4 4" xfId="15521"/>
    <cellStyle name="常规 2 6 4 4 10" xfId="15523"/>
    <cellStyle name="常规 2 6 4 4 11" xfId="15524"/>
    <cellStyle name="常规 2 6 4 4 12" xfId="15525"/>
    <cellStyle name="常规 2 6 4 4 13" xfId="15526"/>
    <cellStyle name="常规 2 6 4 4 14" xfId="15527"/>
    <cellStyle name="常规 2 6 4 4 15" xfId="15528"/>
    <cellStyle name="常规 2 6 4 4 2" xfId="15531"/>
    <cellStyle name="常规 2 6 4 4 3" xfId="15534"/>
    <cellStyle name="常规 2 6 4 4 4" xfId="15536"/>
    <cellStyle name="常规 2 6 4 4 5" xfId="15538"/>
    <cellStyle name="常规 2 6 4 4 6" xfId="15541"/>
    <cellStyle name="常规 2 6 4 4 7" xfId="15544"/>
    <cellStyle name="常规 2 6 4 4 8" xfId="13620"/>
    <cellStyle name="常规 2 6 4 4 9" xfId="13623"/>
    <cellStyle name="常规 2 6 5" xfId="15546"/>
    <cellStyle name="常规 2 6 5 10" xfId="15547"/>
    <cellStyle name="常规 2 6 5 11" xfId="15548"/>
    <cellStyle name="常规 2 6 5 12" xfId="15549"/>
    <cellStyle name="常规 2 6 5 13" xfId="15550"/>
    <cellStyle name="常规 2 6 5 14" xfId="15551"/>
    <cellStyle name="常规 2 6 5 15" xfId="15552"/>
    <cellStyle name="常规 2 6 5 2" xfId="15554"/>
    <cellStyle name="常规 2 6 5 3" xfId="15556"/>
    <cellStyle name="常规 2 6 5 4" xfId="15558"/>
    <cellStyle name="常规 2 6 5 5" xfId="15560"/>
    <cellStyle name="常规 2 6 5 6" xfId="15562"/>
    <cellStyle name="常规 2 6 5 7" xfId="15564"/>
    <cellStyle name="常规 2 6 5 8" xfId="15566"/>
    <cellStyle name="常规 2 6 5 9" xfId="15568"/>
    <cellStyle name="常规 2 6 6" xfId="15570"/>
    <cellStyle name="常规 2 6 6 2" xfId="15571"/>
    <cellStyle name="常规 2 7" xfId="15574"/>
    <cellStyle name="常规 2 7 2" xfId="11908"/>
    <cellStyle name="常规 2 7 2 2" xfId="15575"/>
    <cellStyle name="常规 2 7 2 2 2" xfId="15576"/>
    <cellStyle name="常规 2 7 2 2 2 10" xfId="15577"/>
    <cellStyle name="常规 2 7 2 2 2 11" xfId="15578"/>
    <cellStyle name="常规 2 7 2 2 2 12" xfId="15579"/>
    <cellStyle name="常规 2 7 2 2 2 13" xfId="15580"/>
    <cellStyle name="常规 2 7 2 2 2 14" xfId="15581"/>
    <cellStyle name="常规 2 7 2 2 2 15" xfId="15582"/>
    <cellStyle name="常规 2 7 2 2 2 2" xfId="15583"/>
    <cellStyle name="常规 2 7 2 2 2 3" xfId="15584"/>
    <cellStyle name="常规 2 7 2 2 2 4" xfId="15585"/>
    <cellStyle name="常规 2 7 2 2 2 5" xfId="15586"/>
    <cellStyle name="常规 2 7 2 2 2 6" xfId="12360"/>
    <cellStyle name="常规 2 7 2 2 2 7" xfId="15587"/>
    <cellStyle name="常规 2 7 2 2 2 8" xfId="15589"/>
    <cellStyle name="常规 2 7 2 2 2 9" xfId="15591"/>
    <cellStyle name="常规 2 7 2 3" xfId="15592"/>
    <cellStyle name="常规 2 7 2 3 2" xfId="15595"/>
    <cellStyle name="常规 2 7 2 3 2 10" xfId="15598"/>
    <cellStyle name="常规 2 7 2 3 2 11" xfId="15601"/>
    <cellStyle name="常规 2 7 2 3 2 12" xfId="15604"/>
    <cellStyle name="常规 2 7 2 3 2 13" xfId="15606"/>
    <cellStyle name="常规 2 7 2 3 2 14" xfId="15608"/>
    <cellStyle name="常规 2 7 2 3 2 15" xfId="15609"/>
    <cellStyle name="常规 2 7 2 3 2 2" xfId="15612"/>
    <cellStyle name="常规 2 7 2 3 2 3" xfId="15615"/>
    <cellStyle name="常规 2 7 2 3 2 4" xfId="15617"/>
    <cellStyle name="常规 2 7 2 3 2 5" xfId="15619"/>
    <cellStyle name="常规 2 7 2 3 2 6" xfId="14230"/>
    <cellStyle name="常规 2 7 2 3 2 7" xfId="14265"/>
    <cellStyle name="常规 2 7 2 3 2 8" xfId="14296"/>
    <cellStyle name="常规 2 7 2 3 2 9" xfId="14321"/>
    <cellStyle name="常规 2 7 2 4" xfId="15620"/>
    <cellStyle name="常规 2 7 2 4 10" xfId="15555"/>
    <cellStyle name="常规 2 7 2 4 11" xfId="15557"/>
    <cellStyle name="常规 2 7 2 4 12" xfId="15559"/>
    <cellStyle name="常规 2 7 2 4 13" xfId="15561"/>
    <cellStyle name="常规 2 7 2 4 14" xfId="15563"/>
    <cellStyle name="常规 2 7 2 4 15" xfId="15565"/>
    <cellStyle name="常规 2 7 2 4 2" xfId="15622"/>
    <cellStyle name="常规 2 7 2 4 3" xfId="15624"/>
    <cellStyle name="常规 2 7 2 4 4" xfId="15626"/>
    <cellStyle name="常规 2 7 2 4 5" xfId="15629"/>
    <cellStyle name="常规 2 7 2 4 6" xfId="15632"/>
    <cellStyle name="常规 2 7 2 4 7" xfId="15634"/>
    <cellStyle name="常规 2 7 2 4 8" xfId="15635"/>
    <cellStyle name="常规 2 7 2 4 9" xfId="15636"/>
    <cellStyle name="常规 2 7 3" xfId="15637"/>
    <cellStyle name="常规 2 7 3 2" xfId="15639"/>
    <cellStyle name="常规 2 7 3 2 10" xfId="15200"/>
    <cellStyle name="常规 2 7 3 2 11" xfId="15229"/>
    <cellStyle name="常规 2 7 3 2 12" xfId="15337"/>
    <cellStyle name="常规 2 7 3 2 13" xfId="15358"/>
    <cellStyle name="常规 2 7 3 2 14" xfId="15640"/>
    <cellStyle name="常规 2 7 3 2 15" xfId="15642"/>
    <cellStyle name="常规 2 7 3 2 2" xfId="15643"/>
    <cellStyle name="常规 2 7 3 2 3" xfId="15644"/>
    <cellStyle name="常规 2 7 3 2 4" xfId="15645"/>
    <cellStyle name="常规 2 7 3 2 5" xfId="15646"/>
    <cellStyle name="常规 2 7 3 2 6" xfId="15647"/>
    <cellStyle name="常规 2 7 3 2 7" xfId="15648"/>
    <cellStyle name="常规 2 7 3 2 8" xfId="15649"/>
    <cellStyle name="常规 2 7 3 2 9" xfId="15651"/>
    <cellStyle name="常规 2 7 4" xfId="15652"/>
    <cellStyle name="常规 2 7 4 2" xfId="15653"/>
    <cellStyle name="常规 2 7 4 2 2" xfId="12536"/>
    <cellStyle name="常规 2 7 4 2 2 10" xfId="14195"/>
    <cellStyle name="常规 2 7 4 2 2 11" xfId="15654"/>
    <cellStyle name="常规 2 7 4 2 2 12" xfId="15655"/>
    <cellStyle name="常规 2 7 4 2 2 13" xfId="15656"/>
    <cellStyle name="常规 2 7 4 2 2 14" xfId="10600"/>
    <cellStyle name="常规 2 7 4 2 2 15" xfId="10621"/>
    <cellStyle name="常规 2 7 4 2 2 2" xfId="15657"/>
    <cellStyle name="常规 2 7 4 2 2 3" xfId="718"/>
    <cellStyle name="常规 2 7 4 2 2 4" xfId="725"/>
    <cellStyle name="常规 2 7 4 2 2 5" xfId="736"/>
    <cellStyle name="常规 2 7 4 2 2 6" xfId="753"/>
    <cellStyle name="常规 2 7 4 2 2 7" xfId="764"/>
    <cellStyle name="常规 2 7 4 2 2 8" xfId="5930"/>
    <cellStyle name="常规 2 7 4 2 2 9" xfId="5937"/>
    <cellStyle name="常规 2 7 4 3" xfId="15658"/>
    <cellStyle name="常规 2 7 4 3 2" xfId="13136"/>
    <cellStyle name="常规 2 7 4 3 2 10" xfId="15660"/>
    <cellStyle name="常规 2 7 4 3 2 11" xfId="15661"/>
    <cellStyle name="常规 2 7 4 3 2 12" xfId="15663"/>
    <cellStyle name="常规 2 7 4 3 2 13" xfId="15665"/>
    <cellStyle name="常规 2 7 4 3 2 14" xfId="11028"/>
    <cellStyle name="常规 2 7 4 3 2 15" xfId="11030"/>
    <cellStyle name="常规 2 7 4 3 2 2" xfId="15668"/>
    <cellStyle name="常规 2 7 4 3 2 3" xfId="15671"/>
    <cellStyle name="常规 2 7 4 3 2 4" xfId="15675"/>
    <cellStyle name="常规 2 7 4 3 2 5" xfId="9546"/>
    <cellStyle name="常规 2 7 4 3 2 6" xfId="9550"/>
    <cellStyle name="常规 2 7 4 3 2 7" xfId="6369"/>
    <cellStyle name="常规 2 7 4 3 2 8" xfId="6375"/>
    <cellStyle name="常规 2 7 4 3 2 9" xfId="6382"/>
    <cellStyle name="常规 2 7 4 4" xfId="15676"/>
    <cellStyle name="常规 2 7 4 4 10" xfId="15677"/>
    <cellStyle name="常规 2 7 4 4 11" xfId="15678"/>
    <cellStyle name="常规 2 7 4 4 12" xfId="15679"/>
    <cellStyle name="常规 2 7 4 4 13" xfId="15681"/>
    <cellStyle name="常规 2 7 4 4 14" xfId="15683"/>
    <cellStyle name="常规 2 7 4 4 15" xfId="15684"/>
    <cellStyle name="常规 2 7 4 4 2" xfId="15686"/>
    <cellStyle name="常规 2 7 4 4 3" xfId="15688"/>
    <cellStyle name="常规 2 7 4 4 4" xfId="15689"/>
    <cellStyle name="常规 2 7 4 4 5" xfId="15690"/>
    <cellStyle name="常规 2 7 4 4 6" xfId="15691"/>
    <cellStyle name="常规 2 7 4 4 7" xfId="15693"/>
    <cellStyle name="常规 2 7 4 4 8" xfId="15695"/>
    <cellStyle name="常规 2 7 4 4 9" xfId="15696"/>
    <cellStyle name="常规 2 7 5" xfId="15697"/>
    <cellStyle name="常规 2 7 5 10" xfId="15699"/>
    <cellStyle name="常规 2 7 5 11" xfId="15701"/>
    <cellStyle name="常规 2 7 5 12" xfId="15703"/>
    <cellStyle name="常规 2 7 5 13" xfId="15705"/>
    <cellStyle name="常规 2 7 5 14" xfId="15707"/>
    <cellStyle name="常规 2 7 5 15" xfId="15709"/>
    <cellStyle name="常规 2 7 5 2" xfId="15711"/>
    <cellStyle name="常规 2 7 5 3" xfId="15712"/>
    <cellStyle name="常规 2 7 5 4" xfId="15713"/>
    <cellStyle name="常规 2 7 5 5" xfId="15714"/>
    <cellStyle name="常规 2 7 5 6" xfId="15715"/>
    <cellStyle name="常规 2 7 5 7" xfId="15716"/>
    <cellStyle name="常规 2 7 5 8" xfId="15717"/>
    <cellStyle name="常规 2 7 5 9" xfId="15718"/>
    <cellStyle name="常规 2 7 6" xfId="15719"/>
    <cellStyle name="常规 2 7 6 2" xfId="15721"/>
    <cellStyle name="常规 2 8" xfId="15722"/>
    <cellStyle name="常规 2 8 2" xfId="15723"/>
    <cellStyle name="常规 2 8 2 2" xfId="15724"/>
    <cellStyle name="常规 2 8 2 2 2" xfId="15726"/>
    <cellStyle name="常规 2 8 2 2 2 10" xfId="15727"/>
    <cellStyle name="常规 2 8 2 2 2 11" xfId="15729"/>
    <cellStyle name="常规 2 8 2 2 2 12" xfId="15731"/>
    <cellStyle name="常规 2 8 2 2 2 13" xfId="15732"/>
    <cellStyle name="常规 2 8 2 2 2 14" xfId="15733"/>
    <cellStyle name="常规 2 8 2 2 2 15" xfId="15734"/>
    <cellStyle name="常规 2 8 2 2 2 2" xfId="15735"/>
    <cellStyle name="常规 2 8 2 2 2 3" xfId="15736"/>
    <cellStyle name="常规 2 8 2 2 2 4" xfId="15737"/>
    <cellStyle name="常规 2 8 2 2 2 5" xfId="15738"/>
    <cellStyle name="常规 2 8 2 2 2 6" xfId="15739"/>
    <cellStyle name="常规 2 8 2 2 2 7" xfId="15740"/>
    <cellStyle name="常规 2 8 2 2 2 8" xfId="15741"/>
    <cellStyle name="常规 2 8 2 2 2 9" xfId="15742"/>
    <cellStyle name="常规 2 8 2 3" xfId="15743"/>
    <cellStyle name="常规 2 8 2 3 2" xfId="15746"/>
    <cellStyle name="常规 2 8 2 3 2 10" xfId="15214"/>
    <cellStyle name="常规 2 8 2 3 2 11" xfId="15218"/>
    <cellStyle name="常规 2 8 2 3 2 12" xfId="15222"/>
    <cellStyle name="常规 2 8 2 3 2 13" xfId="15224"/>
    <cellStyle name="常规 2 8 2 3 2 14" xfId="15226"/>
    <cellStyle name="常规 2 8 2 3 2 15" xfId="15747"/>
    <cellStyle name="常规 2 8 2 3 2 2" xfId="15749"/>
    <cellStyle name="常规 2 8 2 3 2 3" xfId="15751"/>
    <cellStyle name="常规 2 8 2 3 2 4" xfId="15753"/>
    <cellStyle name="常规 2 8 2 3 2 5" xfId="15755"/>
    <cellStyle name="常规 2 8 2 3 2 6" xfId="2035"/>
    <cellStyle name="常规 2 8 2 3 2 7" xfId="2037"/>
    <cellStyle name="常规 2 8 2 3 2 8" xfId="2042"/>
    <cellStyle name="常规 2 8 2 3 2 9" xfId="2048"/>
    <cellStyle name="常规 2 8 2 4" xfId="15756"/>
    <cellStyle name="常规 2 8 2 4 10" xfId="15758"/>
    <cellStyle name="常规 2 8 2 4 11" xfId="15760"/>
    <cellStyle name="常规 2 8 2 4 12" xfId="15762"/>
    <cellStyle name="常规 2 8 2 4 13" xfId="15764"/>
    <cellStyle name="常规 2 8 2 4 14" xfId="15766"/>
    <cellStyle name="常规 2 8 2 4 15" xfId="15768"/>
    <cellStyle name="常规 2 8 2 4 2" xfId="15771"/>
    <cellStyle name="常规 2 8 2 4 3" xfId="15774"/>
    <cellStyle name="常规 2 8 2 4 4" xfId="15777"/>
    <cellStyle name="常规 2 8 2 4 5" xfId="15780"/>
    <cellStyle name="常规 2 8 2 4 6" xfId="15782"/>
    <cellStyle name="常规 2 8 2 4 7" xfId="15784"/>
    <cellStyle name="常规 2 8 2 4 8" xfId="15785"/>
    <cellStyle name="常规 2 8 2 4 9" xfId="15786"/>
    <cellStyle name="常规 2 8 3" xfId="15787"/>
    <cellStyle name="常规 2 8 3 2" xfId="15788"/>
    <cellStyle name="常规 2 8 3 2 10" xfId="15789"/>
    <cellStyle name="常规 2 8 3 2 11" xfId="15790"/>
    <cellStyle name="常规 2 8 3 2 12" xfId="15791"/>
    <cellStyle name="常规 2 8 3 2 13" xfId="15792"/>
    <cellStyle name="常规 2 8 3 2 14" xfId="15794"/>
    <cellStyle name="常规 2 8 3 2 15" xfId="15796"/>
    <cellStyle name="常规 2 8 3 2 2" xfId="15797"/>
    <cellStyle name="常规 2 8 3 2 3" xfId="15798"/>
    <cellStyle name="常规 2 8 3 2 4" xfId="15799"/>
    <cellStyle name="常规 2 8 3 2 5" xfId="15800"/>
    <cellStyle name="常规 2 8 3 2 6" xfId="15802"/>
    <cellStyle name="常规 2 8 3 2 7" xfId="15804"/>
    <cellStyle name="常规 2 8 3 2 8" xfId="15805"/>
    <cellStyle name="常规 2 8 3 2 9" xfId="15807"/>
    <cellStyle name="常规 2 8 4" xfId="15808"/>
    <cellStyle name="常规 2 8 4 2" xfId="15809"/>
    <cellStyle name="常规 2 8 4 2 2" xfId="13702"/>
    <cellStyle name="常规 2 8 4 2 2 10" xfId="15811"/>
    <cellStyle name="常规 2 8 4 2 2 11" xfId="15812"/>
    <cellStyle name="常规 2 8 4 2 2 12" xfId="15813"/>
    <cellStyle name="常规 2 8 4 2 2 13" xfId="15814"/>
    <cellStyle name="常规 2 8 4 2 2 14" xfId="15816"/>
    <cellStyle name="常规 2 8 4 2 2 15" xfId="15818"/>
    <cellStyle name="常规 2 8 4 2 2 2" xfId="15819"/>
    <cellStyle name="常规 2 8 4 2 2 3" xfId="15821"/>
    <cellStyle name="常规 2 8 4 2 2 4" xfId="15823"/>
    <cellStyle name="常规 2 8 4 2 2 5" xfId="15825"/>
    <cellStyle name="常规 2 8 4 2 2 6" xfId="15828"/>
    <cellStyle name="常规 2 8 4 2 2 7" xfId="9879"/>
    <cellStyle name="常规 2 8 4 2 2 8" xfId="15830"/>
    <cellStyle name="常规 2 8 4 2 2 9" xfId="15832"/>
    <cellStyle name="常规 2 8 4 3" xfId="15833"/>
    <cellStyle name="常规 2 8 4 3 2" xfId="15835"/>
    <cellStyle name="常规 2 8 4 3 2 10" xfId="15836"/>
    <cellStyle name="常规 2 8 4 3 2 11" xfId="15837"/>
    <cellStyle name="常规 2 8 4 3 2 12" xfId="15839"/>
    <cellStyle name="常规 2 8 4 3 2 13" xfId="15841"/>
    <cellStyle name="常规 2 8 4 3 2 14" xfId="15842"/>
    <cellStyle name="常规 2 8 4 3 2 15" xfId="15843"/>
    <cellStyle name="常规 2 8 4 3 2 2" xfId="11478"/>
    <cellStyle name="常规 2 8 4 3 2 3" xfId="11481"/>
    <cellStyle name="常规 2 8 4 3 2 4" xfId="11484"/>
    <cellStyle name="常规 2 8 4 3 2 5" xfId="11487"/>
    <cellStyle name="常规 2 8 4 3 2 6" xfId="3650"/>
    <cellStyle name="常规 2 8 4 3 2 7" xfId="3653"/>
    <cellStyle name="常规 2 8 4 3 2 8" xfId="3656"/>
    <cellStyle name="常规 2 8 4 3 2 9" xfId="3661"/>
    <cellStyle name="常规 2 8 4 4" xfId="15844"/>
    <cellStyle name="常规 2 8 4 4 10" xfId="15845"/>
    <cellStyle name="常规 2 8 4 4 11" xfId="15846"/>
    <cellStyle name="常规 2 8 4 4 12" xfId="15847"/>
    <cellStyle name="常规 2 8 4 4 13" xfId="15848"/>
    <cellStyle name="常规 2 8 4 4 14" xfId="15849"/>
    <cellStyle name="常规 2 8 4 4 15" xfId="15850"/>
    <cellStyle name="常规 2 8 4 4 2" xfId="15852"/>
    <cellStyle name="常规 2 8 4 4 3" xfId="15854"/>
    <cellStyle name="常规 2 8 4 4 4" xfId="15855"/>
    <cellStyle name="常规 2 8 4 4 5" xfId="15856"/>
    <cellStyle name="常规 2 8 4 4 6" xfId="15857"/>
    <cellStyle name="常规 2 8 4 4 7" xfId="15858"/>
    <cellStyle name="常规 2 8 4 4 8" xfId="15859"/>
    <cellStyle name="常规 2 8 4 4 9" xfId="15860"/>
    <cellStyle name="常规 2 8 5" xfId="15861"/>
    <cellStyle name="常规 2 8 5 10" xfId="15862"/>
    <cellStyle name="常规 2 8 5 11" xfId="15863"/>
    <cellStyle name="常规 2 8 5 12" xfId="15864"/>
    <cellStyle name="常规 2 8 5 13" xfId="15865"/>
    <cellStyle name="常规 2 8 5 14" xfId="15866"/>
    <cellStyle name="常规 2 8 5 15" xfId="15867"/>
    <cellStyle name="常规 2 8 5 2" xfId="15869"/>
    <cellStyle name="常规 2 8 5 3" xfId="15870"/>
    <cellStyle name="常规 2 8 5 4" xfId="14814"/>
    <cellStyle name="常规 2 8 5 5" xfId="14817"/>
    <cellStyle name="常规 2 8 5 6" xfId="14820"/>
    <cellStyle name="常规 2 8 5 7" xfId="14822"/>
    <cellStyle name="常规 2 8 5 8" xfId="14824"/>
    <cellStyle name="常规 2 8 5 9" xfId="14826"/>
    <cellStyle name="常规 2 8 6" xfId="15871"/>
    <cellStyle name="常规 2 8 6 2" xfId="15873"/>
    <cellStyle name="常规 2 9" xfId="15874"/>
    <cellStyle name="常规 2 9 2" xfId="15875"/>
    <cellStyle name="常规 2 9 2 2" xfId="15876"/>
    <cellStyle name="常规 2 9 2 2 2" xfId="15877"/>
    <cellStyle name="常规 2 9 2 2 2 10" xfId="15878"/>
    <cellStyle name="常规 2 9 2 2 2 11" xfId="15879"/>
    <cellStyle name="常规 2 9 2 2 2 12" xfId="15880"/>
    <cellStyle name="常规 2 9 2 2 2 13" xfId="15881"/>
    <cellStyle name="常规 2 9 2 2 2 14" xfId="15883"/>
    <cellStyle name="常规 2 9 2 2 2 15" xfId="15885"/>
    <cellStyle name="常规 2 9 2 2 2 2" xfId="15886"/>
    <cellStyle name="常规 2 9 2 2 2 3" xfId="15888"/>
    <cellStyle name="常规 2 9 2 2 2 4" xfId="15890"/>
    <cellStyle name="常规 2 9 2 2 2 5" xfId="15892"/>
    <cellStyle name="常规 2 9 2 2 2 6" xfId="15894"/>
    <cellStyle name="常规 2 9 2 2 2 7" xfId="15896"/>
    <cellStyle name="常规 2 9 2 2 2 8" xfId="15898"/>
    <cellStyle name="常规 2 9 2 2 2 9" xfId="15899"/>
    <cellStyle name="常规 2 9 2 3" xfId="15900"/>
    <cellStyle name="常规 2 9 2 3 2" xfId="15902"/>
    <cellStyle name="常规 2 9 2 3 2 10" xfId="15903"/>
    <cellStyle name="常规 2 9 2 3 2 11" xfId="15905"/>
    <cellStyle name="常规 2 9 2 3 2 12" xfId="15907"/>
    <cellStyle name="常规 2 9 2 3 2 13" xfId="15908"/>
    <cellStyle name="常规 2 9 2 3 2 14" xfId="15909"/>
    <cellStyle name="常规 2 9 2 3 2 15" xfId="15910"/>
    <cellStyle name="常规 2 9 2 3 2 2" xfId="5687"/>
    <cellStyle name="常规 2 9 2 3 2 3" xfId="5694"/>
    <cellStyle name="常规 2 9 2 3 2 4" xfId="7167"/>
    <cellStyle name="常规 2 9 2 3 2 5" xfId="7172"/>
    <cellStyle name="常规 2 9 2 3 2 6" xfId="7176"/>
    <cellStyle name="常规 2 9 2 3 2 7" xfId="15911"/>
    <cellStyle name="常规 2 9 2 3 2 8" xfId="15913"/>
    <cellStyle name="常规 2 9 2 3 2 9" xfId="15915"/>
    <cellStyle name="常规 2 9 2 4" xfId="4297"/>
    <cellStyle name="常规 2 9 2 4 10" xfId="15530"/>
    <cellStyle name="常规 2 9 2 4 11" xfId="15533"/>
    <cellStyle name="常规 2 9 2 4 12" xfId="15535"/>
    <cellStyle name="常规 2 9 2 4 13" xfId="15537"/>
    <cellStyle name="常规 2 9 2 4 14" xfId="15539"/>
    <cellStyle name="常规 2 9 2 4 15" xfId="15542"/>
    <cellStyle name="常规 2 9 2 4 2" xfId="15917"/>
    <cellStyle name="常规 2 9 2 4 3" xfId="15919"/>
    <cellStyle name="常规 2 9 2 4 4" xfId="15920"/>
    <cellStyle name="常规 2 9 2 4 5" xfId="15921"/>
    <cellStyle name="常规 2 9 2 4 6" xfId="15922"/>
    <cellStyle name="常规 2 9 2 4 7" xfId="15923"/>
    <cellStyle name="常规 2 9 2 4 8" xfId="15924"/>
    <cellStyle name="常规 2 9 2 4 9" xfId="15925"/>
    <cellStyle name="常规 2 9 3" xfId="15926"/>
    <cellStyle name="常规 2 9 3 2" xfId="15927"/>
    <cellStyle name="常规 2 9 3 2 10" xfId="15928"/>
    <cellStyle name="常规 2 9 3 2 11" xfId="15931"/>
    <cellStyle name="常规 2 9 3 2 12" xfId="15934"/>
    <cellStyle name="常规 2 9 3 2 13" xfId="15936"/>
    <cellStyle name="常规 2 9 3 2 14" xfId="15938"/>
    <cellStyle name="常规 2 9 3 2 15" xfId="15942"/>
    <cellStyle name="常规 2 9 3 2 2" xfId="15944"/>
    <cellStyle name="常规 2 9 3 2 3" xfId="15945"/>
    <cellStyle name="常规 2 9 3 2 4" xfId="15947"/>
    <cellStyle name="常规 2 9 3 2 5" xfId="15949"/>
    <cellStyle name="常规 2 9 3 2 6" xfId="15950"/>
    <cellStyle name="常规 2 9 3 2 7" xfId="15951"/>
    <cellStyle name="常规 2 9 3 2 8" xfId="15952"/>
    <cellStyle name="常规 2 9 3 2 9" xfId="15954"/>
    <cellStyle name="常规 2 9 4" xfId="15955"/>
    <cellStyle name="常规 2 9 4 2" xfId="15956"/>
    <cellStyle name="常规 2 9 4 2 2" xfId="15957"/>
    <cellStyle name="常规 2 9 4 2 2 10" xfId="15958"/>
    <cellStyle name="常规 2 9 4 2 2 11" xfId="15961"/>
    <cellStyle name="常规 2 9 4 2 2 12" xfId="15963"/>
    <cellStyle name="常规 2 9 4 2 2 13" xfId="15965"/>
    <cellStyle name="常规 2 9 4 2 2 14" xfId="15967"/>
    <cellStyle name="常规 2 9 4 2 2 15" xfId="15970"/>
    <cellStyle name="常规 2 9 4 2 2 2" xfId="13710"/>
    <cellStyle name="常规 2 9 4 2 2 3" xfId="13713"/>
    <cellStyle name="常规 2 9 4 2 2 4" xfId="13715"/>
    <cellStyle name="常规 2 9 4 2 2 5" xfId="13717"/>
    <cellStyle name="常规 2 9 4 2 2 6" xfId="15972"/>
    <cellStyle name="常规 2 9 4 2 2 7" xfId="11188"/>
    <cellStyle name="常规 2 9 4 2 2 8" xfId="11190"/>
    <cellStyle name="常规 2 9 4 2 2 9" xfId="11192"/>
    <cellStyle name="常规 2 9 4 3" xfId="15973"/>
    <cellStyle name="常规 2 9 4 3 2" xfId="15976"/>
    <cellStyle name="常规 2 9 4 3 2 10" xfId="15977"/>
    <cellStyle name="常规 2 9 4 3 2 11" xfId="15978"/>
    <cellStyle name="常规 2 9 4 3 2 12" xfId="15979"/>
    <cellStyle name="常规 2 9 4 3 2 13" xfId="15980"/>
    <cellStyle name="常规 2 9 4 3 2 14" xfId="15982"/>
    <cellStyle name="常规 2 9 4 3 2 15" xfId="15984"/>
    <cellStyle name="常规 2 9 4 3 2 2" xfId="15986"/>
    <cellStyle name="常规 2 9 4 3 2 3" xfId="15987"/>
    <cellStyle name="常规 2 9 4 3 2 4" xfId="15988"/>
    <cellStyle name="常规 2 9 4 3 2 5" xfId="15989"/>
    <cellStyle name="常规 2 9 4 3 2 6" xfId="15991"/>
    <cellStyle name="常规 2 9 4 3 2 7" xfId="15993"/>
    <cellStyle name="常规 2 9 4 3 2 8" xfId="15994"/>
    <cellStyle name="常规 2 9 4 3 2 9" xfId="15995"/>
    <cellStyle name="常规 2 9 4 4" xfId="15996"/>
    <cellStyle name="常规 2 9 4 4 10" xfId="2527"/>
    <cellStyle name="常规 2 9 4 4 11" xfId="2534"/>
    <cellStyle name="常规 2 9 4 4 12" xfId="15998"/>
    <cellStyle name="常规 2 9 4 4 13" xfId="16000"/>
    <cellStyle name="常规 2 9 4 4 14" xfId="16002"/>
    <cellStyle name="常规 2 9 4 4 15" xfId="16004"/>
    <cellStyle name="常规 2 9 4 4 2" xfId="16006"/>
    <cellStyle name="常规 2 9 4 4 3" xfId="16008"/>
    <cellStyle name="常规 2 9 4 4 4" xfId="16009"/>
    <cellStyle name="常规 2 9 4 4 5" xfId="12232"/>
    <cellStyle name="常规 2 9 4 4 6" xfId="12234"/>
    <cellStyle name="常规 2 9 4 4 7" xfId="12236"/>
    <cellStyle name="常规 2 9 4 4 8" xfId="12238"/>
    <cellStyle name="常规 2 9 4 4 9" xfId="12240"/>
    <cellStyle name="常规 2 9 5" xfId="16010"/>
    <cellStyle name="常规 2 9 5 10" xfId="16011"/>
    <cellStyle name="常规 2 9 5 11" xfId="16012"/>
    <cellStyle name="常规 2 9 5 12" xfId="16013"/>
    <cellStyle name="常规 2 9 5 13" xfId="16014"/>
    <cellStyle name="常规 2 9 5 14" xfId="16015"/>
    <cellStyle name="常规 2 9 5 15" xfId="16016"/>
    <cellStyle name="常规 2 9 5 2" xfId="16018"/>
    <cellStyle name="常规 2 9 5 3" xfId="16019"/>
    <cellStyle name="常规 2 9 5 4" xfId="16020"/>
    <cellStyle name="常规 2 9 5 5" xfId="16022"/>
    <cellStyle name="常规 2 9 5 6" xfId="16024"/>
    <cellStyle name="常规 2 9 5 7" xfId="16026"/>
    <cellStyle name="常规 2 9 5 8" xfId="13733"/>
    <cellStyle name="常规 2 9 5 9" xfId="13735"/>
    <cellStyle name="常规 2 9 6" xfId="16027"/>
    <cellStyle name="常规 2 9 6 2" xfId="11467"/>
    <cellStyle name="常规 20" xfId="4698"/>
    <cellStyle name="常规 20 2" xfId="2525"/>
    <cellStyle name="常规 20 2 2" xfId="4702"/>
    <cellStyle name="常规 20 2 2 2" xfId="819"/>
    <cellStyle name="常规 20 2 2 2 2" xfId="4707"/>
    <cellStyle name="常规 20 2 2 2 2 10" xfId="4709"/>
    <cellStyle name="常规 20 2 2 2 2 11" xfId="4714"/>
    <cellStyle name="常规 20 2 2 2 2 12" xfId="4721"/>
    <cellStyle name="常规 20 2 2 2 2 13" xfId="4728"/>
    <cellStyle name="常规 20 2 2 2 2 14" xfId="4735"/>
    <cellStyle name="常规 20 2 2 2 2 15" xfId="4742"/>
    <cellStyle name="常规 20 2 2 2 2 2" xfId="4746"/>
    <cellStyle name="常规 20 2 2 2 2 3" xfId="4750"/>
    <cellStyle name="常规 20 2 2 2 2 4" xfId="4753"/>
    <cellStyle name="常规 20 2 2 2 2 5" xfId="4756"/>
    <cellStyle name="常规 20 2 2 2 2 6" xfId="4761"/>
    <cellStyle name="常规 20 2 2 2 2 7" xfId="4766"/>
    <cellStyle name="常规 20 2 2 2 2 8" xfId="4770"/>
    <cellStyle name="常规 20 2 2 2 2 9" xfId="4774"/>
    <cellStyle name="常规 20 2 2 3" xfId="4780"/>
    <cellStyle name="常规 20 2 2 3 2" xfId="1193"/>
    <cellStyle name="常规 20 2 2 3 2 10" xfId="4785"/>
    <cellStyle name="常规 20 2 2 3 2 11" xfId="4789"/>
    <cellStyle name="常规 20 2 2 3 2 12" xfId="4792"/>
    <cellStyle name="常规 20 2 2 3 2 13" xfId="4796"/>
    <cellStyle name="常规 20 2 2 3 2 14" xfId="4798"/>
    <cellStyle name="常规 20 2 2 3 2 15" xfId="4802"/>
    <cellStyle name="常规 20 2 2 3 2 2" xfId="1201"/>
    <cellStyle name="常规 20 2 2 3 2 3" xfId="1236"/>
    <cellStyle name="常规 20 2 2 3 2 4" xfId="1350"/>
    <cellStyle name="常规 20 2 2 3 2 5" xfId="4806"/>
    <cellStyle name="常规 20 2 2 3 2 6" xfId="4809"/>
    <cellStyle name="常规 20 2 2 3 2 7" xfId="4815"/>
    <cellStyle name="常规 20 2 2 3 2 8" xfId="4823"/>
    <cellStyle name="常规 20 2 2 3 2 9" xfId="4831"/>
    <cellStyle name="常规 20 2 2 4" xfId="4837"/>
    <cellStyle name="常规 20 2 2 4 10" xfId="4841"/>
    <cellStyle name="常规 20 2 2 4 11" xfId="4844"/>
    <cellStyle name="常规 20 2 2 4 12" xfId="4847"/>
    <cellStyle name="常规 20 2 2 4 13" xfId="4849"/>
    <cellStyle name="常规 20 2 2 4 14" xfId="1751"/>
    <cellStyle name="常规 20 2 2 4 15" xfId="1755"/>
    <cellStyle name="常规 20 2 2 4 2" xfId="1520"/>
    <cellStyle name="常规 20 2 2 4 3" xfId="1542"/>
    <cellStyle name="常规 20 2 2 4 4" xfId="1686"/>
    <cellStyle name="常规 20 2 2 4 5" xfId="1698"/>
    <cellStyle name="常规 20 2 2 4 6" xfId="1709"/>
    <cellStyle name="常规 20 2 2 4 7" xfId="3582"/>
    <cellStyle name="常规 20 2 2 4 8" xfId="3596"/>
    <cellStyle name="常规 20 2 2 4 9" xfId="3608"/>
    <cellStyle name="常规 20 2 3" xfId="4852"/>
    <cellStyle name="常规 20 2 3 2" xfId="4855"/>
    <cellStyle name="常规 20 2 3 2 10" xfId="3041"/>
    <cellStyle name="常规 20 2 3 2 11" xfId="3048"/>
    <cellStyle name="常规 20 2 3 2 12" xfId="3055"/>
    <cellStyle name="常规 20 2 3 2 13" xfId="3062"/>
    <cellStyle name="常规 20 2 3 2 14" xfId="3067"/>
    <cellStyle name="常规 20 2 3 2 15" xfId="3073"/>
    <cellStyle name="常规 20 2 3 2 2" xfId="4860"/>
    <cellStyle name="常规 20 2 3 2 3" xfId="4868"/>
    <cellStyle name="常规 20 2 3 2 4" xfId="4876"/>
    <cellStyle name="常规 20 2 3 2 5" xfId="4883"/>
    <cellStyle name="常规 20 2 3 2 6" xfId="4890"/>
    <cellStyle name="常规 20 2 3 2 7" xfId="4421"/>
    <cellStyle name="常规 20 2 3 2 8" xfId="4900"/>
    <cellStyle name="常规 20 2 3 2 9" xfId="4904"/>
    <cellStyle name="常规 20 2 4" xfId="4912"/>
    <cellStyle name="常规 20 2 4 2" xfId="2100"/>
    <cellStyle name="常规 20 2 4 2 2" xfId="4685"/>
    <cellStyle name="常规 20 2 4 2 2 10" xfId="4915"/>
    <cellStyle name="常规 20 2 4 2 2 11" xfId="4917"/>
    <cellStyle name="常规 20 2 4 2 2 12" xfId="4921"/>
    <cellStyle name="常规 20 2 4 2 2 13" xfId="4928"/>
    <cellStyle name="常规 20 2 4 2 2 14" xfId="4935"/>
    <cellStyle name="常规 20 2 4 2 2 15" xfId="4938"/>
    <cellStyle name="常规 20 2 4 2 2 2" xfId="1004"/>
    <cellStyle name="常规 20 2 4 2 2 3" xfId="788"/>
    <cellStyle name="常规 20 2 4 2 2 4" xfId="1030"/>
    <cellStyle name="常规 20 2 4 2 2 5" xfId="3373"/>
    <cellStyle name="常规 20 2 4 2 2 6" xfId="3745"/>
    <cellStyle name="常规 20 2 4 2 2 7" xfId="3756"/>
    <cellStyle name="常规 20 2 4 2 2 8" xfId="3759"/>
    <cellStyle name="常规 20 2 4 2 2 9" xfId="3766"/>
    <cellStyle name="常规 20 2 4 3" xfId="2113"/>
    <cellStyle name="常规 20 2 4 3 2" xfId="2724"/>
    <cellStyle name="常规 20 2 4 3 2 10" xfId="4940"/>
    <cellStyle name="常规 20 2 4 3 2 11" xfId="117"/>
    <cellStyle name="常规 20 2 4 3 2 12" xfId="4943"/>
    <cellStyle name="常规 20 2 4 3 2 13" xfId="4945"/>
    <cellStyle name="常规 20 2 4 3 2 14" xfId="4947"/>
    <cellStyle name="常规 20 2 4 3 2 15" xfId="4949"/>
    <cellStyle name="常规 20 2 4 3 2 2" xfId="2734"/>
    <cellStyle name="常规 20 2 4 3 2 3" xfId="2791"/>
    <cellStyle name="常规 20 2 4 3 2 4" xfId="2853"/>
    <cellStyle name="常规 20 2 4 3 2 5" xfId="3444"/>
    <cellStyle name="常规 20 2 4 3 2 6" xfId="3970"/>
    <cellStyle name="常规 20 2 4 3 2 7" xfId="3981"/>
    <cellStyle name="常规 20 2 4 3 2 8" xfId="3989"/>
    <cellStyle name="常规 20 2 4 3 2 9" xfId="4001"/>
    <cellStyle name="常规 20 2 4 4" xfId="4953"/>
    <cellStyle name="常规 20 2 4 4 10" xfId="4960"/>
    <cellStyle name="常规 20 2 4 4 11" xfId="4965"/>
    <cellStyle name="常规 20 2 4 4 12" xfId="4969"/>
    <cellStyle name="常规 20 2 4 4 13" xfId="4972"/>
    <cellStyle name="常规 20 2 4 4 14" xfId="179"/>
    <cellStyle name="常规 20 2 4 4 15" xfId="806"/>
    <cellStyle name="常规 20 2 4 4 2" xfId="3080"/>
    <cellStyle name="常规 20 2 4 4 3" xfId="128"/>
    <cellStyle name="常规 20 2 4 4 4" xfId="4980"/>
    <cellStyle name="常规 20 2 4 4 5" xfId="4986"/>
    <cellStyle name="常规 20 2 4 4 6" xfId="4992"/>
    <cellStyle name="常规 20 2 4 4 7" xfId="4998"/>
    <cellStyle name="常规 20 2 4 4 8" xfId="5006"/>
    <cellStyle name="常规 20 2 4 4 9" xfId="5012"/>
    <cellStyle name="常规 20 2 5" xfId="5020"/>
    <cellStyle name="常规 20 2 5 10" xfId="5022"/>
    <cellStyle name="常规 20 2 5 11" xfId="5029"/>
    <cellStyle name="常规 20 2 5 12" xfId="5033"/>
    <cellStyle name="常规 20 2 5 13" xfId="5037"/>
    <cellStyle name="常规 20 2 5 14" xfId="5039"/>
    <cellStyle name="常规 20 2 5 15" xfId="5041"/>
    <cellStyle name="常规 20 2 5 2" xfId="5049"/>
    <cellStyle name="常规 20 2 5 3" xfId="5057"/>
    <cellStyle name="常规 20 2 5 4" xfId="5065"/>
    <cellStyle name="常规 20 2 5 5" xfId="5073"/>
    <cellStyle name="常规 20 2 5 6" xfId="5081"/>
    <cellStyle name="常规 20 2 5 7" xfId="165"/>
    <cellStyle name="常规 20 2 5 8" xfId="3192"/>
    <cellStyle name="常规 20 2 5 9" xfId="5085"/>
    <cellStyle name="常规 20 2 6" xfId="5092"/>
    <cellStyle name="常规 20 2 6 2" xfId="5098"/>
    <cellStyle name="常规 20 3" xfId="2530"/>
    <cellStyle name="常规 20 3 2" xfId="5100"/>
    <cellStyle name="常规 20 3 2 2" xfId="5109"/>
    <cellStyle name="常规 20 3 2 2 10" xfId="1097"/>
    <cellStyle name="常规 20 3 2 2 11" xfId="1103"/>
    <cellStyle name="常规 20 3 2 2 12" xfId="1110"/>
    <cellStyle name="常规 20 3 2 2 13" xfId="652"/>
    <cellStyle name="常规 20 3 2 2 14" xfId="1118"/>
    <cellStyle name="常规 20 3 2 2 15" xfId="2409"/>
    <cellStyle name="常规 20 3 2 2 2" xfId="1865"/>
    <cellStyle name="常规 20 3 2 2 3" xfId="342"/>
    <cellStyle name="常规 20 3 2 2 4" xfId="173"/>
    <cellStyle name="常规 20 3 2 2 5" xfId="795"/>
    <cellStyle name="常规 20 3 2 2 6" xfId="515"/>
    <cellStyle name="常规 20 3 2 2 7" xfId="816"/>
    <cellStyle name="常规 20 3 2 2 8" xfId="4777"/>
    <cellStyle name="常规 20 3 2 2 9" xfId="4835"/>
    <cellStyle name="常规 20 3 3" xfId="5116"/>
    <cellStyle name="常规 20 3 3 2" xfId="2293"/>
    <cellStyle name="常规 20 3 3 2 10" xfId="5121"/>
    <cellStyle name="常规 20 3 3 2 11" xfId="5124"/>
    <cellStyle name="常规 20 3 3 2 12" xfId="5127"/>
    <cellStyle name="常规 20 3 3 2 13" xfId="5132"/>
    <cellStyle name="常规 20 3 3 2 14" xfId="5138"/>
    <cellStyle name="常规 20 3 3 2 15" xfId="5144"/>
    <cellStyle name="常规 20 3 3 2 2" xfId="5150"/>
    <cellStyle name="常规 20 3 3 2 3" xfId="5155"/>
    <cellStyle name="常规 20 3 3 2 4" xfId="5161"/>
    <cellStyle name="常规 20 3 3 2 5" xfId="5167"/>
    <cellStyle name="常规 20 3 3 2 6" xfId="5172"/>
    <cellStyle name="常规 20 3 3 2 7" xfId="5107"/>
    <cellStyle name="常规 20 3 3 2 8" xfId="5180"/>
    <cellStyle name="常规 20 3 3 2 9" xfId="5183"/>
    <cellStyle name="常规 20 3 4" xfId="5189"/>
    <cellStyle name="常规 20 3 4 10" xfId="1127"/>
    <cellStyle name="常规 20 3 4 11" xfId="1190"/>
    <cellStyle name="常规 20 3 4 12" xfId="1392"/>
    <cellStyle name="常规 20 3 4 13" xfId="1560"/>
    <cellStyle name="常规 20 3 4 14" xfId="1580"/>
    <cellStyle name="常规 20 3 4 15" xfId="5193"/>
    <cellStyle name="常规 20 3 4 2" xfId="2028"/>
    <cellStyle name="常规 20 3 4 3" xfId="5197"/>
    <cellStyle name="常规 20 3 4 4" xfId="5200"/>
    <cellStyle name="常规 20 3 4 5" xfId="5203"/>
    <cellStyle name="常规 20 3 4 6" xfId="5206"/>
    <cellStyle name="常规 20 3 4 7" xfId="5212"/>
    <cellStyle name="常规 20 3 4 8" xfId="5218"/>
    <cellStyle name="常规 20 3 4 9" xfId="5224"/>
    <cellStyle name="常规 20 4" xfId="4178"/>
    <cellStyle name="常规 20 4 2" xfId="40"/>
    <cellStyle name="常规 20 4 2 10" xfId="875"/>
    <cellStyle name="常规 20 4 2 11" xfId="1778"/>
    <cellStyle name="常规 20 4 2 12" xfId="2506"/>
    <cellStyle name="常规 20 4 2 13" xfId="3325"/>
    <cellStyle name="常规 20 4 2 14" xfId="4044"/>
    <cellStyle name="常规 20 4 2 15" xfId="4696"/>
    <cellStyle name="常规 20 4 2 2" xfId="5228"/>
    <cellStyle name="常规 20 4 2 3" xfId="5230"/>
    <cellStyle name="常规 20 4 2 4" xfId="5234"/>
    <cellStyle name="常规 20 4 2 5" xfId="5238"/>
    <cellStyle name="常规 20 4 2 6" xfId="5241"/>
    <cellStyle name="常规 20 4 2 7" xfId="5244"/>
    <cellStyle name="常规 20 4 2 8" xfId="5248"/>
    <cellStyle name="常规 20 4 2 9" xfId="5252"/>
    <cellStyle name="常规 20 5" xfId="4182"/>
    <cellStyle name="常规 20 5 2" xfId="4225"/>
    <cellStyle name="常规 20 5 2 2" xfId="5027"/>
    <cellStyle name="常规 20 5 2 2 10" xfId="5254"/>
    <cellStyle name="常规 20 5 2 2 11" xfId="3122"/>
    <cellStyle name="常规 20 5 2 2 12" xfId="5256"/>
    <cellStyle name="常规 20 5 2 2 13" xfId="5259"/>
    <cellStyle name="常规 20 5 2 2 14" xfId="5262"/>
    <cellStyle name="常规 20 5 2 2 15" xfId="5265"/>
    <cellStyle name="常规 20 5 2 2 2" xfId="5270"/>
    <cellStyle name="常规 20 5 2 2 3" xfId="5272"/>
    <cellStyle name="常规 20 5 2 2 4" xfId="5274"/>
    <cellStyle name="常规 20 5 2 2 5" xfId="5276"/>
    <cellStyle name="常规 20 5 2 2 6" xfId="5280"/>
    <cellStyle name="常规 20 5 2 2 7" xfId="5287"/>
    <cellStyle name="常规 20 5 2 2 8" xfId="5293"/>
    <cellStyle name="常规 20 5 2 2 9" xfId="5298"/>
    <cellStyle name="常规 20 5 3" xfId="5304"/>
    <cellStyle name="常规 20 5 3 2" xfId="5310"/>
    <cellStyle name="常规 20 5 3 2 10" xfId="5320"/>
    <cellStyle name="常规 20 5 3 2 11" xfId="5330"/>
    <cellStyle name="常规 20 5 3 2 12" xfId="5339"/>
    <cellStyle name="常规 20 5 3 2 13" xfId="5346"/>
    <cellStyle name="常规 20 5 3 2 14" xfId="5353"/>
    <cellStyle name="常规 20 5 3 2 15" xfId="5362"/>
    <cellStyle name="常规 20 5 3 2 2" xfId="5374"/>
    <cellStyle name="常规 20 5 3 2 3" xfId="5385"/>
    <cellStyle name="常规 20 5 3 2 4" xfId="5395"/>
    <cellStyle name="常规 20 5 3 2 5" xfId="5404"/>
    <cellStyle name="常规 20 5 3 2 6" xfId="61"/>
    <cellStyle name="常规 20 5 3 2 7" xfId="5417"/>
    <cellStyle name="常规 20 5 3 2 8" xfId="5429"/>
    <cellStyle name="常规 20 5 3 2 9" xfId="5439"/>
    <cellStyle name="常规 20 5 4" xfId="5444"/>
    <cellStyle name="常规 20 5 4 10" xfId="5446"/>
    <cellStyle name="常规 20 5 4 11" xfId="5451"/>
    <cellStyle name="常规 20 5 4 12" xfId="5459"/>
    <cellStyle name="常规 20 5 4 13" xfId="5471"/>
    <cellStyle name="常规 20 5 4 14" xfId="7"/>
    <cellStyle name="常规 20 5 4 15" xfId="5476"/>
    <cellStyle name="常规 20 5 4 2" xfId="5481"/>
    <cellStyle name="常规 20 5 4 3" xfId="5486"/>
    <cellStyle name="常规 20 5 4 4" xfId="5489"/>
    <cellStyle name="常规 20 5 4 5" xfId="5492"/>
    <cellStyle name="常规 20 5 4 6" xfId="5495"/>
    <cellStyle name="常规 20 5 4 7" xfId="5497"/>
    <cellStyle name="常规 20 5 4 8" xfId="5502"/>
    <cellStyle name="常规 20 5 4 9" xfId="5508"/>
    <cellStyle name="常规 20 6" xfId="5514"/>
    <cellStyle name="常规 20 6 10" xfId="5522"/>
    <cellStyle name="常规 20 6 11" xfId="5529"/>
    <cellStyle name="常规 20 6 12" xfId="5535"/>
    <cellStyle name="常规 20 6 13" xfId="5542"/>
    <cellStyle name="常规 20 6 14" xfId="5548"/>
    <cellStyle name="常规 20 6 15" xfId="5553"/>
    <cellStyle name="常规 20 6 2" xfId="5555"/>
    <cellStyle name="常规 20 6 3" xfId="5557"/>
    <cellStyle name="常规 20 6 4" xfId="5559"/>
    <cellStyle name="常规 20 6 5" xfId="5561"/>
    <cellStyle name="常规 20 6 6" xfId="5563"/>
    <cellStyle name="常规 20 6 7" xfId="5565"/>
    <cellStyle name="常规 20 6 8" xfId="5567"/>
    <cellStyle name="常规 20 6 9" xfId="5569"/>
    <cellStyle name="常规 20 7" xfId="553"/>
    <cellStyle name="常规 20 7 2" xfId="103"/>
    <cellStyle name="常规 21" xfId="3883"/>
    <cellStyle name="常规 21 2" xfId="5575"/>
    <cellStyle name="常规 21 2 2" xfId="5578"/>
    <cellStyle name="常规 21 2 2 2" xfId="5582"/>
    <cellStyle name="常规 21 2 2 2 2" xfId="5584"/>
    <cellStyle name="常规 21 2 2 2 2 10" xfId="5587"/>
    <cellStyle name="常规 21 2 2 2 2 11" xfId="5589"/>
    <cellStyle name="常规 21 2 2 2 2 12" xfId="5591"/>
    <cellStyle name="常规 21 2 2 2 2 13" xfId="5593"/>
    <cellStyle name="常规 21 2 2 2 2 14" xfId="5595"/>
    <cellStyle name="常规 21 2 2 2 2 15" xfId="5598"/>
    <cellStyle name="常规 21 2 2 2 2 2" xfId="5602"/>
    <cellStyle name="常规 21 2 2 2 2 3" xfId="5607"/>
    <cellStyle name="常规 21 2 2 2 2 4" xfId="5611"/>
    <cellStyle name="常规 21 2 2 2 2 5" xfId="5616"/>
    <cellStyle name="常规 21 2 2 2 2 6" xfId="5622"/>
    <cellStyle name="常规 21 2 2 2 2 7" xfId="5626"/>
    <cellStyle name="常规 21 2 2 2 2 8" xfId="5630"/>
    <cellStyle name="常规 21 2 2 2 2 9" xfId="5637"/>
    <cellStyle name="常规 21 2 2 3" xfId="5640"/>
    <cellStyle name="常规 21 2 2 3 2" xfId="5648"/>
    <cellStyle name="常规 21 2 2 3 2 10" xfId="5650"/>
    <cellStyle name="常规 21 2 2 3 2 11" xfId="5652"/>
    <cellStyle name="常规 21 2 2 3 2 12" xfId="5654"/>
    <cellStyle name="常规 21 2 2 3 2 13" xfId="5656"/>
    <cellStyle name="常规 21 2 2 3 2 14" xfId="5658"/>
    <cellStyle name="常规 21 2 2 3 2 15" xfId="5661"/>
    <cellStyle name="常规 21 2 2 3 2 2" xfId="5666"/>
    <cellStyle name="常规 21 2 2 3 2 3" xfId="5669"/>
    <cellStyle name="常规 21 2 2 3 2 4" xfId="5672"/>
    <cellStyle name="常规 21 2 2 3 2 5" xfId="5675"/>
    <cellStyle name="常规 21 2 2 3 2 6" xfId="5680"/>
    <cellStyle name="常规 21 2 2 3 2 7" xfId="5685"/>
    <cellStyle name="常规 21 2 2 3 2 8" xfId="5692"/>
    <cellStyle name="常规 21 2 2 3 2 9" xfId="5699"/>
    <cellStyle name="常规 21 2 2 4" xfId="5701"/>
    <cellStyle name="常规 21 2 2 4 10" xfId="5708"/>
    <cellStyle name="常规 21 2 2 4 11" xfId="5712"/>
    <cellStyle name="常规 21 2 2 4 12" xfId="5716"/>
    <cellStyle name="常规 21 2 2 4 13" xfId="4052"/>
    <cellStyle name="常规 21 2 2 4 14" xfId="4084"/>
    <cellStyle name="常规 21 2 2 4 15" xfId="4174"/>
    <cellStyle name="常规 21 2 2 4 2" xfId="5725"/>
    <cellStyle name="常规 21 2 2 4 3" xfId="5734"/>
    <cellStyle name="常规 21 2 2 4 4" xfId="5741"/>
    <cellStyle name="常规 21 2 2 4 5" xfId="5748"/>
    <cellStyle name="常规 21 2 2 4 6" xfId="5756"/>
    <cellStyle name="常规 21 2 2 4 7" xfId="5763"/>
    <cellStyle name="常规 21 2 2 4 8" xfId="5772"/>
    <cellStyle name="常规 21 2 2 4 9" xfId="5779"/>
    <cellStyle name="常规 21 2 3" xfId="5782"/>
    <cellStyle name="常规 21 2 3 2" xfId="5785"/>
    <cellStyle name="常规 21 2 3 2 10" xfId="861"/>
    <cellStyle name="常规 21 2 3 2 11" xfId="868"/>
    <cellStyle name="常规 21 2 3 2 12" xfId="545"/>
    <cellStyle name="常规 21 2 3 2 13" xfId="215"/>
    <cellStyle name="常规 21 2 3 2 14" xfId="5789"/>
    <cellStyle name="常规 21 2 3 2 15" xfId="5793"/>
    <cellStyle name="常规 21 2 3 2 2" xfId="5797"/>
    <cellStyle name="常规 21 2 3 2 3" xfId="5802"/>
    <cellStyle name="常规 21 2 3 2 4" xfId="5808"/>
    <cellStyle name="常规 21 2 3 2 5" xfId="5812"/>
    <cellStyle name="常规 21 2 3 2 6" xfId="5816"/>
    <cellStyle name="常规 21 2 3 2 7" xfId="5821"/>
    <cellStyle name="常规 21 2 3 2 8" xfId="5826"/>
    <cellStyle name="常规 21 2 3 2 9" xfId="5833"/>
    <cellStyle name="常规 21 2 4" xfId="5839"/>
    <cellStyle name="常规 21 2 4 2" xfId="5846"/>
    <cellStyle name="常规 21 2 4 2 2" xfId="639"/>
    <cellStyle name="常规 21 2 4 2 2 10" xfId="5848"/>
    <cellStyle name="常规 21 2 4 2 2 11" xfId="2491"/>
    <cellStyle name="常规 21 2 4 2 2 12" xfId="5851"/>
    <cellStyle name="常规 21 2 4 2 2 13" xfId="5854"/>
    <cellStyle name="常规 21 2 4 2 2 14" xfId="5858"/>
    <cellStyle name="常规 21 2 4 2 2 15" xfId="5862"/>
    <cellStyle name="常规 21 2 4 2 2 2" xfId="4074"/>
    <cellStyle name="常规 21 2 4 2 2 3" xfId="4079"/>
    <cellStyle name="常规 21 2 4 2 2 4" xfId="3503"/>
    <cellStyle name="常规 21 2 4 2 2 5" xfId="3508"/>
    <cellStyle name="常规 21 2 4 2 2 6" xfId="3513"/>
    <cellStyle name="常规 21 2 4 2 2 7" xfId="3517"/>
    <cellStyle name="常规 21 2 4 2 2 8" xfId="3524"/>
    <cellStyle name="常规 21 2 4 2 2 9" xfId="3527"/>
    <cellStyle name="常规 21 2 4 3" xfId="5871"/>
    <cellStyle name="常规 21 2 4 3 2" xfId="707"/>
    <cellStyle name="常规 21 2 4 3 2 10" xfId="4370"/>
    <cellStyle name="常规 21 2 4 3 2 11" xfId="4379"/>
    <cellStyle name="常规 21 2 4 3 2 12" xfId="5874"/>
    <cellStyle name="常规 21 2 4 3 2 13" xfId="5876"/>
    <cellStyle name="常规 21 2 4 3 2 14" xfId="5878"/>
    <cellStyle name="常规 21 2 4 3 2 15" xfId="5880"/>
    <cellStyle name="常规 21 2 4 3 2 2" xfId="715"/>
    <cellStyle name="常规 21 2 4 3 2 3" xfId="4159"/>
    <cellStyle name="常规 21 2 4 3 2 4" xfId="3546"/>
    <cellStyle name="常规 21 2 4 3 2 5" xfId="4167"/>
    <cellStyle name="常规 21 2 4 3 2 6" xfId="5887"/>
    <cellStyle name="常规 21 2 4 3 2 7" xfId="5891"/>
    <cellStyle name="常规 21 2 4 3 2 8" xfId="5896"/>
    <cellStyle name="常规 21 2 4 3 2 9" xfId="5900"/>
    <cellStyle name="常规 21 2 4 4" xfId="5908"/>
    <cellStyle name="常规 21 2 4 4 10" xfId="5919"/>
    <cellStyle name="常规 21 2 4 4 11" xfId="5921"/>
    <cellStyle name="常规 21 2 4 4 12" xfId="5923"/>
    <cellStyle name="常规 21 2 4 4 13" xfId="5925"/>
    <cellStyle name="常规 21 2 4 4 14" xfId="5927"/>
    <cellStyle name="常规 21 2 4 4 15" xfId="5929"/>
    <cellStyle name="常规 21 2 4 4 2" xfId="760"/>
    <cellStyle name="常规 21 2 4 4 3" xfId="771"/>
    <cellStyle name="常规 21 2 4 4 4" xfId="5936"/>
    <cellStyle name="常规 21 2 4 4 5" xfId="5942"/>
    <cellStyle name="常规 21 2 4 4 6" xfId="5948"/>
    <cellStyle name="常规 21 2 4 4 7" xfId="5953"/>
    <cellStyle name="常规 21 2 4 4 8" xfId="5959"/>
    <cellStyle name="常规 21 2 4 4 9" xfId="5964"/>
    <cellStyle name="常规 21 2 5" xfId="5973"/>
    <cellStyle name="常规 21 2 5 10" xfId="5981"/>
    <cellStyle name="常规 21 2 5 11" xfId="5984"/>
    <cellStyle name="常规 21 2 5 12" xfId="5988"/>
    <cellStyle name="常规 21 2 5 13" xfId="5990"/>
    <cellStyle name="常规 21 2 5 14" xfId="5992"/>
    <cellStyle name="常规 21 2 5 15" xfId="5995"/>
    <cellStyle name="常规 21 2 5 2" xfId="3862"/>
    <cellStyle name="常规 21 2 5 3" xfId="3867"/>
    <cellStyle name="常规 21 2 5 4" xfId="3873"/>
    <cellStyle name="常规 21 2 5 5" xfId="3877"/>
    <cellStyle name="常规 21 2 5 6" xfId="5997"/>
    <cellStyle name="常规 21 2 5 7" xfId="6000"/>
    <cellStyle name="常规 21 2 5 8" xfId="3919"/>
    <cellStyle name="常规 21 2 5 9" xfId="6003"/>
    <cellStyle name="常规 21 2 6" xfId="6009"/>
    <cellStyle name="常规 21 2 6 2" xfId="6013"/>
    <cellStyle name="常规 21 3" xfId="6017"/>
    <cellStyle name="常规 21 3 2" xfId="6019"/>
    <cellStyle name="常规 21 3 2 2" xfId="6025"/>
    <cellStyle name="常规 21 3 2 2 10" xfId="1696"/>
    <cellStyle name="常规 21 3 2 2 11" xfId="1707"/>
    <cellStyle name="常规 21 3 2 2 12" xfId="3580"/>
    <cellStyle name="常规 21 3 2 2 13" xfId="3594"/>
    <cellStyle name="常规 21 3 2 2 14" xfId="3606"/>
    <cellStyle name="常规 21 3 2 2 15" xfId="3616"/>
    <cellStyle name="常规 21 3 2 2 2" xfId="6027"/>
    <cellStyle name="常规 21 3 2 2 3" xfId="6029"/>
    <cellStyle name="常规 21 3 2 2 4" xfId="2450"/>
    <cellStyle name="常规 21 3 2 2 5" xfId="2453"/>
    <cellStyle name="常规 21 3 2 2 6" xfId="2457"/>
    <cellStyle name="常规 21 3 2 2 7" xfId="2461"/>
    <cellStyle name="常规 21 3 2 2 8" xfId="2465"/>
    <cellStyle name="常规 21 3 2 2 9" xfId="2471"/>
    <cellStyle name="常规 21 3 3" xfId="6031"/>
    <cellStyle name="常规 21 3 3 2" xfId="5633"/>
    <cellStyle name="常规 21 3 3 2 10" xfId="6033"/>
    <cellStyle name="常规 21 3 3 2 11" xfId="6035"/>
    <cellStyle name="常规 21 3 3 2 12" xfId="6037"/>
    <cellStyle name="常规 21 3 3 2 13" xfId="6040"/>
    <cellStyle name="常规 21 3 3 2 14" xfId="6042"/>
    <cellStyle name="常规 21 3 3 2 15" xfId="6044"/>
    <cellStyle name="常规 21 3 3 2 2" xfId="6048"/>
    <cellStyle name="常规 21 3 3 2 3" xfId="6050"/>
    <cellStyle name="常规 21 3 3 2 4" xfId="3282"/>
    <cellStyle name="常规 21 3 3 2 5" xfId="3285"/>
    <cellStyle name="常规 21 3 3 2 6" xfId="3288"/>
    <cellStyle name="常规 21 3 3 2 7" xfId="3292"/>
    <cellStyle name="常规 21 3 3 2 8" xfId="3296"/>
    <cellStyle name="常规 21 3 3 2 9" xfId="3300"/>
    <cellStyle name="常规 21 3 4" xfId="6055"/>
    <cellStyle name="常规 21 3 4 10" xfId="6059"/>
    <cellStyle name="常规 21 3 4 11" xfId="6061"/>
    <cellStyle name="常规 21 3 4 12" xfId="3698"/>
    <cellStyle name="常规 21 3 4 13" xfId="3705"/>
    <cellStyle name="常规 21 3 4 14" xfId="3711"/>
    <cellStyle name="常规 21 3 4 15" xfId="3713"/>
    <cellStyle name="常规 21 3 4 2" xfId="6064"/>
    <cellStyle name="常规 21 3 4 3" xfId="6067"/>
    <cellStyle name="常规 21 3 4 4" xfId="6070"/>
    <cellStyle name="常规 21 3 4 5" xfId="6073"/>
    <cellStyle name="常规 21 3 4 6" xfId="6075"/>
    <cellStyle name="常规 21 3 4 7" xfId="6077"/>
    <cellStyle name="常规 21 3 4 8" xfId="6079"/>
    <cellStyle name="常规 21 3 4 9" xfId="6081"/>
    <cellStyle name="常规 21 4" xfId="6086"/>
    <cellStyle name="常规 21 4 2" xfId="4541"/>
    <cellStyle name="常规 21 4 2 10" xfId="6088"/>
    <cellStyle name="常规 21 4 2 11" xfId="6093"/>
    <cellStyle name="常规 21 4 2 12" xfId="6100"/>
    <cellStyle name="常规 21 4 2 13" xfId="6106"/>
    <cellStyle name="常规 21 4 2 14" xfId="6111"/>
    <cellStyle name="常规 21 4 2 15" xfId="6116"/>
    <cellStyle name="常规 21 4 2 2" xfId="6119"/>
    <cellStyle name="常规 21 4 2 3" xfId="6122"/>
    <cellStyle name="常规 21 4 2 4" xfId="6126"/>
    <cellStyle name="常规 21 4 2 5" xfId="6130"/>
    <cellStyle name="常规 21 4 2 6" xfId="6134"/>
    <cellStyle name="常规 21 4 2 7" xfId="6138"/>
    <cellStyle name="常规 21 4 2 8" xfId="6142"/>
    <cellStyle name="常规 21 4 2 9" xfId="6148"/>
    <cellStyle name="常规 21 5" xfId="6153"/>
    <cellStyle name="常规 21 5 2" xfId="5130"/>
    <cellStyle name="常规 21 5 2 2" xfId="6155"/>
    <cellStyle name="常规 21 5 2 2 10" xfId="1841"/>
    <cellStyle name="常规 21 5 2 2 11" xfId="67"/>
    <cellStyle name="常规 21 5 2 2 12" xfId="1845"/>
    <cellStyle name="常规 21 5 2 2 13" xfId="1852"/>
    <cellStyle name="常规 21 5 2 2 14" xfId="1858"/>
    <cellStyle name="常规 21 5 2 2 15" xfId="6157"/>
    <cellStyle name="常规 21 5 2 2 2" xfId="297"/>
    <cellStyle name="常规 21 5 2 2 3" xfId="316"/>
    <cellStyle name="常规 21 5 2 2 4" xfId="3160"/>
    <cellStyle name="常规 21 5 2 2 5" xfId="3164"/>
    <cellStyle name="常规 21 5 2 2 6" xfId="3169"/>
    <cellStyle name="常规 21 5 2 2 7" xfId="6164"/>
    <cellStyle name="常规 21 5 2 2 8" xfId="6166"/>
    <cellStyle name="常规 21 5 2 2 9" xfId="6168"/>
    <cellStyle name="常规 21 5 3" xfId="5136"/>
    <cellStyle name="常规 21 5 3 2" xfId="4311"/>
    <cellStyle name="常规 21 5 3 2 10" xfId="6175"/>
    <cellStyle name="常规 21 5 3 2 11" xfId="6182"/>
    <cellStyle name="常规 21 5 3 2 12" xfId="6187"/>
    <cellStyle name="常规 21 5 3 2 13" xfId="6190"/>
    <cellStyle name="常规 21 5 3 2 14" xfId="6192"/>
    <cellStyle name="常规 21 5 3 2 15" xfId="6194"/>
    <cellStyle name="常规 21 5 3 2 2" xfId="6200"/>
    <cellStyle name="常规 21 5 3 2 3" xfId="6206"/>
    <cellStyle name="常规 21 5 3 2 4" xfId="6212"/>
    <cellStyle name="常规 21 5 3 2 5" xfId="6216"/>
    <cellStyle name="常规 21 5 3 2 6" xfId="6221"/>
    <cellStyle name="常规 21 5 3 2 7" xfId="6225"/>
    <cellStyle name="常规 21 5 3 2 8" xfId="6228"/>
    <cellStyle name="常规 21 5 3 2 9" xfId="6231"/>
    <cellStyle name="常规 21 5 4" xfId="5142"/>
    <cellStyle name="常规 21 5 4 10" xfId="6234"/>
    <cellStyle name="常规 21 5 4 11" xfId="6237"/>
    <cellStyle name="常规 21 5 4 12" xfId="6240"/>
    <cellStyle name="常规 21 5 4 13" xfId="6242"/>
    <cellStyle name="常规 21 5 4 14" xfId="6244"/>
    <cellStyle name="常规 21 5 4 15" xfId="6246"/>
    <cellStyle name="常规 21 5 4 2" xfId="6249"/>
    <cellStyle name="常规 21 5 4 3" xfId="6252"/>
    <cellStyle name="常规 21 5 4 4" xfId="6256"/>
    <cellStyle name="常规 21 5 4 5" xfId="6260"/>
    <cellStyle name="常规 21 5 4 6" xfId="4471"/>
    <cellStyle name="常规 21 5 4 7" xfId="4478"/>
    <cellStyle name="常规 21 5 4 8" xfId="4486"/>
    <cellStyle name="常规 21 5 4 9" xfId="4497"/>
    <cellStyle name="常规 21 6" xfId="6266"/>
    <cellStyle name="常规 21 6 10" xfId="6271"/>
    <cellStyle name="常规 21 6 11" xfId="6276"/>
    <cellStyle name="常规 21 6 12" xfId="6279"/>
    <cellStyle name="常规 21 6 13" xfId="6281"/>
    <cellStyle name="常规 21 6 14" xfId="6286"/>
    <cellStyle name="常规 21 6 15" xfId="6291"/>
    <cellStyle name="常规 21 6 2" xfId="6294"/>
    <cellStyle name="常规 21 6 3" xfId="6297"/>
    <cellStyle name="常规 21 6 4" xfId="6300"/>
    <cellStyle name="常规 21 6 5" xfId="6303"/>
    <cellStyle name="常规 21 6 6" xfId="4094"/>
    <cellStyle name="常规 21 6 7" xfId="4103"/>
    <cellStyle name="常规 21 6 8" xfId="4113"/>
    <cellStyle name="常规 21 6 9" xfId="4122"/>
    <cellStyle name="常规 21 7" xfId="563"/>
    <cellStyle name="常规 21 7 2" xfId="4376"/>
    <cellStyle name="常规 22" xfId="3889"/>
    <cellStyle name="常规 22 2" xfId="4433"/>
    <cellStyle name="常规 22 2 2" xfId="6307"/>
    <cellStyle name="常规 22 2 2 2" xfId="5283"/>
    <cellStyle name="常规 22 2 2 2 2" xfId="6311"/>
    <cellStyle name="常规 22 2 2 2 2 10" xfId="6315"/>
    <cellStyle name="常规 22 2 2 2 2 11" xfId="6319"/>
    <cellStyle name="常规 22 2 2 2 2 12" xfId="6322"/>
    <cellStyle name="常规 22 2 2 2 2 13" xfId="6325"/>
    <cellStyle name="常规 22 2 2 2 2 14" xfId="6327"/>
    <cellStyle name="常规 22 2 2 2 2 15" xfId="6331"/>
    <cellStyle name="常规 22 2 2 2 2 2" xfId="6333"/>
    <cellStyle name="常规 22 2 2 2 2 3" xfId="6335"/>
    <cellStyle name="常规 22 2 2 2 2 4" xfId="2278"/>
    <cellStyle name="常规 22 2 2 2 2 5" xfId="2282"/>
    <cellStyle name="常规 22 2 2 2 2 6" xfId="2291"/>
    <cellStyle name="常规 22 2 2 2 2 7" xfId="2300"/>
    <cellStyle name="常规 22 2 2 2 2 8" xfId="2306"/>
    <cellStyle name="常规 22 2 2 2 2 9" xfId="2312"/>
    <cellStyle name="常规 22 2 2 3" xfId="5290"/>
    <cellStyle name="常规 22 2 2 3 2" xfId="6340"/>
    <cellStyle name="常规 22 2 2 3 2 10" xfId="6344"/>
    <cellStyle name="常规 22 2 2 3 2 11" xfId="6348"/>
    <cellStyle name="常规 22 2 2 3 2 12" xfId="6352"/>
    <cellStyle name="常规 22 2 2 3 2 13" xfId="6356"/>
    <cellStyle name="常规 22 2 2 3 2 14" xfId="6359"/>
    <cellStyle name="常规 22 2 2 3 2 15" xfId="6363"/>
    <cellStyle name="常规 22 2 2 3 2 2" xfId="6366"/>
    <cellStyle name="常规 22 2 2 3 2 3" xfId="3640"/>
    <cellStyle name="常规 22 2 2 3 2 4" xfId="3645"/>
    <cellStyle name="常规 22 2 2 3 2 5" xfId="2364"/>
    <cellStyle name="常规 22 2 2 3 2 6" xfId="2373"/>
    <cellStyle name="常规 22 2 2 3 2 7" xfId="2380"/>
    <cellStyle name="常规 22 2 2 3 2 8" xfId="2387"/>
    <cellStyle name="常规 22 2 2 3 2 9" xfId="2395"/>
    <cellStyle name="常规 22 2 2 4" xfId="5295"/>
    <cellStyle name="常规 22 2 2 4 10" xfId="6374"/>
    <cellStyle name="常规 22 2 2 4 11" xfId="6381"/>
    <cellStyle name="常规 22 2 2 4 12" xfId="6388"/>
    <cellStyle name="常规 22 2 2 4 13" xfId="6394"/>
    <cellStyle name="常规 22 2 2 4 14" xfId="6400"/>
    <cellStyle name="常规 22 2 2 4 15" xfId="6405"/>
    <cellStyle name="常规 22 2 2 4 2" xfId="6411"/>
    <cellStyle name="常规 22 2 2 4 3" xfId="6415"/>
    <cellStyle name="常规 22 2 2 4 4" xfId="6420"/>
    <cellStyle name="常规 22 2 2 4 5" xfId="6424"/>
    <cellStyle name="常规 22 2 2 4 6" xfId="6428"/>
    <cellStyle name="常规 22 2 2 4 7" xfId="6431"/>
    <cellStyle name="常规 22 2 2 4 8" xfId="1135"/>
    <cellStyle name="常规 22 2 2 4 9" xfId="6435"/>
    <cellStyle name="常规 22 2 3" xfId="6439"/>
    <cellStyle name="常规 22 2 3 2" xfId="6447"/>
    <cellStyle name="常规 22 2 3 2 10" xfId="6450"/>
    <cellStyle name="常规 22 2 3 2 11" xfId="6454"/>
    <cellStyle name="常规 22 2 3 2 12" xfId="6458"/>
    <cellStyle name="常规 22 2 3 2 13" xfId="6462"/>
    <cellStyle name="常规 22 2 3 2 14" xfId="6465"/>
    <cellStyle name="常规 22 2 3 2 15" xfId="6469"/>
    <cellStyle name="常规 22 2 3 2 2" xfId="6472"/>
    <cellStyle name="常规 22 2 3 2 3" xfId="6474"/>
    <cellStyle name="常规 22 2 3 2 4" xfId="6476"/>
    <cellStyle name="常规 22 2 3 2 5" xfId="6479"/>
    <cellStyle name="常规 22 2 3 2 6" xfId="6482"/>
    <cellStyle name="常规 22 2 3 2 7" xfId="6489"/>
    <cellStyle name="常规 22 2 3 2 8" xfId="6496"/>
    <cellStyle name="常规 22 2 3 2 9" xfId="6503"/>
    <cellStyle name="常规 22 2 4" xfId="6511"/>
    <cellStyle name="常规 22 2 4 2" xfId="6520"/>
    <cellStyle name="常规 22 2 4 2 2" xfId="6522"/>
    <cellStyle name="常规 22 2 4 2 2 10" xfId="6528"/>
    <cellStyle name="常规 22 2 4 2 2 11" xfId="6534"/>
    <cellStyle name="常规 22 2 4 2 2 12" xfId="6537"/>
    <cellStyle name="常规 22 2 4 2 2 13" xfId="6542"/>
    <cellStyle name="常规 22 2 4 2 2 14" xfId="6548"/>
    <cellStyle name="常规 22 2 4 2 2 15" xfId="6551"/>
    <cellStyle name="常规 22 2 4 2 2 2" xfId="4759"/>
    <cellStyle name="常规 22 2 4 2 2 3" xfId="4764"/>
    <cellStyle name="常规 22 2 4 2 2 4" xfId="4768"/>
    <cellStyle name="常规 22 2 4 2 2 5" xfId="4772"/>
    <cellStyle name="常规 22 2 4 2 2 6" xfId="6555"/>
    <cellStyle name="常规 22 2 4 2 2 7" xfId="6559"/>
    <cellStyle name="常规 22 2 4 2 2 8" xfId="6561"/>
    <cellStyle name="常规 22 2 4 2 2 9" xfId="6563"/>
    <cellStyle name="常规 22 2 4 3" xfId="6571"/>
    <cellStyle name="常规 22 2 4 3 2" xfId="2550"/>
    <cellStyle name="常规 22 2 4 3 2 10" xfId="6574"/>
    <cellStyle name="常规 22 2 4 3 2 11" xfId="6577"/>
    <cellStyle name="常规 22 2 4 3 2 12" xfId="6580"/>
    <cellStyle name="常规 22 2 4 3 2 13" xfId="6583"/>
    <cellStyle name="常规 22 2 4 3 2 14" xfId="6586"/>
    <cellStyle name="常规 22 2 4 3 2 15" xfId="6589"/>
    <cellStyle name="常规 22 2 4 3 2 2" xfId="4812"/>
    <cellStyle name="常规 22 2 4 3 2 3" xfId="4818"/>
    <cellStyle name="常规 22 2 4 3 2 4" xfId="4821"/>
    <cellStyle name="常规 22 2 4 3 2 5" xfId="4829"/>
    <cellStyle name="常规 22 2 4 3 2 6" xfId="6596"/>
    <cellStyle name="常规 22 2 4 3 2 7" xfId="6605"/>
    <cellStyle name="常规 22 2 4 3 2 8" xfId="6612"/>
    <cellStyle name="常规 22 2 4 3 2 9" xfId="6620"/>
    <cellStyle name="常规 22 2 4 4" xfId="6623"/>
    <cellStyle name="常规 22 2 4 4 10" xfId="290"/>
    <cellStyle name="常规 22 2 4 4 11" xfId="294"/>
    <cellStyle name="常规 22 2 4 4 12" xfId="313"/>
    <cellStyle name="常规 22 2 4 4 13" xfId="6626"/>
    <cellStyle name="常规 22 2 4 4 14" xfId="6629"/>
    <cellStyle name="常规 22 2 4 4 15" xfId="6632"/>
    <cellStyle name="常规 22 2 4 4 2" xfId="6635"/>
    <cellStyle name="常规 22 2 4 4 3" xfId="6638"/>
    <cellStyle name="常规 22 2 4 4 4" xfId="6641"/>
    <cellStyle name="常规 22 2 4 4 5" xfId="2929"/>
    <cellStyle name="常规 22 2 4 4 6" xfId="2934"/>
    <cellStyle name="常规 22 2 4 4 7" xfId="2938"/>
    <cellStyle name="常规 22 2 4 4 8" xfId="2941"/>
    <cellStyle name="常规 22 2 4 4 9" xfId="2944"/>
    <cellStyle name="常规 22 2 5" xfId="6648"/>
    <cellStyle name="常规 22 2 5 10" xfId="6653"/>
    <cellStyle name="常规 22 2 5 11" xfId="6659"/>
    <cellStyle name="常规 22 2 5 12" xfId="6664"/>
    <cellStyle name="常规 22 2 5 13" xfId="6669"/>
    <cellStyle name="常规 22 2 5 14" xfId="6674"/>
    <cellStyle name="常规 22 2 5 15" xfId="6678"/>
    <cellStyle name="常规 22 2 5 2" xfId="3486"/>
    <cellStyle name="常规 22 2 5 3" xfId="3534"/>
    <cellStyle name="常规 22 2 5 4" xfId="3634"/>
    <cellStyle name="常规 22 2 5 5" xfId="3675"/>
    <cellStyle name="常规 22 2 5 6" xfId="6681"/>
    <cellStyle name="常规 22 2 5 7" xfId="6684"/>
    <cellStyle name="常规 22 2 5 8" xfId="4611"/>
    <cellStyle name="常规 22 2 5 9" xfId="6687"/>
    <cellStyle name="常规 22 2 6" xfId="6695"/>
    <cellStyle name="常规 22 2 6 2" xfId="3726"/>
    <cellStyle name="常规 22 3" xfId="3685"/>
    <cellStyle name="常规 22 3 2" xfId="3693"/>
    <cellStyle name="常规 22 3 2 2" xfId="5411"/>
    <cellStyle name="常规 22 3 2 2 10" xfId="6698"/>
    <cellStyle name="常规 22 3 2 2 11" xfId="6701"/>
    <cellStyle name="常规 22 3 2 2 12" xfId="6705"/>
    <cellStyle name="常规 22 3 2 2 13" xfId="6711"/>
    <cellStyle name="常规 22 3 2 2 14" xfId="6716"/>
    <cellStyle name="常规 22 3 2 2 15" xfId="6722"/>
    <cellStyle name="常规 22 3 2 2 2" xfId="6724"/>
    <cellStyle name="常规 22 3 2 2 3" xfId="6726"/>
    <cellStyle name="常规 22 3 2 2 4" xfId="6728"/>
    <cellStyle name="常规 22 3 2 2 5" xfId="6730"/>
    <cellStyle name="常规 22 3 2 2 6" xfId="6732"/>
    <cellStyle name="常规 22 3 2 2 7" xfId="6734"/>
    <cellStyle name="常规 22 3 2 2 8" xfId="6736"/>
    <cellStyle name="常规 22 3 2 2 9" xfId="6738"/>
    <cellStyle name="常规 22 3 3" xfId="3700"/>
    <cellStyle name="常规 22 3 3 2" xfId="6553"/>
    <cellStyle name="常规 22 3 3 2 10" xfId="6741"/>
    <cellStyle name="常规 22 3 3 2 11" xfId="6745"/>
    <cellStyle name="常规 22 3 3 2 12" xfId="6749"/>
    <cellStyle name="常规 22 3 3 2 13" xfId="6753"/>
    <cellStyle name="常规 22 3 3 2 14" xfId="6755"/>
    <cellStyle name="常规 22 3 3 2 15" xfId="6757"/>
    <cellStyle name="常规 22 3 3 2 2" xfId="6759"/>
    <cellStyle name="常规 22 3 3 2 3" xfId="858"/>
    <cellStyle name="常规 22 3 3 2 4" xfId="866"/>
    <cellStyle name="常规 22 3 3 2 5" xfId="543"/>
    <cellStyle name="常规 22 3 3 2 6" xfId="213"/>
    <cellStyle name="常规 22 3 3 2 7" xfId="5787"/>
    <cellStyle name="常规 22 3 3 2 8" xfId="5791"/>
    <cellStyle name="常规 22 3 3 2 9" xfId="6761"/>
    <cellStyle name="常规 22 3 4" xfId="3708"/>
    <cellStyle name="常规 22 3 4 10" xfId="4865"/>
    <cellStyle name="常规 22 3 4 11" xfId="4872"/>
    <cellStyle name="常规 22 3 4 12" xfId="4880"/>
    <cellStyle name="常规 22 3 4 13" xfId="4887"/>
    <cellStyle name="常规 22 3 4 14" xfId="4416"/>
    <cellStyle name="常规 22 3 4 15" xfId="4895"/>
    <cellStyle name="常规 22 3 4 2" xfId="6763"/>
    <cellStyle name="常规 22 3 4 3" xfId="6766"/>
    <cellStyle name="常规 22 3 4 4" xfId="6770"/>
    <cellStyle name="常规 22 3 4 5" xfId="6774"/>
    <cellStyle name="常规 22 3 4 6" xfId="6777"/>
    <cellStyle name="常规 22 3 4 7" xfId="6779"/>
    <cellStyle name="常规 22 3 4 8" xfId="6781"/>
    <cellStyle name="常规 22 3 4 9" xfId="6783"/>
    <cellStyle name="常规 22 4" xfId="4439"/>
    <cellStyle name="常规 22 4 2" xfId="5326"/>
    <cellStyle name="常规 22 4 2 10" xfId="6785"/>
    <cellStyle name="常规 22 4 2 11" xfId="6788"/>
    <cellStyle name="常规 22 4 2 12" xfId="6791"/>
    <cellStyle name="常规 22 4 2 13" xfId="6794"/>
    <cellStyle name="常规 22 4 2 14" xfId="6797"/>
    <cellStyle name="常规 22 4 2 15" xfId="6799"/>
    <cellStyle name="常规 22 4 2 2" xfId="6801"/>
    <cellStyle name="常规 22 4 2 3" xfId="6804"/>
    <cellStyle name="常规 22 4 2 4" xfId="6810"/>
    <cellStyle name="常规 22 4 2 5" xfId="6815"/>
    <cellStyle name="常规 22 4 2 6" xfId="6819"/>
    <cellStyle name="常规 22 4 2 7" xfId="6822"/>
    <cellStyle name="常规 22 4 2 8" xfId="6825"/>
    <cellStyle name="常规 22 4 2 9" xfId="6831"/>
    <cellStyle name="常规 22 5" xfId="4443"/>
    <cellStyle name="常规 22 5 2" xfId="6833"/>
    <cellStyle name="常规 22 5 2 2" xfId="6835"/>
    <cellStyle name="常规 22 5 2 2 10" xfId="6837"/>
    <cellStyle name="常规 22 5 2 2 11" xfId="6839"/>
    <cellStyle name="常规 22 5 2 2 12" xfId="6842"/>
    <cellStyle name="常规 22 5 2 2 13" xfId="6847"/>
    <cellStyle name="常规 22 5 2 2 14" xfId="6849"/>
    <cellStyle name="常规 22 5 2 2 15" xfId="6851"/>
    <cellStyle name="常规 22 5 2 2 2" xfId="2882"/>
    <cellStyle name="常规 22 5 2 2 3" xfId="6853"/>
    <cellStyle name="常规 22 5 2 2 4" xfId="6856"/>
    <cellStyle name="常规 22 5 2 2 5" xfId="6859"/>
    <cellStyle name="常规 22 5 2 2 6" xfId="6863"/>
    <cellStyle name="常规 22 5 2 2 7" xfId="6867"/>
    <cellStyle name="常规 22 5 2 2 8" xfId="6871"/>
    <cellStyle name="常规 22 5 2 2 9" xfId="6875"/>
    <cellStyle name="常规 22 5 3" xfId="6878"/>
    <cellStyle name="常规 22 5 3 2" xfId="6883"/>
    <cellStyle name="常规 22 5 3 2 10" xfId="1738"/>
    <cellStyle name="常规 22 5 3 2 11" xfId="1743"/>
    <cellStyle name="常规 22 5 3 2 12" xfId="408"/>
    <cellStyle name="常规 22 5 3 2 13" xfId="1433"/>
    <cellStyle name="常规 22 5 3 2 14" xfId="1440"/>
    <cellStyle name="常规 22 5 3 2 15" xfId="1448"/>
    <cellStyle name="常规 22 5 3 2 2" xfId="4254"/>
    <cellStyle name="常规 22 5 3 2 3" xfId="4261"/>
    <cellStyle name="常规 22 5 3 2 4" xfId="6889"/>
    <cellStyle name="常规 22 5 3 2 5" xfId="6895"/>
    <cellStyle name="常规 22 5 3 2 6" xfId="6901"/>
    <cellStyle name="常规 22 5 3 2 7" xfId="5572"/>
    <cellStyle name="常规 22 5 3 2 8" xfId="6015"/>
    <cellStyle name="常规 22 5 3 2 9" xfId="6083"/>
    <cellStyle name="常规 22 5 4" xfId="6904"/>
    <cellStyle name="常规 22 5 4 10" xfId="701"/>
    <cellStyle name="常规 22 5 4 11" xfId="6907"/>
    <cellStyle name="常规 22 5 4 12" xfId="6912"/>
    <cellStyle name="常规 22 5 4 13" xfId="1140"/>
    <cellStyle name="常规 22 5 4 14" xfId="1147"/>
    <cellStyle name="常规 22 5 4 15" xfId="1153"/>
    <cellStyle name="常规 22 5 4 2" xfId="263"/>
    <cellStyle name="常规 22 5 4 3" xfId="23"/>
    <cellStyle name="常规 22 5 4 4" xfId="284"/>
    <cellStyle name="常规 22 5 4 5" xfId="239"/>
    <cellStyle name="常规 22 5 4 6" xfId="192"/>
    <cellStyle name="常规 22 5 4 7" xfId="6916"/>
    <cellStyle name="常规 22 5 4 8" xfId="6921"/>
    <cellStyle name="常规 22 5 4 9" xfId="6929"/>
    <cellStyle name="常规 22 6" xfId="4448"/>
    <cellStyle name="常规 22 6 10" xfId="6937"/>
    <cellStyle name="常规 22 6 11" xfId="6942"/>
    <cellStyle name="常规 22 6 12" xfId="6951"/>
    <cellStyle name="常规 22 6 13" xfId="6958"/>
    <cellStyle name="常规 22 6 14" xfId="6965"/>
    <cellStyle name="常规 22 6 15" xfId="6971"/>
    <cellStyle name="常规 22 6 2" xfId="6973"/>
    <cellStyle name="常规 22 6 3" xfId="6976"/>
    <cellStyle name="常规 22 6 4" xfId="6979"/>
    <cellStyle name="常规 22 6 5" xfId="6982"/>
    <cellStyle name="常规 22 6 6" xfId="6987"/>
    <cellStyle name="常规 22 6 7" xfId="6990"/>
    <cellStyle name="常规 22 6 8" xfId="6993"/>
    <cellStyle name="常规 22 6 9" xfId="6996"/>
    <cellStyle name="常规 22 7" xfId="6998"/>
    <cellStyle name="常规 22 7 2" xfId="7000"/>
    <cellStyle name="常规 23" xfId="2077"/>
    <cellStyle name="常规 23 2" xfId="2119"/>
    <cellStyle name="常规 23 2 2" xfId="7010"/>
    <cellStyle name="常规 23 2 2 2" xfId="4919"/>
    <cellStyle name="常规 23 2 2 2 2" xfId="4493"/>
    <cellStyle name="常规 23 2 2 2 2 10" xfId="7012"/>
    <cellStyle name="常规 23 2 2 2 2 11" xfId="7014"/>
    <cellStyle name="常规 23 2 2 2 2 12" xfId="1728"/>
    <cellStyle name="常规 23 2 2 2 2 13" xfId="1731"/>
    <cellStyle name="常规 23 2 2 2 2 14" xfId="244"/>
    <cellStyle name="常规 23 2 2 2 2 15" xfId="198"/>
    <cellStyle name="常规 23 2 2 2 2 2" xfId="7016"/>
    <cellStyle name="常规 23 2 2 2 2 3" xfId="1835"/>
    <cellStyle name="常规 23 2 2 2 2 4" xfId="1839"/>
    <cellStyle name="常规 23 2 2 2 2 5" xfId="65"/>
    <cellStyle name="常规 23 2 2 2 2 6" xfId="1849"/>
    <cellStyle name="常规 23 2 2 2 2 7" xfId="1856"/>
    <cellStyle name="常规 23 2 2 2 2 8" xfId="1862"/>
    <cellStyle name="常规 23 2 2 2 2 9" xfId="6160"/>
    <cellStyle name="常规 23 2 2 3" xfId="4924"/>
    <cellStyle name="常规 23 2 2 3 2" xfId="7019"/>
    <cellStyle name="常规 23 2 2 3 2 10" xfId="7021"/>
    <cellStyle name="常规 23 2 2 3 2 11" xfId="7023"/>
    <cellStyle name="常规 23 2 2 3 2 12" xfId="7025"/>
    <cellStyle name="常规 23 2 2 3 2 13" xfId="7027"/>
    <cellStyle name="常规 23 2 2 3 2 14" xfId="7030"/>
    <cellStyle name="常规 23 2 2 3 2 15" xfId="7033"/>
    <cellStyle name="常规 23 2 2 3 2 2" xfId="3247"/>
    <cellStyle name="常规 23 2 2 3 2 3" xfId="3250"/>
    <cellStyle name="常规 23 2 2 3 2 4" xfId="3253"/>
    <cellStyle name="常规 23 2 2 3 2 5" xfId="7036"/>
    <cellStyle name="常规 23 2 2 3 2 6" xfId="7039"/>
    <cellStyle name="常规 23 2 2 3 2 7" xfId="7042"/>
    <cellStyle name="常规 23 2 2 3 2 8" xfId="7045"/>
    <cellStyle name="常规 23 2 2 3 2 9" xfId="7048"/>
    <cellStyle name="常规 23 2 2 4" xfId="4931"/>
    <cellStyle name="常规 23 2 2 4 10" xfId="941"/>
    <cellStyle name="常规 23 2 2 4 11" xfId="2763"/>
    <cellStyle name="常规 23 2 2 4 12" xfId="2768"/>
    <cellStyle name="常规 23 2 2 4 13" xfId="2775"/>
    <cellStyle name="常规 23 2 2 4 14" xfId="2781"/>
    <cellStyle name="常规 23 2 2 4 15" xfId="7051"/>
    <cellStyle name="常规 23 2 2 4 2" xfId="7059"/>
    <cellStyle name="常规 23 2 2 4 3" xfId="7061"/>
    <cellStyle name="常规 23 2 2 4 4" xfId="7063"/>
    <cellStyle name="常规 23 2 2 4 5" xfId="7065"/>
    <cellStyle name="常规 23 2 2 4 6" xfId="7069"/>
    <cellStyle name="常规 23 2 2 4 7" xfId="7072"/>
    <cellStyle name="常规 23 2 2 4 8" xfId="7077"/>
    <cellStyle name="常规 23 2 2 4 9" xfId="7082"/>
    <cellStyle name="常规 23 2 3" xfId="7092"/>
    <cellStyle name="常规 23 2 3 2" xfId="7094"/>
    <cellStyle name="常规 23 2 3 2 10" xfId="7096"/>
    <cellStyle name="常规 23 2 3 2 11" xfId="7098"/>
    <cellStyle name="常规 23 2 3 2 12" xfId="7100"/>
    <cellStyle name="常规 23 2 3 2 13" xfId="7102"/>
    <cellStyle name="常规 23 2 3 2 14" xfId="455"/>
    <cellStyle name="常规 23 2 3 2 15" xfId="479"/>
    <cellStyle name="常规 23 2 3 2 2" xfId="3343"/>
    <cellStyle name="常规 23 2 3 2 3" xfId="3347"/>
    <cellStyle name="常规 23 2 3 2 4" xfId="3351"/>
    <cellStyle name="常规 23 2 3 2 5" xfId="3355"/>
    <cellStyle name="常规 23 2 3 2 6" xfId="3359"/>
    <cellStyle name="常规 23 2 3 2 7" xfId="7104"/>
    <cellStyle name="常规 23 2 3 2 8" xfId="7107"/>
    <cellStyle name="常规 23 2 3 2 9" xfId="7110"/>
    <cellStyle name="常规 23 2 4" xfId="7125"/>
    <cellStyle name="常规 23 2 4 2" xfId="7130"/>
    <cellStyle name="常规 23 2 4 2 2" xfId="7132"/>
    <cellStyle name="常规 23 2 4 2 2 10" xfId="2559"/>
    <cellStyle name="常规 23 2 4 2 2 11" xfId="4267"/>
    <cellStyle name="常规 23 2 4 2 2 12" xfId="4273"/>
    <cellStyle name="常规 23 2 4 2 2 13" xfId="4280"/>
    <cellStyle name="常规 23 2 4 2 2 14" xfId="4289"/>
    <cellStyle name="常规 23 2 4 2 2 15" xfId="633"/>
    <cellStyle name="常规 23 2 4 2 2 2" xfId="5620"/>
    <cellStyle name="常规 23 2 4 2 2 3" xfId="5624"/>
    <cellStyle name="常规 23 2 4 2 2 4" xfId="5628"/>
    <cellStyle name="常规 23 2 4 2 2 5" xfId="5635"/>
    <cellStyle name="常规 23 2 4 2 2 6" xfId="7134"/>
    <cellStyle name="常规 23 2 4 2 2 7" xfId="7136"/>
    <cellStyle name="常规 23 2 4 2 2 8" xfId="7138"/>
    <cellStyle name="常规 23 2 4 2 2 9" xfId="7143"/>
    <cellStyle name="常规 23 2 4 3" xfId="7149"/>
    <cellStyle name="常规 23 2 4 3 2" xfId="7151"/>
    <cellStyle name="常规 23 2 4 3 2 10" xfId="7153"/>
    <cellStyle name="常规 23 2 4 3 2 11" xfId="7156"/>
    <cellStyle name="常规 23 2 4 3 2 12" xfId="7159"/>
    <cellStyle name="常规 23 2 4 3 2 13" xfId="7162"/>
    <cellStyle name="常规 23 2 4 3 2 14" xfId="7165"/>
    <cellStyle name="常规 23 2 4 3 2 15" xfId="143"/>
    <cellStyle name="常规 23 2 4 3 2 2" xfId="5678"/>
    <cellStyle name="常规 23 2 4 3 2 3" xfId="5683"/>
    <cellStyle name="常规 23 2 4 3 2 4" xfId="5690"/>
    <cellStyle name="常规 23 2 4 3 2 5" xfId="5697"/>
    <cellStyle name="常规 23 2 4 3 2 6" xfId="7170"/>
    <cellStyle name="常规 23 2 4 3 2 7" xfId="7175"/>
    <cellStyle name="常规 23 2 4 3 2 8" xfId="7179"/>
    <cellStyle name="常规 23 2 4 3 2 9" xfId="7181"/>
    <cellStyle name="常规 23 2 4 4" xfId="7185"/>
    <cellStyle name="常规 23 2 4 4 10" xfId="4388"/>
    <cellStyle name="常规 23 2 4 4 11" xfId="4391"/>
    <cellStyle name="常规 23 2 4 4 12" xfId="4394"/>
    <cellStyle name="常规 23 2 4 4 13" xfId="7187"/>
    <cellStyle name="常规 23 2 4 4 14" xfId="7189"/>
    <cellStyle name="常规 23 2 4 4 15" xfId="7191"/>
    <cellStyle name="常规 23 2 4 4 2" xfId="7195"/>
    <cellStyle name="常规 23 2 4 4 3" xfId="7199"/>
    <cellStyle name="常规 23 2 4 4 4" xfId="7201"/>
    <cellStyle name="常规 23 2 4 4 5" xfId="6651"/>
    <cellStyle name="常规 23 2 4 4 6" xfId="6656"/>
    <cellStyle name="常规 23 2 4 4 7" xfId="6661"/>
    <cellStyle name="常规 23 2 4 4 8" xfId="6666"/>
    <cellStyle name="常规 23 2 4 4 9" xfId="6671"/>
    <cellStyle name="常规 23 2 5" xfId="7216"/>
    <cellStyle name="常规 23 2 5 10" xfId="4037"/>
    <cellStyle name="常规 23 2 5 11" xfId="7221"/>
    <cellStyle name="常规 23 2 5 12" xfId="3210"/>
    <cellStyle name="常规 23 2 5 13" xfId="3216"/>
    <cellStyle name="常规 23 2 5 14" xfId="3222"/>
    <cellStyle name="常规 23 2 5 15" xfId="3228"/>
    <cellStyle name="常规 23 2 5 2" xfId="3467"/>
    <cellStyle name="常规 23 2 5 3" xfId="3472"/>
    <cellStyle name="常规 23 2 5 4" xfId="3478"/>
    <cellStyle name="常规 23 2 5 5" xfId="3483"/>
    <cellStyle name="常规 23 2 5 6" xfId="7225"/>
    <cellStyle name="常规 23 2 5 7" xfId="7229"/>
    <cellStyle name="常规 23 2 5 8" xfId="5307"/>
    <cellStyle name="常规 23 2 5 9" xfId="7232"/>
    <cellStyle name="常规 23 2 6" xfId="7244"/>
    <cellStyle name="常规 23 2 6 2" xfId="7250"/>
    <cellStyle name="常规 23 3" xfId="2125"/>
    <cellStyle name="常规 23 3 2" xfId="3742"/>
    <cellStyle name="常规 23 3 2 2" xfId="3948"/>
    <cellStyle name="常规 23 3 2 2 10" xfId="7254"/>
    <cellStyle name="常规 23 3 2 2 11" xfId="7257"/>
    <cellStyle name="常规 23 3 2 2 12" xfId="7262"/>
    <cellStyle name="常规 23 3 2 2 13" xfId="7269"/>
    <cellStyle name="常规 23 3 2 2 14" xfId="7278"/>
    <cellStyle name="常规 23 3 2 2 15" xfId="7287"/>
    <cellStyle name="常规 23 3 2 2 2" xfId="6925"/>
    <cellStyle name="常规 23 3 2 2 3" xfId="7290"/>
    <cellStyle name="常规 23 3 2 2 4" xfId="7292"/>
    <cellStyle name="常规 23 3 2 2 5" xfId="7294"/>
    <cellStyle name="常规 23 3 2 2 6" xfId="7296"/>
    <cellStyle name="常规 23 3 2 2 7" xfId="7298"/>
    <cellStyle name="常规 23 3 2 2 8" xfId="7300"/>
    <cellStyle name="常规 23 3 2 2 9" xfId="7302"/>
    <cellStyle name="常规 23 3 3" xfId="3752"/>
    <cellStyle name="常规 23 3 3 2" xfId="3521"/>
    <cellStyle name="常规 23 3 3 2 10" xfId="7306"/>
    <cellStyle name="常规 23 3 3 2 11" xfId="7308"/>
    <cellStyle name="常规 23 3 3 2 12" xfId="7310"/>
    <cellStyle name="常规 23 3 3 2 13" xfId="7312"/>
    <cellStyle name="常规 23 3 3 2 14" xfId="7316"/>
    <cellStyle name="常规 23 3 3 2 15" xfId="6443"/>
    <cellStyle name="常规 23 3 3 2 2" xfId="7318"/>
    <cellStyle name="常规 23 3 3 2 3" xfId="7321"/>
    <cellStyle name="常规 23 3 3 2 4" xfId="7325"/>
    <cellStyle name="常规 23 3 3 2 5" xfId="7329"/>
    <cellStyle name="常规 23 3 3 2 6" xfId="7333"/>
    <cellStyle name="常规 23 3 3 2 7" xfId="7337"/>
    <cellStyle name="常规 23 3 3 2 8" xfId="7341"/>
    <cellStyle name="常规 23 3 3 2 9" xfId="7344"/>
    <cellStyle name="常规 23 3 4" xfId="3763"/>
    <cellStyle name="常规 23 3 4 10" xfId="7008"/>
    <cellStyle name="常规 23 3 4 11" xfId="7090"/>
    <cellStyle name="常规 23 3 4 12" xfId="7123"/>
    <cellStyle name="常规 23 3 4 13" xfId="7214"/>
    <cellStyle name="常规 23 3 4 14" xfId="7246"/>
    <cellStyle name="常规 23 3 4 15" xfId="7354"/>
    <cellStyle name="常规 23 3 4 2" xfId="7356"/>
    <cellStyle name="常规 23 3 4 3" xfId="7361"/>
    <cellStyle name="常规 23 3 4 4" xfId="7363"/>
    <cellStyle name="常规 23 3 4 5" xfId="7366"/>
    <cellStyle name="常规 23 3 4 6" xfId="7369"/>
    <cellStyle name="常规 23 3 4 7" xfId="7372"/>
    <cellStyle name="常规 23 3 4 8" xfId="7375"/>
    <cellStyle name="常规 23 3 4 9" xfId="7378"/>
    <cellStyle name="常规 23 4" xfId="2131"/>
    <cellStyle name="常规 23 4 2" xfId="2415"/>
    <cellStyle name="常规 23 4 2 10" xfId="7380"/>
    <cellStyle name="常规 23 4 2 11" xfId="7383"/>
    <cellStyle name="常规 23 4 2 12" xfId="7385"/>
    <cellStyle name="常规 23 4 2 13" xfId="7387"/>
    <cellStyle name="常规 23 4 2 14" xfId="7390"/>
    <cellStyle name="常规 23 4 2 15" xfId="7393"/>
    <cellStyle name="常规 23 4 2 2" xfId="7396"/>
    <cellStyle name="常规 23 4 2 3" xfId="7401"/>
    <cellStyle name="常规 23 4 2 4" xfId="7405"/>
    <cellStyle name="常规 23 4 2 5" xfId="7409"/>
    <cellStyle name="常规 23 4 2 6" xfId="7413"/>
    <cellStyle name="常规 23 4 2 7" xfId="7418"/>
    <cellStyle name="常规 23 4 2 8" xfId="7422"/>
    <cellStyle name="常规 23 4 2 9" xfId="7425"/>
    <cellStyle name="常规 23 5" xfId="2139"/>
    <cellStyle name="常规 23 5 2" xfId="7427"/>
    <cellStyle name="常规 23 5 2 2" xfId="7430"/>
    <cellStyle name="常规 23 5 2 2 10" xfId="5045"/>
    <cellStyle name="常规 23 5 2 2 11" xfId="5053"/>
    <cellStyle name="常规 23 5 2 2 12" xfId="5063"/>
    <cellStyle name="常规 23 5 2 2 13" xfId="5071"/>
    <cellStyle name="常规 23 5 2 2 14" xfId="5079"/>
    <cellStyle name="常规 23 5 2 2 15" xfId="163"/>
    <cellStyle name="常规 23 5 2 2 2" xfId="7440"/>
    <cellStyle name="常规 23 5 2 2 3" xfId="7442"/>
    <cellStyle name="常规 23 5 2 2 4" xfId="7444"/>
    <cellStyle name="常规 23 5 2 2 5" xfId="7446"/>
    <cellStyle name="常规 23 5 2 2 6" xfId="7449"/>
    <cellStyle name="常规 23 5 2 2 7" xfId="7452"/>
    <cellStyle name="常规 23 5 2 2 8" xfId="7455"/>
    <cellStyle name="常规 23 5 2 2 9" xfId="7458"/>
    <cellStyle name="常规 23 5 3" xfId="7462"/>
    <cellStyle name="常规 23 5 3 2" xfId="7464"/>
    <cellStyle name="常规 23 5 3 2 10" xfId="5388"/>
    <cellStyle name="常规 23 5 3 2 11" xfId="5398"/>
    <cellStyle name="常规 23 5 3 2 12" xfId="53"/>
    <cellStyle name="常规 23 5 3 2 13" xfId="5406"/>
    <cellStyle name="常规 23 5 3 2 14" xfId="5419"/>
    <cellStyle name="常规 23 5 3 2 15" xfId="5434"/>
    <cellStyle name="常规 23 5 3 2 2" xfId="7471"/>
    <cellStyle name="常规 23 5 3 2 3" xfId="7477"/>
    <cellStyle name="常规 23 5 3 2 4" xfId="7484"/>
    <cellStyle name="常规 23 5 3 2 5" xfId="7490"/>
    <cellStyle name="常规 23 5 3 2 6" xfId="7496"/>
    <cellStyle name="常规 23 5 3 2 7" xfId="7500"/>
    <cellStyle name="常规 23 5 3 2 8" xfId="7504"/>
    <cellStyle name="常规 23 5 3 2 9" xfId="7507"/>
    <cellStyle name="常规 23 5 4" xfId="7512"/>
    <cellStyle name="常规 23 5 4 10" xfId="6827"/>
    <cellStyle name="常规 23 5 4 11" xfId="7515"/>
    <cellStyle name="常规 23 5 4 12" xfId="7518"/>
    <cellStyle name="常规 23 5 4 13" xfId="472"/>
    <cellStyle name="常规 23 5 4 14" xfId="499"/>
    <cellStyle name="常规 23 5 4 15" xfId="1249"/>
    <cellStyle name="常规 23 5 4 2" xfId="7521"/>
    <cellStyle name="常规 23 5 4 3" xfId="7525"/>
    <cellStyle name="常规 23 5 4 4" xfId="7528"/>
    <cellStyle name="常规 23 5 4 5" xfId="7531"/>
    <cellStyle name="常规 23 5 4 6" xfId="7534"/>
    <cellStyle name="常规 23 5 4 7" xfId="7537"/>
    <cellStyle name="常规 23 5 4 8" xfId="7539"/>
    <cellStyle name="常规 23 5 4 9" xfId="7541"/>
    <cellStyle name="常规 23 6" xfId="2147"/>
    <cellStyle name="常规 23 6 10" xfId="7544"/>
    <cellStyle name="常规 23 6 11" xfId="7548"/>
    <cellStyle name="常规 23 6 12" xfId="7555"/>
    <cellStyle name="常规 23 6 13" xfId="7560"/>
    <cellStyle name="常规 23 6 14" xfId="7565"/>
    <cellStyle name="常规 23 6 15" xfId="7570"/>
    <cellStyle name="常规 23 6 2" xfId="7577"/>
    <cellStyle name="常规 23 6 3" xfId="7583"/>
    <cellStyle name="常规 23 6 4" xfId="7588"/>
    <cellStyle name="常规 23 6 5" xfId="7593"/>
    <cellStyle name="常规 23 6 6" xfId="7596"/>
    <cellStyle name="常规 23 6 7" xfId="7599"/>
    <cellStyle name="常规 23 6 8" xfId="7601"/>
    <cellStyle name="常规 23 6 9" xfId="441"/>
    <cellStyle name="常规 23 7" xfId="2156"/>
    <cellStyle name="常规 23 7 2" xfId="7604"/>
    <cellStyle name="常规 24" xfId="3897"/>
    <cellStyle name="常规 24 2" xfId="7607"/>
    <cellStyle name="常规 24 2 2" xfId="1298"/>
    <cellStyle name="常规 24 2 2 2" xfId="6693"/>
    <cellStyle name="常规 24 2 2 2 2" xfId="3724"/>
    <cellStyle name="常规 24 2 2 2 2 10" xfId="2111"/>
    <cellStyle name="常规 24 2 2 2 2 11" xfId="4951"/>
    <cellStyle name="常规 24 2 2 2 2 12" xfId="7610"/>
    <cellStyle name="常规 24 2 2 2 2 13" xfId="7615"/>
    <cellStyle name="常规 24 2 2 2 2 14" xfId="7620"/>
    <cellStyle name="常规 24 2 2 2 2 15" xfId="3156"/>
    <cellStyle name="常规 24 2 2 2 2 2" xfId="2122"/>
    <cellStyle name="常规 24 2 2 2 2 3" xfId="2129"/>
    <cellStyle name="常规 24 2 2 2 2 4" xfId="2137"/>
    <cellStyle name="常规 24 2 2 2 2 5" xfId="2145"/>
    <cellStyle name="常规 24 2 2 2 2 6" xfId="2154"/>
    <cellStyle name="常规 24 2 2 2 2 7" xfId="2162"/>
    <cellStyle name="常规 24 2 2 2 2 8" xfId="2168"/>
    <cellStyle name="常规 24 2 2 2 2 9" xfId="5979"/>
    <cellStyle name="常规 24 2 2 3" xfId="7626"/>
    <cellStyle name="常规 24 2 2 3 2" xfId="7630"/>
    <cellStyle name="常规 24 2 2 3 2 10" xfId="2180"/>
    <cellStyle name="常规 24 2 2 3 2 11" xfId="7633"/>
    <cellStyle name="常规 24 2 2 3 2 12" xfId="7636"/>
    <cellStyle name="常规 24 2 2 3 2 13" xfId="7639"/>
    <cellStyle name="常规 24 2 2 3 2 14" xfId="7642"/>
    <cellStyle name="常规 24 2 2 3 2 15" xfId="7646"/>
    <cellStyle name="常规 24 2 2 3 2 2" xfId="2189"/>
    <cellStyle name="常规 24 2 2 3 2 3" xfId="2193"/>
    <cellStyle name="常规 24 2 2 3 2 4" xfId="2198"/>
    <cellStyle name="常规 24 2 2 3 2 5" xfId="2202"/>
    <cellStyle name="常规 24 2 2 3 2 6" xfId="2206"/>
    <cellStyle name="常规 24 2 2 3 2 7" xfId="2210"/>
    <cellStyle name="常规 24 2 2 3 2 8" xfId="2214"/>
    <cellStyle name="常规 24 2 2 3 2 9" xfId="7651"/>
    <cellStyle name="常规 24 2 2 4" xfId="7658"/>
    <cellStyle name="常规 24 2 2 4 10" xfId="7662"/>
    <cellStyle name="常规 24 2 2 4 11" xfId="7665"/>
    <cellStyle name="常规 24 2 2 4 12" xfId="7668"/>
    <cellStyle name="常规 24 2 2 4 13" xfId="7671"/>
    <cellStyle name="常规 24 2 2 4 14" xfId="7674"/>
    <cellStyle name="常规 24 2 2 4 15" xfId="7676"/>
    <cellStyle name="常规 24 2 2 4 2" xfId="1017"/>
    <cellStyle name="常规 24 2 2 4 3" xfId="3959"/>
    <cellStyle name="常规 24 2 2 4 4" xfId="7678"/>
    <cellStyle name="常规 24 2 2 4 5" xfId="7681"/>
    <cellStyle name="常规 24 2 2 4 6" xfId="7684"/>
    <cellStyle name="常规 24 2 2 4 7" xfId="7686"/>
    <cellStyle name="常规 24 2 2 4 8" xfId="7690"/>
    <cellStyle name="常规 24 2 2 4 9" xfId="7695"/>
    <cellStyle name="常规 24 2 3" xfId="7698"/>
    <cellStyle name="常规 24 2 3 2" xfId="3716"/>
    <cellStyle name="常规 24 2 3 2 10" xfId="1769"/>
    <cellStyle name="常规 24 2 3 2 11" xfId="1772"/>
    <cellStyle name="常规 24 2 3 2 12" xfId="7700"/>
    <cellStyle name="常规 24 2 3 2 13" xfId="7707"/>
    <cellStyle name="常规 24 2 3 2 14" xfId="7711"/>
    <cellStyle name="常规 24 2 3 2 15" xfId="2888"/>
    <cellStyle name="常规 24 2 3 2 2" xfId="4465"/>
    <cellStyle name="常规 24 2 3 2 3" xfId="4526"/>
    <cellStyle name="常规 24 2 3 2 4" xfId="7715"/>
    <cellStyle name="常规 24 2 3 2 5" xfId="7719"/>
    <cellStyle name="常规 24 2 3 2 6" xfId="7722"/>
    <cellStyle name="常规 24 2 3 2 7" xfId="7725"/>
    <cellStyle name="常规 24 2 3 2 8" xfId="7728"/>
    <cellStyle name="常规 24 2 3 2 9" xfId="7732"/>
    <cellStyle name="常规 24 2 4" xfId="7738"/>
    <cellStyle name="常规 24 2 4 2" xfId="5358"/>
    <cellStyle name="常规 24 2 4 2 2" xfId="5112"/>
    <cellStyle name="常规 24 2 4 2 2 10" xfId="2315"/>
    <cellStyle name="常规 24 2 4 2 2 11" xfId="2323"/>
    <cellStyle name="常规 24 2 4 2 2 12" xfId="2334"/>
    <cellStyle name="常规 24 2 4 2 2 13" xfId="2344"/>
    <cellStyle name="常规 24 2 4 2 2 14" xfId="7746"/>
    <cellStyle name="常规 24 2 4 2 2 15" xfId="7749"/>
    <cellStyle name="常规 24 2 4 2 2 2" xfId="2289"/>
    <cellStyle name="常规 24 2 4 2 2 3" xfId="2298"/>
    <cellStyle name="常规 24 2 4 2 2 4" xfId="2304"/>
    <cellStyle name="常规 24 2 4 2 2 5" xfId="2310"/>
    <cellStyle name="常规 24 2 4 2 2 6" xfId="2320"/>
    <cellStyle name="常规 24 2 4 2 2 7" xfId="2330"/>
    <cellStyle name="常规 24 2 4 2 2 8" xfId="2339"/>
    <cellStyle name="常规 24 2 4 2 2 9" xfId="7741"/>
    <cellStyle name="常规 24 2 4 3" xfId="7754"/>
    <cellStyle name="常规 24 2 4 3 2" xfId="7757"/>
    <cellStyle name="常规 24 2 4 3 2 10" xfId="2361"/>
    <cellStyle name="常规 24 2 4 3 2 11" xfId="7761"/>
    <cellStyle name="常规 24 2 4 3 2 12" xfId="7765"/>
    <cellStyle name="常规 24 2 4 3 2 13" xfId="7768"/>
    <cellStyle name="常规 24 2 4 3 2 14" xfId="7771"/>
    <cellStyle name="常规 24 2 4 3 2 15" xfId="7773"/>
    <cellStyle name="常规 24 2 4 3 2 2" xfId="2371"/>
    <cellStyle name="常规 24 2 4 3 2 3" xfId="2378"/>
    <cellStyle name="常规 24 2 4 3 2 4" xfId="2385"/>
    <cellStyle name="常规 24 2 4 3 2 5" xfId="2393"/>
    <cellStyle name="常规 24 2 4 3 2 6" xfId="2399"/>
    <cellStyle name="常规 24 2 4 3 2 7" xfId="2402"/>
    <cellStyle name="常规 24 2 4 3 2 8" xfId="2405"/>
    <cellStyle name="常规 24 2 4 3 2 9" xfId="7775"/>
    <cellStyle name="常规 24 2 4 4" xfId="7777"/>
    <cellStyle name="常规 24 2 4 4 10" xfId="7780"/>
    <cellStyle name="常规 24 2 4 4 11" xfId="7782"/>
    <cellStyle name="常规 24 2 4 4 12" xfId="7785"/>
    <cellStyle name="常规 24 2 4 4 13" xfId="7788"/>
    <cellStyle name="常规 24 2 4 4 14" xfId="7791"/>
    <cellStyle name="常规 24 2 4 4 15" xfId="7793"/>
    <cellStyle name="常规 24 2 4 4 2" xfId="5301"/>
    <cellStyle name="常规 24 2 4 4 3" xfId="5441"/>
    <cellStyle name="常规 24 2 4 4 4" xfId="7795"/>
    <cellStyle name="常规 24 2 4 4 5" xfId="5600"/>
    <cellStyle name="常规 24 2 4 4 6" xfId="5605"/>
    <cellStyle name="常规 24 2 4 4 7" xfId="5609"/>
    <cellStyle name="常规 24 2 4 4 8" xfId="5613"/>
    <cellStyle name="常规 24 2 4 4 9" xfId="5618"/>
    <cellStyle name="常规 24 2 5" xfId="5723"/>
    <cellStyle name="常规 24 2 5 10" xfId="7797"/>
    <cellStyle name="常规 24 2 5 11" xfId="7799"/>
    <cellStyle name="常规 24 2 5 12" xfId="7802"/>
    <cellStyle name="常规 24 2 5 13" xfId="7805"/>
    <cellStyle name="常规 24 2 5 14" xfId="7810"/>
    <cellStyle name="常规 24 2 5 15" xfId="7814"/>
    <cellStyle name="常规 24 2 5 2" xfId="7816"/>
    <cellStyle name="常规 24 2 5 3" xfId="7818"/>
    <cellStyle name="常规 24 2 5 4" xfId="4296"/>
    <cellStyle name="常规 24 2 5 5" xfId="4300"/>
    <cellStyle name="常规 24 2 5 6" xfId="4303"/>
    <cellStyle name="常规 24 2 5 7" xfId="4306"/>
    <cellStyle name="常规 24 2 5 8" xfId="4309"/>
    <cellStyle name="常规 24 2 5 9" xfId="4315"/>
    <cellStyle name="常规 24 2 6" xfId="5732"/>
    <cellStyle name="常规 24 2 6 2" xfId="6985"/>
    <cellStyle name="常规 24 3" xfId="3783"/>
    <cellStyle name="常规 24 3 2" xfId="3967"/>
    <cellStyle name="常规 24 3 2 2" xfId="7242"/>
    <cellStyle name="常规 24 3 2 2 10" xfId="2995"/>
    <cellStyle name="常规 24 3 2 2 11" xfId="7823"/>
    <cellStyle name="常规 24 3 2 2 12" xfId="7828"/>
    <cellStyle name="常规 24 3 2 2 13" xfId="7835"/>
    <cellStyle name="常规 24 3 2 2 14" xfId="7841"/>
    <cellStyle name="常规 24 3 2 2 15" xfId="7847"/>
    <cellStyle name="常规 24 3 2 2 2" xfId="7248"/>
    <cellStyle name="常规 24 3 2 2 3" xfId="7849"/>
    <cellStyle name="常规 24 3 2 2 4" xfId="7854"/>
    <cellStyle name="常规 24 3 2 2 5" xfId="7859"/>
    <cellStyle name="常规 24 3 2 2 6" xfId="7863"/>
    <cellStyle name="常规 24 3 2 2 7" xfId="7866"/>
    <cellStyle name="常规 24 3 2 2 8" xfId="5478"/>
    <cellStyle name="常规 24 3 2 2 9" xfId="5483"/>
    <cellStyle name="常规 24 3 3" xfId="3977"/>
    <cellStyle name="常规 24 3 3 2" xfId="3771"/>
    <cellStyle name="常规 24 3 3 2 10" xfId="5499"/>
    <cellStyle name="常规 24 3 3 2 11" xfId="5504"/>
    <cellStyle name="常规 24 3 3 2 12" xfId="7869"/>
    <cellStyle name="常规 24 3 3 2 13" xfId="7876"/>
    <cellStyle name="常规 24 3 3 2 14" xfId="7883"/>
    <cellStyle name="常规 24 3 3 2 15" xfId="7890"/>
    <cellStyle name="常规 24 3 3 2 2" xfId="7892"/>
    <cellStyle name="常规 24 3 3 2 3" xfId="7894"/>
    <cellStyle name="常规 24 3 3 2 4" xfId="7896"/>
    <cellStyle name="常规 24 3 3 2 5" xfId="7898"/>
    <cellStyle name="常规 24 3 3 2 6" xfId="7901"/>
    <cellStyle name="常规 24 3 3 2 7" xfId="7904"/>
    <cellStyle name="常规 24 3 3 2 8" xfId="7906"/>
    <cellStyle name="常规 24 3 3 2 9" xfId="7908"/>
    <cellStyle name="常规 24 3 4" xfId="3996"/>
    <cellStyle name="常规 24 3 4 10" xfId="7912"/>
    <cellStyle name="常规 24 3 4 11" xfId="7916"/>
    <cellStyle name="常规 24 3 4 12" xfId="7920"/>
    <cellStyle name="常规 24 3 4 13" xfId="7924"/>
    <cellStyle name="常规 24 3 4 14" xfId="7926"/>
    <cellStyle name="常规 24 3 4 15" xfId="7929"/>
    <cellStyle name="常规 24 3 4 2" xfId="7932"/>
    <cellStyle name="常规 24 3 4 3" xfId="7939"/>
    <cellStyle name="常规 24 3 4 4" xfId="7945"/>
    <cellStyle name="常规 24 3 4 5" xfId="7951"/>
    <cellStyle name="常规 24 3 4 6" xfId="7955"/>
    <cellStyle name="常规 24 3 4 7" xfId="7960"/>
    <cellStyle name="常规 24 3 4 8" xfId="7965"/>
    <cellStyle name="常规 24 3 4 9" xfId="7969"/>
    <cellStyle name="常规 24 4" xfId="3788"/>
    <cellStyle name="常规 24 4 2" xfId="2965"/>
    <cellStyle name="常规 24 4 2 10" xfId="4170"/>
    <cellStyle name="常规 24 4 2 11" xfId="7971"/>
    <cellStyle name="常规 24 4 2 12" xfId="7973"/>
    <cellStyle name="常规 24 4 2 13" xfId="7975"/>
    <cellStyle name="常规 24 4 2 14" xfId="7977"/>
    <cellStyle name="常规 24 4 2 15" xfId="7979"/>
    <cellStyle name="常规 24 4 2 2" xfId="5730"/>
    <cellStyle name="常规 24 4 2 3" xfId="5739"/>
    <cellStyle name="常规 24 4 2 4" xfId="5746"/>
    <cellStyle name="常规 24 4 2 5" xfId="5754"/>
    <cellStyle name="常规 24 4 2 6" xfId="5761"/>
    <cellStyle name="常规 24 4 2 7" xfId="5768"/>
    <cellStyle name="常规 24 4 2 8" xfId="5775"/>
    <cellStyle name="常规 24 4 2 9" xfId="7983"/>
    <cellStyle name="常规 24 5" xfId="3792"/>
    <cellStyle name="常规 24 5 2" xfId="1792"/>
    <cellStyle name="常规 24 5 2 2" xfId="5468"/>
    <cellStyle name="常规 24 5 2 2 10" xfId="7986"/>
    <cellStyle name="常规 24 5 2 2 11" xfId="7988"/>
    <cellStyle name="常规 24 5 2 2 12" xfId="568"/>
    <cellStyle name="常规 24 5 2 2 13" xfId="584"/>
    <cellStyle name="常规 24 5 2 2 14" xfId="614"/>
    <cellStyle name="常规 24 5 2 2 15" xfId="637"/>
    <cellStyle name="常规 24 5 2 2 2" xfId="7992"/>
    <cellStyle name="常规 24 5 2 2 3" xfId="7994"/>
    <cellStyle name="常规 24 5 2 2 4" xfId="7996"/>
    <cellStyle name="常规 24 5 2 2 5" xfId="7998"/>
    <cellStyle name="常规 24 5 2 2 6" xfId="8001"/>
    <cellStyle name="常规 24 5 2 2 7" xfId="251"/>
    <cellStyle name="常规 24 5 2 2 8" xfId="261"/>
    <cellStyle name="常规 24 5 2 2 9" xfId="26"/>
    <cellStyle name="常规 24 5 3" xfId="1797"/>
    <cellStyle name="常规 24 5 3 2" xfId="8003"/>
    <cellStyle name="常规 24 5 3 2 10" xfId="8007"/>
    <cellStyle name="常规 24 5 3 2 11" xfId="8011"/>
    <cellStyle name="常规 24 5 3 2 12" xfId="8015"/>
    <cellStyle name="常规 24 5 3 2 13" xfId="8017"/>
    <cellStyle name="常规 24 5 3 2 14" xfId="8019"/>
    <cellStyle name="常规 24 5 3 2 15" xfId="8021"/>
    <cellStyle name="常规 24 5 3 2 2" xfId="8028"/>
    <cellStyle name="常规 24 5 3 2 3" xfId="8035"/>
    <cellStyle name="常规 24 5 3 2 4" xfId="8042"/>
    <cellStyle name="常规 24 5 3 2 5" xfId="5520"/>
    <cellStyle name="常规 24 5 3 2 6" xfId="5532"/>
    <cellStyle name="常规 24 5 3 2 7" xfId="5538"/>
    <cellStyle name="常规 24 5 3 2 8" xfId="5540"/>
    <cellStyle name="常规 24 5 3 2 9" xfId="5546"/>
    <cellStyle name="常规 24 5 4" xfId="112"/>
    <cellStyle name="常规 24 5 4 10" xfId="1036"/>
    <cellStyle name="常规 24 5 4 11" xfId="1040"/>
    <cellStyle name="常规 24 5 4 12" xfId="1043"/>
    <cellStyle name="常规 24 5 4 13" xfId="1047"/>
    <cellStyle name="常规 24 5 4 14" xfId="1055"/>
    <cellStyle name="常规 24 5 4 15" xfId="1064"/>
    <cellStyle name="常规 24 5 4 2" xfId="137"/>
    <cellStyle name="常规 24 5 4 3" xfId="147"/>
    <cellStyle name="常规 24 5 4 4" xfId="8047"/>
    <cellStyle name="常规 24 5 4 5" xfId="8052"/>
    <cellStyle name="常规 24 5 4 6" xfId="8056"/>
    <cellStyle name="常规 24 5 4 7" xfId="8060"/>
    <cellStyle name="常规 24 5 4 8" xfId="8063"/>
    <cellStyle name="常规 24 5 4 9" xfId="7438"/>
    <cellStyle name="常规 24 6" xfId="3797"/>
    <cellStyle name="常规 24 6 10" xfId="8066"/>
    <cellStyle name="常规 24 6 11" xfId="8069"/>
    <cellStyle name="常规 24 6 12" xfId="8071"/>
    <cellStyle name="常规 24 6 13" xfId="8076"/>
    <cellStyle name="常规 24 6 14" xfId="8078"/>
    <cellStyle name="常规 24 6 15" xfId="8080"/>
    <cellStyle name="常规 24 6 2" xfId="8082"/>
    <cellStyle name="常规 24 6 3" xfId="8084"/>
    <cellStyle name="常规 24 6 4" xfId="8086"/>
    <cellStyle name="常规 24 6 5" xfId="8088"/>
    <cellStyle name="常规 24 6 6" xfId="8090"/>
    <cellStyle name="常规 24 6 7" xfId="8092"/>
    <cellStyle name="常规 24 6 8" xfId="8094"/>
    <cellStyle name="常规 24 6 9" xfId="592"/>
    <cellStyle name="常规 24 7" xfId="3803"/>
    <cellStyle name="常规 24 7 2" xfId="8097"/>
    <cellStyle name="常规 25" xfId="16028"/>
    <cellStyle name="常规 25 2" xfId="16031"/>
    <cellStyle name="常规 25 2 2" xfId="16033"/>
    <cellStyle name="常规 25 2 2 2" xfId="16035"/>
    <cellStyle name="常规 25 2 2 2 2" xfId="10283"/>
    <cellStyle name="常规 25 2 2 2 2 10" xfId="6618"/>
    <cellStyle name="常规 25 2 2 2 2 11" xfId="16038"/>
    <cellStyle name="常规 25 2 2 2 2 12" xfId="16040"/>
    <cellStyle name="常规 25 2 2 2 2 13" xfId="16042"/>
    <cellStyle name="常规 25 2 2 2 2 14" xfId="16044"/>
    <cellStyle name="常规 25 2 2 2 2 15" xfId="16045"/>
    <cellStyle name="常规 25 2 2 2 2 2" xfId="16048"/>
    <cellStyle name="常规 25 2 2 2 2 3" xfId="16051"/>
    <cellStyle name="常规 25 2 2 2 2 4" xfId="16052"/>
    <cellStyle name="常规 25 2 2 2 2 5" xfId="16053"/>
    <cellStyle name="常规 25 2 2 2 2 6" xfId="16055"/>
    <cellStyle name="常规 25 2 2 2 2 7" xfId="16057"/>
    <cellStyle name="常规 25 2 2 2 2 8" xfId="16059"/>
    <cellStyle name="常规 25 2 2 2 2 9" xfId="16061"/>
    <cellStyle name="常规 25 2 2 3" xfId="16062"/>
    <cellStyle name="常规 25 2 2 3 2" xfId="16065"/>
    <cellStyle name="常规 25 2 2 3 2 10" xfId="5803"/>
    <cellStyle name="常规 25 2 2 3 2 11" xfId="5809"/>
    <cellStyle name="常规 25 2 2 3 2 12" xfId="5813"/>
    <cellStyle name="常规 25 2 2 3 2 13" xfId="5817"/>
    <cellStyle name="常规 25 2 2 3 2 14" xfId="5822"/>
    <cellStyle name="常规 25 2 2 3 2 15" xfId="5827"/>
    <cellStyle name="常规 25 2 2 3 2 2" xfId="16068"/>
    <cellStyle name="常规 25 2 2 3 2 3" xfId="16071"/>
    <cellStyle name="常规 25 2 2 3 2 4" xfId="16072"/>
    <cellStyle name="常规 25 2 2 3 2 5" xfId="16073"/>
    <cellStyle name="常规 25 2 2 3 2 6" xfId="16075"/>
    <cellStyle name="常规 25 2 2 3 2 7" xfId="758"/>
    <cellStyle name="常规 25 2 2 3 2 8" xfId="769"/>
    <cellStyle name="常规 25 2 2 3 2 9" xfId="5934"/>
    <cellStyle name="常规 25 2 2 4" xfId="16076"/>
    <cellStyle name="常规 25 2 2 4 10" xfId="16078"/>
    <cellStyle name="常规 25 2 2 4 11" xfId="16079"/>
    <cellStyle name="常规 25 2 2 4 12" xfId="16080"/>
    <cellStyle name="常规 25 2 2 4 13" xfId="16081"/>
    <cellStyle name="常规 25 2 2 4 14" xfId="16082"/>
    <cellStyle name="常规 25 2 2 4 15" xfId="16083"/>
    <cellStyle name="常规 25 2 2 4 2" xfId="16085"/>
    <cellStyle name="常规 25 2 2 4 3" xfId="16087"/>
    <cellStyle name="常规 25 2 2 4 4" xfId="16089"/>
    <cellStyle name="常规 25 2 2 4 5" xfId="16090"/>
    <cellStyle name="常规 25 2 2 4 6" xfId="16092"/>
    <cellStyle name="常规 25 2 2 4 7" xfId="16093"/>
    <cellStyle name="常规 25 2 2 4 8" xfId="16095"/>
    <cellStyle name="常规 25 2 2 4 9" xfId="16097"/>
    <cellStyle name="常规 25 2 3" xfId="16099"/>
    <cellStyle name="常规 25 2 3 2" xfId="16101"/>
    <cellStyle name="常规 25 2 3 2 10" xfId="2705"/>
    <cellStyle name="常规 25 2 3 2 11" xfId="2708"/>
    <cellStyle name="常规 25 2 3 2 12" xfId="2712"/>
    <cellStyle name="常规 25 2 3 2 13" xfId="2716"/>
    <cellStyle name="常规 25 2 3 2 14" xfId="2720"/>
    <cellStyle name="常规 25 2 3 2 15" xfId="13423"/>
    <cellStyle name="常规 25 2 3 2 2" xfId="16102"/>
    <cellStyle name="常规 25 2 3 2 3" xfId="16104"/>
    <cellStyle name="常规 25 2 3 2 4" xfId="16106"/>
    <cellStyle name="常规 25 2 3 2 5" xfId="16107"/>
    <cellStyle name="常规 25 2 3 2 6" xfId="16108"/>
    <cellStyle name="常规 25 2 3 2 7" xfId="16109"/>
    <cellStyle name="常规 25 2 3 2 8" xfId="16110"/>
    <cellStyle name="常规 25 2 3 2 9" xfId="16111"/>
    <cellStyle name="常规 25 2 4" xfId="16113"/>
    <cellStyle name="常规 25 2 4 2" xfId="16115"/>
    <cellStyle name="常规 25 2 4 2 2" xfId="16117"/>
    <cellStyle name="常规 25 2 4 2 2 10" xfId="16118"/>
    <cellStyle name="常规 25 2 4 2 2 11" xfId="16119"/>
    <cellStyle name="常规 25 2 4 2 2 12" xfId="16120"/>
    <cellStyle name="常规 25 2 4 2 2 13" xfId="16121"/>
    <cellStyle name="常规 25 2 4 2 2 14" xfId="16122"/>
    <cellStyle name="常规 25 2 4 2 2 15" xfId="16123"/>
    <cellStyle name="常规 25 2 4 2 2 2" xfId="1846"/>
    <cellStyle name="常规 25 2 4 2 2 3" xfId="1853"/>
    <cellStyle name="常规 25 2 4 2 2 4" xfId="1859"/>
    <cellStyle name="常规 25 2 4 2 2 5" xfId="6158"/>
    <cellStyle name="常规 25 2 4 2 2 6" xfId="16125"/>
    <cellStyle name="常规 25 2 4 2 2 7" xfId="16127"/>
    <cellStyle name="常规 25 2 4 2 2 8" xfId="16129"/>
    <cellStyle name="常规 25 2 4 2 2 9" xfId="8749"/>
    <cellStyle name="常规 25 2 4 3" xfId="16131"/>
    <cellStyle name="常规 25 2 4 3 2" xfId="16132"/>
    <cellStyle name="常规 25 2 4 3 2 10" xfId="16134"/>
    <cellStyle name="常规 25 2 4 3 2 11" xfId="11991"/>
    <cellStyle name="常规 25 2 4 3 2 12" xfId="16136"/>
    <cellStyle name="常规 25 2 4 3 2 13" xfId="16137"/>
    <cellStyle name="常规 25 2 4 3 2 14" xfId="16138"/>
    <cellStyle name="常规 25 2 4 3 2 15" xfId="16139"/>
    <cellStyle name="常规 25 2 4 3 2 2" xfId="7037"/>
    <cellStyle name="常规 25 2 4 3 2 3" xfId="7040"/>
    <cellStyle name="常规 25 2 4 3 2 4" xfId="7043"/>
    <cellStyle name="常规 25 2 4 3 2 5" xfId="7046"/>
    <cellStyle name="常规 25 2 4 3 2 6" xfId="16140"/>
    <cellStyle name="常规 25 2 4 3 2 7" xfId="16141"/>
    <cellStyle name="常规 25 2 4 3 2 8" xfId="16142"/>
    <cellStyle name="常规 25 2 4 3 2 9" xfId="16143"/>
    <cellStyle name="常规 25 2 4 4" xfId="16144"/>
    <cellStyle name="常规 25 2 4 4 10" xfId="16146"/>
    <cellStyle name="常规 25 2 4 4 11" xfId="16148"/>
    <cellStyle name="常规 25 2 4 4 12" xfId="4783"/>
    <cellStyle name="常规 25 2 4 4 13" xfId="4787"/>
    <cellStyle name="常规 25 2 4 4 14" xfId="4790"/>
    <cellStyle name="常规 25 2 4 4 15" xfId="4794"/>
    <cellStyle name="常规 25 2 4 4 2" xfId="16150"/>
    <cellStyle name="常规 25 2 4 4 3" xfId="16152"/>
    <cellStyle name="常规 25 2 4 4 4" xfId="16154"/>
    <cellStyle name="常规 25 2 4 4 5" xfId="16156"/>
    <cellStyle name="常规 25 2 4 4 6" xfId="16159"/>
    <cellStyle name="常规 25 2 4 4 7" xfId="16161"/>
    <cellStyle name="常规 25 2 4 4 8" xfId="16163"/>
    <cellStyle name="常规 25 2 4 4 9" xfId="16165"/>
    <cellStyle name="常规 25 2 5" xfId="16167"/>
    <cellStyle name="常规 25 2 5 10" xfId="1953"/>
    <cellStyle name="常规 25 2 5 11" xfId="1956"/>
    <cellStyle name="常规 25 2 5 12" xfId="1958"/>
    <cellStyle name="常规 25 2 5 13" xfId="425"/>
    <cellStyle name="常规 25 2 5 14" xfId="1564"/>
    <cellStyle name="常规 25 2 5 15" xfId="1884"/>
    <cellStyle name="常规 25 2 5 2" xfId="16168"/>
    <cellStyle name="常规 25 2 5 3" xfId="16169"/>
    <cellStyle name="常规 25 2 5 4" xfId="16170"/>
    <cellStyle name="常规 25 2 5 5" xfId="16171"/>
    <cellStyle name="常规 25 2 5 6" xfId="16172"/>
    <cellStyle name="常规 25 2 5 7" xfId="16173"/>
    <cellStyle name="常规 25 2 5 8" xfId="16174"/>
    <cellStyle name="常规 25 2 5 9" xfId="16175"/>
    <cellStyle name="常规 25 2 6" xfId="5466"/>
    <cellStyle name="常规 25 2 6 2" xfId="7990"/>
    <cellStyle name="常规 25 3" xfId="16177"/>
    <cellStyle name="常规 25 3 2" xfId="16179"/>
    <cellStyle name="常规 25 3 2 2" xfId="16183"/>
    <cellStyle name="常规 25 3 2 2 10" xfId="16185"/>
    <cellStyle name="常规 25 3 2 2 11" xfId="16187"/>
    <cellStyle name="常规 25 3 2 2 12" xfId="16189"/>
    <cellStyle name="常规 25 3 2 2 13" xfId="16190"/>
    <cellStyle name="常规 25 3 2 2 14" xfId="16191"/>
    <cellStyle name="常规 25 3 2 2 15" xfId="16192"/>
    <cellStyle name="常规 25 3 2 2 2" xfId="16196"/>
    <cellStyle name="常规 25 3 2 2 3" xfId="16200"/>
    <cellStyle name="常规 25 3 2 2 4" xfId="16203"/>
    <cellStyle name="常规 25 3 2 2 5" xfId="16205"/>
    <cellStyle name="常规 25 3 2 2 6" xfId="16206"/>
    <cellStyle name="常规 25 3 2 2 7" xfId="16207"/>
    <cellStyle name="常规 25 3 2 2 8" xfId="16208"/>
    <cellStyle name="常规 25 3 2 2 9" xfId="16209"/>
    <cellStyle name="常规 25 3 3" xfId="16210"/>
    <cellStyle name="常规 25 3 3 2" xfId="16211"/>
    <cellStyle name="常规 25 3 3 2 10" xfId="16213"/>
    <cellStyle name="常规 25 3 3 2 11" xfId="16215"/>
    <cellStyle name="常规 25 3 3 2 12" xfId="15770"/>
    <cellStyle name="常规 25 3 3 2 13" xfId="15773"/>
    <cellStyle name="常规 25 3 3 2 14" xfId="15776"/>
    <cellStyle name="常规 25 3 3 2 15" xfId="15779"/>
    <cellStyle name="常规 25 3 3 2 2" xfId="16216"/>
    <cellStyle name="常规 25 3 3 2 3" xfId="16217"/>
    <cellStyle name="常规 25 3 3 2 4" xfId="16218"/>
    <cellStyle name="常规 25 3 3 2 5" xfId="16219"/>
    <cellStyle name="常规 25 3 3 2 6" xfId="16220"/>
    <cellStyle name="常规 25 3 3 2 7" xfId="16221"/>
    <cellStyle name="常规 25 3 3 2 8" xfId="16223"/>
    <cellStyle name="常规 25 3 3 2 9" xfId="16225"/>
    <cellStyle name="常规 25 3 4" xfId="16226"/>
    <cellStyle name="常规 25 3 4 10" xfId="9036"/>
    <cellStyle name="常规 25 3 4 11" xfId="5646"/>
    <cellStyle name="常规 25 3 4 12" xfId="9126"/>
    <cellStyle name="常规 25 3 4 13" xfId="16228"/>
    <cellStyle name="常规 25 3 4 14" xfId="16230"/>
    <cellStyle name="常规 25 3 4 15" xfId="16233"/>
    <cellStyle name="常规 25 3 4 2" xfId="16234"/>
    <cellStyle name="常规 25 3 4 3" xfId="16235"/>
    <cellStyle name="常规 25 3 4 4" xfId="16236"/>
    <cellStyle name="常规 25 3 4 5" xfId="16237"/>
    <cellStyle name="常规 25 3 4 6" xfId="16239"/>
    <cellStyle name="常规 25 3 4 7" xfId="16241"/>
    <cellStyle name="常规 25 3 4 8" xfId="16243"/>
    <cellStyle name="常规 25 3 4 9" xfId="16245"/>
    <cellStyle name="常规 25 4" xfId="10107"/>
    <cellStyle name="常规 25 4 2" xfId="16246"/>
    <cellStyle name="常规 25 4 2 10" xfId="16249"/>
    <cellStyle name="常规 25 4 2 11" xfId="16252"/>
    <cellStyle name="常规 25 4 2 12" xfId="16254"/>
    <cellStyle name="常规 25 4 2 13" xfId="16256"/>
    <cellStyle name="常规 25 4 2 14" xfId="16258"/>
    <cellStyle name="常规 25 4 2 15" xfId="16260"/>
    <cellStyle name="常规 25 4 2 2" xfId="16261"/>
    <cellStyle name="常规 25 4 2 3" xfId="16263"/>
    <cellStyle name="常规 25 4 2 4" xfId="16265"/>
    <cellStyle name="常规 25 4 2 5" xfId="16267"/>
    <cellStyle name="常规 25 4 2 6" xfId="16269"/>
    <cellStyle name="常规 25 4 2 7" xfId="16272"/>
    <cellStyle name="常规 25 4 2 8" xfId="16275"/>
    <cellStyle name="常规 25 4 2 9" xfId="16277"/>
    <cellStyle name="常规 25 5" xfId="16278"/>
    <cellStyle name="常规 25 5 2" xfId="16280"/>
    <cellStyle name="常规 25 5 2 2" xfId="5986"/>
    <cellStyle name="常规 25 5 2 2 10" xfId="16283"/>
    <cellStyle name="常规 25 5 2 2 11" xfId="16286"/>
    <cellStyle name="常规 25 5 2 2 12" xfId="16289"/>
    <cellStyle name="常规 25 5 2 2 13" xfId="14158"/>
    <cellStyle name="常规 25 5 2 2 14" xfId="14165"/>
    <cellStyle name="常规 25 5 2 2 15" xfId="14172"/>
    <cellStyle name="常规 25 5 2 2 2" xfId="16290"/>
    <cellStyle name="常规 25 5 2 2 3" xfId="16291"/>
    <cellStyle name="常规 25 5 2 2 4" xfId="16292"/>
    <cellStyle name="常规 25 5 2 2 5" xfId="16293"/>
    <cellStyle name="常规 25 5 2 2 6" xfId="16294"/>
    <cellStyle name="常规 25 5 2 2 7" xfId="16295"/>
    <cellStyle name="常规 25 5 2 2 8" xfId="16296"/>
    <cellStyle name="常规 25 5 2 2 9" xfId="16298"/>
    <cellStyle name="常规 25 5 3" xfId="16301"/>
    <cellStyle name="常规 25 5 3 2" xfId="16302"/>
    <cellStyle name="常规 25 5 3 2 10" xfId="16304"/>
    <cellStyle name="常规 25 5 3 2 11" xfId="16307"/>
    <cellStyle name="常规 25 5 3 2 12" xfId="16310"/>
    <cellStyle name="常规 25 5 3 2 13" xfId="16313"/>
    <cellStyle name="常规 25 5 3 2 14" xfId="16315"/>
    <cellStyle name="常规 25 5 3 2 15" xfId="16316"/>
    <cellStyle name="常规 25 5 3 2 2" xfId="16317"/>
    <cellStyle name="常规 25 5 3 2 3" xfId="16318"/>
    <cellStyle name="常规 25 5 3 2 4" xfId="16319"/>
    <cellStyle name="常规 25 5 3 2 5" xfId="16320"/>
    <cellStyle name="常规 25 5 3 2 6" xfId="16321"/>
    <cellStyle name="常规 25 5 3 2 7" xfId="16322"/>
    <cellStyle name="常规 25 5 3 2 8" xfId="16323"/>
    <cellStyle name="常规 25 5 3 2 9" xfId="16324"/>
    <cellStyle name="常规 25 5 4" xfId="16326"/>
    <cellStyle name="常规 25 5 4 10" xfId="16327"/>
    <cellStyle name="常规 25 5 4 11" xfId="16328"/>
    <cellStyle name="常规 25 5 4 12" xfId="16329"/>
    <cellStyle name="常规 25 5 4 13" xfId="16331"/>
    <cellStyle name="常规 25 5 4 14" xfId="16333"/>
    <cellStyle name="常规 25 5 4 15" xfId="16334"/>
    <cellStyle name="常规 25 5 4 2" xfId="16335"/>
    <cellStyle name="常规 25 5 4 3" xfId="16336"/>
    <cellStyle name="常规 25 5 4 4" xfId="16338"/>
    <cellStyle name="常规 25 5 4 5" xfId="16341"/>
    <cellStyle name="常规 25 5 4 6" xfId="16343"/>
    <cellStyle name="常规 25 5 4 7" xfId="16344"/>
    <cellStyle name="常规 25 5 4 8" xfId="16345"/>
    <cellStyle name="常规 25 5 4 9" xfId="16346"/>
    <cellStyle name="常规 25 6" xfId="16347"/>
    <cellStyle name="常规 25 6 10" xfId="16349"/>
    <cellStyle name="常规 25 6 11" xfId="16351"/>
    <cellStyle name="常规 25 6 12" xfId="16354"/>
    <cellStyle name="常规 25 6 13" xfId="16357"/>
    <cellStyle name="常规 25 6 14" xfId="16359"/>
    <cellStyle name="常规 25 6 15" xfId="16361"/>
    <cellStyle name="常规 25 6 2" xfId="16362"/>
    <cellStyle name="常规 25 6 3" xfId="16363"/>
    <cellStyle name="常规 25 6 4" xfId="16364"/>
    <cellStyle name="常规 25 6 5" xfId="16365"/>
    <cellStyle name="常规 25 6 6" xfId="16366"/>
    <cellStyle name="常规 25 6 7" xfId="16367"/>
    <cellStyle name="常规 25 6 8" xfId="16368"/>
    <cellStyle name="常规 25 6 9" xfId="676"/>
    <cellStyle name="常规 25 7" xfId="16373"/>
    <cellStyle name="常规 25 7 2" xfId="16374"/>
    <cellStyle name="常规 26" xfId="3899"/>
    <cellStyle name="常规 26 2" xfId="16375"/>
    <cellStyle name="常规 26 2 2" xfId="16377"/>
    <cellStyle name="常规 26 2 2 2" xfId="16379"/>
    <cellStyle name="常规 26 2 2 2 2" xfId="14558"/>
    <cellStyle name="常规 26 2 2 2 2 10" xfId="5962"/>
    <cellStyle name="常规 26 2 2 2 2 11" xfId="5966"/>
    <cellStyle name="常规 26 2 2 2 2 12" xfId="16381"/>
    <cellStyle name="常规 26 2 2 2 2 13" xfId="15371"/>
    <cellStyle name="常规 26 2 2 2 2 14" xfId="15373"/>
    <cellStyle name="常规 26 2 2 2 2 15" xfId="15375"/>
    <cellStyle name="常规 26 2 2 2 2 2" xfId="16382"/>
    <cellStyle name="常规 26 2 2 2 2 3" xfId="16383"/>
    <cellStyle name="常规 26 2 2 2 2 4" xfId="16384"/>
    <cellStyle name="常规 26 2 2 2 2 5" xfId="156"/>
    <cellStyle name="常规 26 2 2 2 2 6" xfId="7434"/>
    <cellStyle name="常规 26 2 2 2 2 7" xfId="8246"/>
    <cellStyle name="常规 26 2 2 2 2 8" xfId="8253"/>
    <cellStyle name="常规 26 2 2 2 2 9" xfId="8257"/>
    <cellStyle name="常规 26 2 2 3" xfId="16385"/>
    <cellStyle name="常规 26 2 2 3 2" xfId="16386"/>
    <cellStyle name="常规 26 2 2 3 2 10" xfId="16389"/>
    <cellStyle name="常规 26 2 2 3 2 11" xfId="16393"/>
    <cellStyle name="常规 26 2 2 3 2 12" xfId="16395"/>
    <cellStyle name="常规 26 2 2 3 2 13" xfId="16396"/>
    <cellStyle name="常规 26 2 2 3 2 14" xfId="16397"/>
    <cellStyle name="常规 26 2 2 3 2 15" xfId="16398"/>
    <cellStyle name="常规 26 2 2 3 2 2" xfId="16399"/>
    <cellStyle name="常规 26 2 2 3 2 3" xfId="16401"/>
    <cellStyle name="常规 26 2 2 3 2 4" xfId="16403"/>
    <cellStyle name="常规 26 2 2 3 2 5" xfId="391"/>
    <cellStyle name="常规 26 2 2 3 2 6" xfId="16408"/>
    <cellStyle name="常规 26 2 2 3 2 7" xfId="16412"/>
    <cellStyle name="常规 26 2 2 3 2 8" xfId="16416"/>
    <cellStyle name="常规 26 2 2 3 2 9" xfId="16419"/>
    <cellStyle name="常规 26 2 2 4" xfId="16420"/>
    <cellStyle name="常规 26 2 2 4 10" xfId="16421"/>
    <cellStyle name="常规 26 2 2 4 11" xfId="3333"/>
    <cellStyle name="常规 26 2 2 4 12" xfId="3377"/>
    <cellStyle name="常规 26 2 2 4 13" xfId="3449"/>
    <cellStyle name="常规 26 2 2 4 14" xfId="9977"/>
    <cellStyle name="常规 26 2 2 4 15" xfId="9992"/>
    <cellStyle name="常规 26 2 2 4 2" xfId="16422"/>
    <cellStyle name="常规 26 2 2 4 3" xfId="16423"/>
    <cellStyle name="常规 26 2 2 4 4" xfId="16424"/>
    <cellStyle name="常规 26 2 2 4 5" xfId="16425"/>
    <cellStyle name="常规 26 2 2 4 6" xfId="16427"/>
    <cellStyle name="常规 26 2 2 4 7" xfId="16429"/>
    <cellStyle name="常规 26 2 2 4 8" xfId="16432"/>
    <cellStyle name="常规 26 2 2 4 9" xfId="16435"/>
    <cellStyle name="常规 26 2 3" xfId="15465"/>
    <cellStyle name="常规 26 2 3 2" xfId="729"/>
    <cellStyle name="常规 26 2 3 2 10" xfId="6477"/>
    <cellStyle name="常规 26 2 3 2 11" xfId="6480"/>
    <cellStyle name="常规 26 2 3 2 12" xfId="6487"/>
    <cellStyle name="常规 26 2 3 2 13" xfId="6494"/>
    <cellStyle name="常规 26 2 3 2 14" xfId="6501"/>
    <cellStyle name="常规 26 2 3 2 15" xfId="16437"/>
    <cellStyle name="常规 26 2 3 2 2" xfId="16438"/>
    <cellStyle name="常规 26 2 3 2 3" xfId="16439"/>
    <cellStyle name="常规 26 2 3 2 4" xfId="16441"/>
    <cellStyle name="常规 26 2 3 2 5" xfId="16443"/>
    <cellStyle name="常规 26 2 3 2 6" xfId="16445"/>
    <cellStyle name="常规 26 2 3 2 7" xfId="16447"/>
    <cellStyle name="常规 26 2 3 2 8" xfId="16449"/>
    <cellStyle name="常规 26 2 3 2 9" xfId="16451"/>
    <cellStyle name="常规 26 2 4" xfId="15469"/>
    <cellStyle name="常规 26 2 4 2" xfId="16453"/>
    <cellStyle name="常规 26 2 4 2 2" xfId="16454"/>
    <cellStyle name="常规 26 2 4 2 2 10" xfId="16457"/>
    <cellStyle name="常规 26 2 4 2 2 11" xfId="16459"/>
    <cellStyle name="常规 26 2 4 2 2 12" xfId="16460"/>
    <cellStyle name="常规 26 2 4 2 2 13" xfId="16461"/>
    <cellStyle name="常规 26 2 4 2 2 14" xfId="5047"/>
    <cellStyle name="常规 26 2 4 2 2 15" xfId="5055"/>
    <cellStyle name="常规 26 2 4 2 2 2" xfId="2151"/>
    <cellStyle name="常规 26 2 4 2 2 3" xfId="2159"/>
    <cellStyle name="常规 26 2 4 2 2 4" xfId="2165"/>
    <cellStyle name="常规 26 2 4 2 2 5" xfId="5976"/>
    <cellStyle name="常规 26 2 4 2 2 6" xfId="16462"/>
    <cellStyle name="常规 26 2 4 2 2 7" xfId="16465"/>
    <cellStyle name="常规 26 2 4 2 2 8" xfId="16468"/>
    <cellStyle name="常规 26 2 4 2 2 9" xfId="16471"/>
    <cellStyle name="常规 26 2 4 3" xfId="16474"/>
    <cellStyle name="常规 26 2 4 3 2" xfId="16475"/>
    <cellStyle name="常规 26 2 4 3 2 10" xfId="16477"/>
    <cellStyle name="常规 26 2 4 3 2 11" xfId="16478"/>
    <cellStyle name="常规 26 2 4 3 2 12" xfId="16479"/>
    <cellStyle name="常规 26 2 4 3 2 13" xfId="16480"/>
    <cellStyle name="常规 26 2 4 3 2 14" xfId="16481"/>
    <cellStyle name="常规 26 2 4 3 2 15" xfId="16482"/>
    <cellStyle name="常规 26 2 4 3 2 2" xfId="2204"/>
    <cellStyle name="常规 26 2 4 3 2 3" xfId="2208"/>
    <cellStyle name="常规 26 2 4 3 2 4" xfId="2212"/>
    <cellStyle name="常规 26 2 4 3 2 5" xfId="7649"/>
    <cellStyle name="常规 26 2 4 3 2 6" xfId="16485"/>
    <cellStyle name="常规 26 2 4 3 2 7" xfId="16489"/>
    <cellStyle name="常规 26 2 4 3 2 8" xfId="16493"/>
    <cellStyle name="常规 26 2 4 3 2 9" xfId="16496"/>
    <cellStyle name="常规 26 2 4 4" xfId="16497"/>
    <cellStyle name="常规 26 2 4 4 10" xfId="16498"/>
    <cellStyle name="常规 26 2 4 4 11" xfId="16500"/>
    <cellStyle name="常规 26 2 4 4 12" xfId="16503"/>
    <cellStyle name="常规 26 2 4 4 13" xfId="16506"/>
    <cellStyle name="常规 26 2 4 4 14" xfId="16508"/>
    <cellStyle name="常规 26 2 4 4 15" xfId="16510"/>
    <cellStyle name="常规 26 2 4 4 2" xfId="16511"/>
    <cellStyle name="常规 26 2 4 4 3" xfId="16512"/>
    <cellStyle name="常规 26 2 4 4 4" xfId="16513"/>
    <cellStyle name="常规 26 2 4 4 5" xfId="16514"/>
    <cellStyle name="常规 26 2 4 4 6" xfId="16516"/>
    <cellStyle name="常规 26 2 4 4 7" xfId="16517"/>
    <cellStyle name="常规 26 2 4 4 8" xfId="16519"/>
    <cellStyle name="常规 26 2 4 4 9" xfId="16522"/>
    <cellStyle name="常规 26 2 5" xfId="15473"/>
    <cellStyle name="常规 26 2 5 10" xfId="16523"/>
    <cellStyle name="常规 26 2 5 11" xfId="16524"/>
    <cellStyle name="常规 26 2 5 12" xfId="12761"/>
    <cellStyle name="常规 26 2 5 13" xfId="12764"/>
    <cellStyle name="常规 26 2 5 14" xfId="12767"/>
    <cellStyle name="常规 26 2 5 15" xfId="12769"/>
    <cellStyle name="常规 26 2 5 2" xfId="16526"/>
    <cellStyle name="常规 26 2 5 3" xfId="16527"/>
    <cellStyle name="常规 26 2 5 4" xfId="16528"/>
    <cellStyle name="常规 26 2 5 5" xfId="16529"/>
    <cellStyle name="常规 26 2 5 6" xfId="16530"/>
    <cellStyle name="常规 26 2 5 7" xfId="16532"/>
    <cellStyle name="常规 26 2 5 8" xfId="16535"/>
    <cellStyle name="常规 26 2 5 9" xfId="16537"/>
    <cellStyle name="常规 26 2 6" xfId="15477"/>
    <cellStyle name="常规 26 2 6 2" xfId="16538"/>
    <cellStyle name="常规 26 3" xfId="16539"/>
    <cellStyle name="常规 26 3 2" xfId="16541"/>
    <cellStyle name="常规 26 3 2 2" xfId="16544"/>
    <cellStyle name="常规 26 3 2 2 10" xfId="16547"/>
    <cellStyle name="常规 26 3 2 2 11" xfId="16548"/>
    <cellStyle name="常规 26 3 2 2 12" xfId="16549"/>
    <cellStyle name="常规 26 3 2 2 13" xfId="16550"/>
    <cellStyle name="常规 26 3 2 2 14" xfId="16553"/>
    <cellStyle name="常规 26 3 2 2 15" xfId="16556"/>
    <cellStyle name="常规 26 3 2 2 2" xfId="16557"/>
    <cellStyle name="常规 26 3 2 2 3" xfId="16558"/>
    <cellStyle name="常规 26 3 2 2 4" xfId="16560"/>
    <cellStyle name="常规 26 3 2 2 5" xfId="16562"/>
    <cellStyle name="常规 26 3 2 2 6" xfId="16563"/>
    <cellStyle name="常规 26 3 2 2 7" xfId="16564"/>
    <cellStyle name="常规 26 3 2 2 8" xfId="16565"/>
    <cellStyle name="常规 26 3 2 2 9" xfId="16566"/>
    <cellStyle name="常规 26 3 3" xfId="16567"/>
    <cellStyle name="常规 26 3 3 2" xfId="255"/>
    <cellStyle name="常规 26 3 3 2 10" xfId="16568"/>
    <cellStyle name="常规 26 3 3 2 11" xfId="16569"/>
    <cellStyle name="常规 26 3 3 2 12" xfId="16570"/>
    <cellStyle name="常规 26 3 3 2 13" xfId="16571"/>
    <cellStyle name="常规 26 3 3 2 14" xfId="16573"/>
    <cellStyle name="常规 26 3 3 2 15" xfId="16576"/>
    <cellStyle name="常规 26 3 3 2 2" xfId="16577"/>
    <cellStyle name="常规 26 3 3 2 3" xfId="16578"/>
    <cellStyle name="常规 26 3 3 2 4" xfId="16580"/>
    <cellStyle name="常规 26 3 3 2 5" xfId="16582"/>
    <cellStyle name="常规 26 3 3 2 6" xfId="16583"/>
    <cellStyle name="常规 26 3 3 2 7" xfId="16584"/>
    <cellStyle name="常规 26 3 3 2 8" xfId="16585"/>
    <cellStyle name="常规 26 3 3 2 9" xfId="16586"/>
    <cellStyle name="常规 26 3 4" xfId="16587"/>
    <cellStyle name="常规 26 3 4 10" xfId="16588"/>
    <cellStyle name="常规 26 3 4 11" xfId="16589"/>
    <cellStyle name="常规 26 3 4 12" xfId="16591"/>
    <cellStyle name="常规 26 3 4 13" xfId="16593"/>
    <cellStyle name="常规 26 3 4 14" xfId="16594"/>
    <cellStyle name="常规 26 3 4 15" xfId="16595"/>
    <cellStyle name="常规 26 3 4 2" xfId="16596"/>
    <cellStyle name="常规 26 3 4 3" xfId="16597"/>
    <cellStyle name="常规 26 3 4 4" xfId="16598"/>
    <cellStyle name="常规 26 3 4 5" xfId="16599"/>
    <cellStyle name="常规 26 3 4 6" xfId="16600"/>
    <cellStyle name="常规 26 3 4 7" xfId="16601"/>
    <cellStyle name="常规 26 3 4 8" xfId="16602"/>
    <cellStyle name="常规 26 3 4 9" xfId="16603"/>
    <cellStyle name="常规 26 4" xfId="16604"/>
    <cellStyle name="常规 26 4 2" xfId="16605"/>
    <cellStyle name="常规 26 4 2 10" xfId="16607"/>
    <cellStyle name="常规 26 4 2 11" xfId="16609"/>
    <cellStyle name="常规 26 4 2 12" xfId="16611"/>
    <cellStyle name="常规 26 4 2 13" xfId="16613"/>
    <cellStyle name="常规 26 4 2 14" xfId="16615"/>
    <cellStyle name="常规 26 4 2 15" xfId="16617"/>
    <cellStyle name="常规 26 4 2 2" xfId="16620"/>
    <cellStyle name="常规 26 4 2 3" xfId="16624"/>
    <cellStyle name="常规 26 4 2 4" xfId="11368"/>
    <cellStyle name="常规 26 4 2 5" xfId="11371"/>
    <cellStyle name="常规 26 4 2 6" xfId="11373"/>
    <cellStyle name="常规 26 4 2 7" xfId="415"/>
    <cellStyle name="常规 26 4 2 8" xfId="8645"/>
    <cellStyle name="常规 26 4 2 9" xfId="8651"/>
    <cellStyle name="常规 26 5" xfId="16625"/>
    <cellStyle name="常规 26 5 2" xfId="16627"/>
    <cellStyle name="常规 26 5 2 2" xfId="16629"/>
    <cellStyle name="常规 26 5 2 2 10" xfId="2135"/>
    <cellStyle name="常规 26 5 2 2 11" xfId="2143"/>
    <cellStyle name="常规 26 5 2 2 12" xfId="2152"/>
    <cellStyle name="常规 26 5 2 2 13" xfId="2160"/>
    <cellStyle name="常规 26 5 2 2 14" xfId="2166"/>
    <cellStyle name="常规 26 5 2 2 15" xfId="5977"/>
    <cellStyle name="常规 26 5 2 2 2" xfId="16632"/>
    <cellStyle name="常规 26 5 2 2 3" xfId="16633"/>
    <cellStyle name="常规 26 5 2 2 4" xfId="16634"/>
    <cellStyle name="常规 26 5 2 2 5" xfId="16635"/>
    <cellStyle name="常规 26 5 2 2 6" xfId="16636"/>
    <cellStyle name="常规 26 5 2 2 7" xfId="16637"/>
    <cellStyle name="常规 26 5 2 2 8" xfId="16638"/>
    <cellStyle name="常规 26 5 2 2 9" xfId="16639"/>
    <cellStyle name="常规 26 5 3" xfId="16641"/>
    <cellStyle name="常规 26 5 3 2" xfId="16642"/>
    <cellStyle name="常规 26 5 3 2 10" xfId="16643"/>
    <cellStyle name="常规 26 5 3 2 11" xfId="16644"/>
    <cellStyle name="常规 26 5 3 2 12" xfId="16645"/>
    <cellStyle name="常规 26 5 3 2 13" xfId="16646"/>
    <cellStyle name="常规 26 5 3 2 14" xfId="16647"/>
    <cellStyle name="常规 26 5 3 2 15" xfId="16648"/>
    <cellStyle name="常规 26 5 3 2 2" xfId="16649"/>
    <cellStyle name="常规 26 5 3 2 3" xfId="16650"/>
    <cellStyle name="常规 26 5 3 2 4" xfId="16651"/>
    <cellStyle name="常规 26 5 3 2 5" xfId="16652"/>
    <cellStyle name="常规 26 5 3 2 6" xfId="16653"/>
    <cellStyle name="常规 26 5 3 2 7" xfId="16654"/>
    <cellStyle name="常规 26 5 3 2 8" xfId="16655"/>
    <cellStyle name="常规 26 5 3 2 9" xfId="16656"/>
    <cellStyle name="常规 26 5 4" xfId="16658"/>
    <cellStyle name="常规 26 5 4 10" xfId="15208"/>
    <cellStyle name="常规 26 5 4 11" xfId="15210"/>
    <cellStyle name="常规 26 5 4 12" xfId="14350"/>
    <cellStyle name="常规 26 5 4 13" xfId="14353"/>
    <cellStyle name="常规 26 5 4 14" xfId="16660"/>
    <cellStyle name="常规 26 5 4 15" xfId="16661"/>
    <cellStyle name="常规 26 5 4 2" xfId="14335"/>
    <cellStyle name="常规 26 5 4 3" xfId="14337"/>
    <cellStyle name="常规 26 5 4 4" xfId="14339"/>
    <cellStyle name="常规 26 5 4 5" xfId="16662"/>
    <cellStyle name="常规 26 5 4 6" xfId="16663"/>
    <cellStyle name="常规 26 5 4 7" xfId="16664"/>
    <cellStyle name="常规 26 5 4 8" xfId="16665"/>
    <cellStyle name="常规 26 5 4 9" xfId="16666"/>
    <cellStyle name="常规 26 6" xfId="16667"/>
    <cellStyle name="常规 26 6 10" xfId="2495"/>
    <cellStyle name="常规 26 6 11" xfId="16668"/>
    <cellStyle name="常规 26 6 12" xfId="16669"/>
    <cellStyle name="常规 26 6 13" xfId="16670"/>
    <cellStyle name="常规 26 6 14" xfId="16671"/>
    <cellStyle name="常规 26 6 15" xfId="16672"/>
    <cellStyle name="常规 26 6 2" xfId="11314"/>
    <cellStyle name="常规 26 6 3" xfId="16673"/>
    <cellStyle name="常规 26 6 4" xfId="16674"/>
    <cellStyle name="常规 26 6 5" xfId="16675"/>
    <cellStyle name="常规 26 6 6" xfId="16676"/>
    <cellStyle name="常规 26 6 7" xfId="16677"/>
    <cellStyle name="常规 26 6 8" xfId="16678"/>
    <cellStyle name="常规 26 6 9" xfId="733"/>
    <cellStyle name="常规 26 7" xfId="16680"/>
    <cellStyle name="常规 26 7 2" xfId="16681"/>
    <cellStyle name="常规 27" xfId="3906"/>
    <cellStyle name="常规 27 2" xfId="16682"/>
    <cellStyle name="常规 27 2 2" xfId="16684"/>
    <cellStyle name="常规 27 2 2 2" xfId="16686"/>
    <cellStyle name="常规 27 2 2 2 2" xfId="16689"/>
    <cellStyle name="常规 27 2 2 2 2 10" xfId="16690"/>
    <cellStyle name="常规 27 2 2 2 2 11" xfId="16691"/>
    <cellStyle name="常规 27 2 2 2 2 12" xfId="16692"/>
    <cellStyle name="常规 27 2 2 2 2 13" xfId="16693"/>
    <cellStyle name="常规 27 2 2 2 2 14" xfId="16694"/>
    <cellStyle name="常规 27 2 2 2 2 15" xfId="16695"/>
    <cellStyle name="常规 27 2 2 2 2 2" xfId="16697"/>
    <cellStyle name="常规 27 2 2 2 2 3" xfId="16699"/>
    <cellStyle name="常规 27 2 2 2 2 4" xfId="16701"/>
    <cellStyle name="常规 27 2 2 2 2 5" xfId="8524"/>
    <cellStyle name="常规 27 2 2 2 2 6" xfId="8550"/>
    <cellStyle name="常规 27 2 2 2 2 7" xfId="2567"/>
    <cellStyle name="常规 27 2 2 2 2 8" xfId="9041"/>
    <cellStyle name="常规 27 2 2 2 2 9" xfId="9045"/>
    <cellStyle name="常规 27 2 2 3" xfId="16702"/>
    <cellStyle name="常规 27 2 2 3 2" xfId="16703"/>
    <cellStyle name="常规 27 2 2 3 2 10" xfId="16704"/>
    <cellStyle name="常规 27 2 2 3 2 11" xfId="1259"/>
    <cellStyle name="常规 27 2 2 3 2 12" xfId="16705"/>
    <cellStyle name="常规 27 2 2 3 2 13" xfId="16706"/>
    <cellStyle name="常规 27 2 2 3 2 14" xfId="16707"/>
    <cellStyle name="常规 27 2 2 3 2 15" xfId="16708"/>
    <cellStyle name="常规 27 2 2 3 2 2" xfId="16709"/>
    <cellStyle name="常规 27 2 2 3 2 3" xfId="9520"/>
    <cellStyle name="常规 27 2 2 3 2 4" xfId="9523"/>
    <cellStyle name="常规 27 2 2 3 2 5" xfId="8682"/>
    <cellStyle name="常规 27 2 2 3 2 6" xfId="8719"/>
    <cellStyle name="常规 27 2 2 3 2 7" xfId="8742"/>
    <cellStyle name="常规 27 2 2 3 2 8" xfId="9527"/>
    <cellStyle name="常规 27 2 2 3 2 9" xfId="16712"/>
    <cellStyle name="常规 27 2 2 4" xfId="16713"/>
    <cellStyle name="常规 27 2 2 4 10" xfId="16714"/>
    <cellStyle name="常规 27 2 2 4 11" xfId="16716"/>
    <cellStyle name="常规 27 2 2 4 12" xfId="16718"/>
    <cellStyle name="常规 27 2 2 4 13" xfId="16719"/>
    <cellStyle name="常规 27 2 2 4 14" xfId="16720"/>
    <cellStyle name="常规 27 2 2 4 15" xfId="16721"/>
    <cellStyle name="常规 27 2 2 4 2" xfId="16722"/>
    <cellStyle name="常规 27 2 2 4 3" xfId="16723"/>
    <cellStyle name="常规 27 2 2 4 4" xfId="16724"/>
    <cellStyle name="常规 27 2 2 4 5" xfId="16725"/>
    <cellStyle name="常规 27 2 2 4 6" xfId="16727"/>
    <cellStyle name="常规 27 2 2 4 7" xfId="16728"/>
    <cellStyle name="常规 27 2 2 4 8" xfId="16730"/>
    <cellStyle name="常规 27 2 2 4 9" xfId="16732"/>
    <cellStyle name="常规 27 2 3" xfId="16734"/>
    <cellStyle name="常规 27 2 3 2" xfId="16737"/>
    <cellStyle name="常规 27 2 3 2 10" xfId="16739"/>
    <cellStyle name="常规 27 2 3 2 11" xfId="16741"/>
    <cellStyle name="常规 27 2 3 2 12" xfId="16743"/>
    <cellStyle name="常规 27 2 3 2 13" xfId="16745"/>
    <cellStyle name="常规 27 2 3 2 14" xfId="16747"/>
    <cellStyle name="常规 27 2 3 2 15" xfId="16749"/>
    <cellStyle name="常规 27 2 3 2 2" xfId="16751"/>
    <cellStyle name="常规 27 2 3 2 3" xfId="16752"/>
    <cellStyle name="常规 27 2 3 2 4" xfId="16753"/>
    <cellStyle name="常规 27 2 3 2 5" xfId="16738"/>
    <cellStyle name="常规 27 2 3 2 6" xfId="16740"/>
    <cellStyle name="常规 27 2 3 2 7" xfId="16742"/>
    <cellStyle name="常规 27 2 3 2 8" xfId="16744"/>
    <cellStyle name="常规 27 2 3 2 9" xfId="16746"/>
    <cellStyle name="常规 27 2 4" xfId="16755"/>
    <cellStyle name="常规 27 2 4 2" xfId="16758"/>
    <cellStyle name="常规 27 2 4 2 2" xfId="16759"/>
    <cellStyle name="常规 27 2 4 2 2 10" xfId="16761"/>
    <cellStyle name="常规 27 2 4 2 2 11" xfId="16763"/>
    <cellStyle name="常规 27 2 4 2 2 12" xfId="16765"/>
    <cellStyle name="常规 27 2 4 2 2 13" xfId="16767"/>
    <cellStyle name="常规 27 2 4 2 2 14" xfId="16768"/>
    <cellStyle name="常规 27 2 4 2 2 15" xfId="16769"/>
    <cellStyle name="常规 27 2 4 2 2 2" xfId="16054"/>
    <cellStyle name="常规 27 2 4 2 2 3" xfId="16056"/>
    <cellStyle name="常规 27 2 4 2 2 4" xfId="16058"/>
    <cellStyle name="常规 27 2 4 2 2 5" xfId="16060"/>
    <cellStyle name="常规 27 2 4 2 2 6" xfId="16770"/>
    <cellStyle name="常规 27 2 4 2 2 7" xfId="16771"/>
    <cellStyle name="常规 27 2 4 2 2 8" xfId="16773"/>
    <cellStyle name="常规 27 2 4 2 2 9" xfId="16775"/>
    <cellStyle name="常规 27 2 4 3" xfId="16777"/>
    <cellStyle name="常规 27 2 4 3 2" xfId="16778"/>
    <cellStyle name="常规 27 2 4 3 2 10" xfId="7833"/>
    <cellStyle name="常规 27 2 4 3 2 11" xfId="7839"/>
    <cellStyle name="常规 27 2 4 3 2 12" xfId="7845"/>
    <cellStyle name="常规 27 2 4 3 2 13" xfId="16779"/>
    <cellStyle name="常规 27 2 4 3 2 14" xfId="16780"/>
    <cellStyle name="常规 27 2 4 3 2 15" xfId="5917"/>
    <cellStyle name="常规 27 2 4 3 2 2" xfId="16074"/>
    <cellStyle name="常规 27 2 4 3 2 3" xfId="757"/>
    <cellStyle name="常规 27 2 4 3 2 4" xfId="768"/>
    <cellStyle name="常规 27 2 4 3 2 5" xfId="5933"/>
    <cellStyle name="常规 27 2 4 3 2 6" xfId="5940"/>
    <cellStyle name="常规 27 2 4 3 2 7" xfId="5946"/>
    <cellStyle name="常规 27 2 4 3 2 8" xfId="5955"/>
    <cellStyle name="常规 27 2 4 3 2 9" xfId="5961"/>
    <cellStyle name="常规 27 2 4 4" xfId="16781"/>
    <cellStyle name="常规 27 2 4 4 10" xfId="16782"/>
    <cellStyle name="常规 27 2 4 4 11" xfId="16783"/>
    <cellStyle name="常规 27 2 4 4 12" xfId="16784"/>
    <cellStyle name="常规 27 2 4 4 13" xfId="16785"/>
    <cellStyle name="常规 27 2 4 4 14" xfId="16786"/>
    <cellStyle name="常规 27 2 4 4 15" xfId="16787"/>
    <cellStyle name="常规 27 2 4 4 2" xfId="16788"/>
    <cellStyle name="常规 27 2 4 4 3" xfId="16789"/>
    <cellStyle name="常规 27 2 4 4 4" xfId="16790"/>
    <cellStyle name="常规 27 2 4 4 5" xfId="16791"/>
    <cellStyle name="常规 27 2 4 4 6" xfId="16792"/>
    <cellStyle name="常规 27 2 4 4 7" xfId="16793"/>
    <cellStyle name="常规 27 2 4 4 8" xfId="16795"/>
    <cellStyle name="常规 27 2 4 4 9" xfId="16797"/>
    <cellStyle name="常规 27 2 5" xfId="16800"/>
    <cellStyle name="常规 27 2 5 10" xfId="16802"/>
    <cellStyle name="常规 27 2 5 11" xfId="16803"/>
    <cellStyle name="常规 27 2 5 12" xfId="16804"/>
    <cellStyle name="常规 27 2 5 13" xfId="16805"/>
    <cellStyle name="常规 27 2 5 14" xfId="16806"/>
    <cellStyle name="常规 27 2 5 15" xfId="16807"/>
    <cellStyle name="常规 27 2 5 2" xfId="16808"/>
    <cellStyle name="常规 27 2 5 3" xfId="16809"/>
    <cellStyle name="常规 27 2 5 4" xfId="16810"/>
    <cellStyle name="常规 27 2 5 5" xfId="16811"/>
    <cellStyle name="常规 27 2 5 6" xfId="16812"/>
    <cellStyle name="常规 27 2 5 7" xfId="16814"/>
    <cellStyle name="常规 27 2 5 8" xfId="16816"/>
    <cellStyle name="常规 27 2 5 9" xfId="16817"/>
    <cellStyle name="常规 27 2 6" xfId="16819"/>
    <cellStyle name="常规 27 2 6 2" xfId="16821"/>
    <cellStyle name="常规 27 3" xfId="16822"/>
    <cellStyle name="常规 27 3 2" xfId="16824"/>
    <cellStyle name="常规 27 3 2 2" xfId="16826"/>
    <cellStyle name="常规 27 3 2 2 10" xfId="16828"/>
    <cellStyle name="常规 27 3 2 2 11" xfId="16829"/>
    <cellStyle name="常规 27 3 2 2 12" xfId="16831"/>
    <cellStyle name="常规 27 3 2 2 13" xfId="16833"/>
    <cellStyle name="常规 27 3 2 2 14" xfId="16834"/>
    <cellStyle name="常规 27 3 2 2 15" xfId="16835"/>
    <cellStyle name="常规 27 3 2 2 2" xfId="16836"/>
    <cellStyle name="常规 27 3 2 2 3" xfId="9575"/>
    <cellStyle name="常规 27 3 2 2 4" xfId="9577"/>
    <cellStyle name="常规 27 3 2 2 5" xfId="9579"/>
    <cellStyle name="常规 27 3 2 2 6" xfId="9581"/>
    <cellStyle name="常规 27 3 2 2 7" xfId="9583"/>
    <cellStyle name="常规 27 3 2 2 8" xfId="9585"/>
    <cellStyle name="常规 27 3 2 2 9" xfId="16837"/>
    <cellStyle name="常规 27 3 3" xfId="16838"/>
    <cellStyle name="常规 27 3 3 2" xfId="16839"/>
    <cellStyle name="常规 27 3 3 2 10" xfId="16841"/>
    <cellStyle name="常规 27 3 3 2 11" xfId="16842"/>
    <cellStyle name="常规 27 3 3 2 12" xfId="16845"/>
    <cellStyle name="常规 27 3 3 2 13" xfId="16849"/>
    <cellStyle name="常规 27 3 3 2 14" xfId="16851"/>
    <cellStyle name="常规 27 3 3 2 15" xfId="16853"/>
    <cellStyle name="常规 27 3 3 2 2" xfId="16854"/>
    <cellStyle name="常规 27 3 3 2 3" xfId="16855"/>
    <cellStyle name="常规 27 3 3 2 4" xfId="16856"/>
    <cellStyle name="常规 27 3 3 2 5" xfId="16857"/>
    <cellStyle name="常规 27 3 3 2 6" xfId="16858"/>
    <cellStyle name="常规 27 3 3 2 7" xfId="16859"/>
    <cellStyle name="常规 27 3 3 2 8" xfId="16860"/>
    <cellStyle name="常规 27 3 3 2 9" xfId="16861"/>
    <cellStyle name="常规 27 3 4" xfId="16862"/>
    <cellStyle name="常规 27 3 4 10" xfId="16863"/>
    <cellStyle name="常规 27 3 4 11" xfId="16865"/>
    <cellStyle name="常规 27 3 4 12" xfId="16867"/>
    <cellStyle name="常规 27 3 4 13" xfId="16868"/>
    <cellStyle name="常规 27 3 4 14" xfId="16869"/>
    <cellStyle name="常规 27 3 4 15" xfId="16870"/>
    <cellStyle name="常规 27 3 4 2" xfId="16871"/>
    <cellStyle name="常规 27 3 4 3" xfId="16872"/>
    <cellStyle name="常规 27 3 4 4" xfId="16873"/>
    <cellStyle name="常规 27 3 4 5" xfId="16874"/>
    <cellStyle name="常规 27 3 4 6" xfId="16875"/>
    <cellStyle name="常规 27 3 4 7" xfId="16876"/>
    <cellStyle name="常规 27 3 4 8" xfId="16877"/>
    <cellStyle name="常规 27 3 4 9" xfId="16878"/>
    <cellStyle name="常规 27 4" xfId="16879"/>
    <cellStyle name="常规 27 4 2" xfId="16881"/>
    <cellStyle name="常规 27 4 2 10" xfId="16883"/>
    <cellStyle name="常规 27 4 2 11" xfId="16885"/>
    <cellStyle name="常规 27 4 2 12" xfId="16886"/>
    <cellStyle name="常规 27 4 2 13" xfId="16887"/>
    <cellStyle name="常规 27 4 2 14" xfId="16889"/>
    <cellStyle name="常规 27 4 2 15" xfId="16891"/>
    <cellStyle name="常规 27 4 2 2" xfId="16892"/>
    <cellStyle name="常规 27 4 2 3" xfId="16893"/>
    <cellStyle name="常规 27 4 2 4" xfId="16894"/>
    <cellStyle name="常规 27 4 2 5" xfId="16895"/>
    <cellStyle name="常规 27 4 2 6" xfId="16896"/>
    <cellStyle name="常规 27 4 2 7" xfId="16898"/>
    <cellStyle name="常规 27 4 2 8" xfId="16900"/>
    <cellStyle name="常规 27 4 2 9" xfId="16902"/>
    <cellStyle name="常规 27 5" xfId="16903"/>
    <cellStyle name="常规 27 5 2" xfId="6789"/>
    <cellStyle name="常规 27 5 2 2" xfId="16905"/>
    <cellStyle name="常规 27 5 2 2 10" xfId="2454"/>
    <cellStyle name="常规 27 5 2 2 11" xfId="2458"/>
    <cellStyle name="常规 27 5 2 2 12" xfId="2462"/>
    <cellStyle name="常规 27 5 2 2 13" xfId="2468"/>
    <cellStyle name="常规 27 5 2 2 14" xfId="2475"/>
    <cellStyle name="常规 27 5 2 2 15" xfId="2481"/>
    <cellStyle name="常规 27 5 2 2 2" xfId="16908"/>
    <cellStyle name="常规 27 5 2 2 3" xfId="16909"/>
    <cellStyle name="常规 27 5 2 2 4" xfId="16911"/>
    <cellStyle name="常规 27 5 2 2 5" xfId="16913"/>
    <cellStyle name="常规 27 5 2 2 6" xfId="16916"/>
    <cellStyle name="常规 27 5 2 2 7" xfId="16919"/>
    <cellStyle name="常规 27 5 2 2 8" xfId="16921"/>
    <cellStyle name="常规 27 5 2 2 9" xfId="16923"/>
    <cellStyle name="常规 27 5 3" xfId="6792"/>
    <cellStyle name="常规 27 5 3 2" xfId="16924"/>
    <cellStyle name="常规 27 5 3 2 10" xfId="6295"/>
    <cellStyle name="常规 27 5 3 2 11" xfId="6298"/>
    <cellStyle name="常规 27 5 3 2 12" xfId="6301"/>
    <cellStyle name="常规 27 5 3 2 13" xfId="4092"/>
    <cellStyle name="常规 27 5 3 2 14" xfId="4101"/>
    <cellStyle name="常规 27 5 3 2 15" xfId="4111"/>
    <cellStyle name="常规 27 5 3 2 2" xfId="9723"/>
    <cellStyle name="常规 27 5 3 2 3" xfId="9725"/>
    <cellStyle name="常规 27 5 3 2 4" xfId="9727"/>
    <cellStyle name="常规 27 5 3 2 5" xfId="9729"/>
    <cellStyle name="常规 27 5 3 2 6" xfId="9733"/>
    <cellStyle name="常规 27 5 3 2 7" xfId="9736"/>
    <cellStyle name="常规 27 5 3 2 8" xfId="16925"/>
    <cellStyle name="常规 27 5 3 2 9" xfId="16926"/>
    <cellStyle name="常规 27 5 4" xfId="6795"/>
    <cellStyle name="常规 27 5 4 10" xfId="2554"/>
    <cellStyle name="常规 27 5 4 11" xfId="2561"/>
    <cellStyle name="常规 27 5 4 12" xfId="4268"/>
    <cellStyle name="常规 27 5 4 13" xfId="4275"/>
    <cellStyle name="常规 27 5 4 14" xfId="4283"/>
    <cellStyle name="常规 27 5 4 15" xfId="4291"/>
    <cellStyle name="常规 27 5 4 2" xfId="16928"/>
    <cellStyle name="常规 27 5 4 3" xfId="16930"/>
    <cellStyle name="常规 27 5 4 4" xfId="16932"/>
    <cellStyle name="常规 27 5 4 5" xfId="16934"/>
    <cellStyle name="常规 27 5 4 6" xfId="16937"/>
    <cellStyle name="常规 27 5 4 7" xfId="16941"/>
    <cellStyle name="常规 27 5 4 8" xfId="16944"/>
    <cellStyle name="常规 27 5 4 9" xfId="16947"/>
    <cellStyle name="常规 27 6" xfId="8363"/>
    <cellStyle name="常规 27 6 10" xfId="8367"/>
    <cellStyle name="常规 27 6 11" xfId="8370"/>
    <cellStyle name="常规 27 6 12" xfId="8373"/>
    <cellStyle name="常规 27 6 13" xfId="8376"/>
    <cellStyle name="常规 27 6 14" xfId="8379"/>
    <cellStyle name="常规 27 6 15" xfId="8382"/>
    <cellStyle name="常规 27 6 2" xfId="3566"/>
    <cellStyle name="常规 27 6 3" xfId="3568"/>
    <cellStyle name="常规 27 6 4" xfId="3571"/>
    <cellStyle name="常规 27 6 5" xfId="3950"/>
    <cellStyle name="常规 27 6 6" xfId="3954"/>
    <cellStyle name="常规 27 6 7" xfId="2254"/>
    <cellStyle name="常规 27 6 8" xfId="2259"/>
    <cellStyle name="常规 27 6 9" xfId="252"/>
    <cellStyle name="常规 27 7" xfId="16948"/>
    <cellStyle name="常规 27 7 2" xfId="16952"/>
    <cellStyle name="常规 28" xfId="3912"/>
    <cellStyle name="常规 28 2" xfId="16953"/>
    <cellStyle name="常规 28 2 2" xfId="16955"/>
    <cellStyle name="常规 28 2 2 2" xfId="16956"/>
    <cellStyle name="常规 28 2 2 2 2" xfId="16959"/>
    <cellStyle name="常规 28 2 2 2 2 10" xfId="16960"/>
    <cellStyle name="常规 28 2 2 2 2 11" xfId="16961"/>
    <cellStyle name="常规 28 2 2 2 2 12" xfId="16962"/>
    <cellStyle name="常规 28 2 2 2 2 13" xfId="16963"/>
    <cellStyle name="常规 28 2 2 2 2 14" xfId="16965"/>
    <cellStyle name="常规 28 2 2 2 2 15" xfId="16967"/>
    <cellStyle name="常规 28 2 2 2 2 2" xfId="16969"/>
    <cellStyle name="常规 28 2 2 2 2 3" xfId="2577"/>
    <cellStyle name="常规 28 2 2 2 2 4" xfId="2581"/>
    <cellStyle name="常规 28 2 2 2 2 5" xfId="2585"/>
    <cellStyle name="常规 28 2 2 2 2 6" xfId="2590"/>
    <cellStyle name="常规 28 2 2 2 2 7" xfId="2595"/>
    <cellStyle name="常规 28 2 2 2 2 8" xfId="2601"/>
    <cellStyle name="常规 28 2 2 2 2 9" xfId="16972"/>
    <cellStyle name="常规 28 2 2 3" xfId="16973"/>
    <cellStyle name="常规 28 2 2 3 2" xfId="16974"/>
    <cellStyle name="常规 28 2 2 3 2 10" xfId="1783"/>
    <cellStyle name="常规 28 2 2 3 2 11" xfId="1827"/>
    <cellStyle name="常规 28 2 2 3 2 12" xfId="670"/>
    <cellStyle name="常规 28 2 2 3 2 13" xfId="1901"/>
    <cellStyle name="常规 28 2 2 3 2 14" xfId="4579"/>
    <cellStyle name="常规 28 2 2 3 2 15" xfId="10558"/>
    <cellStyle name="常规 28 2 2 3 2 2" xfId="16975"/>
    <cellStyle name="常规 28 2 2 3 2 3" xfId="16976"/>
    <cellStyle name="常规 28 2 2 3 2 4" xfId="16977"/>
    <cellStyle name="常规 28 2 2 3 2 5" xfId="16978"/>
    <cellStyle name="常规 28 2 2 3 2 6" xfId="16980"/>
    <cellStyle name="常规 28 2 2 3 2 7" xfId="16982"/>
    <cellStyle name="常规 28 2 2 3 2 8" xfId="16985"/>
    <cellStyle name="常规 28 2 2 3 2 9" xfId="16988"/>
    <cellStyle name="常规 28 2 2 4" xfId="16989"/>
    <cellStyle name="常规 28 2 2 4 10" xfId="16990"/>
    <cellStyle name="常规 28 2 2 4 11" xfId="16992"/>
    <cellStyle name="常规 28 2 2 4 12" xfId="16995"/>
    <cellStyle name="常规 28 2 2 4 13" xfId="16998"/>
    <cellStyle name="常规 28 2 2 4 14" xfId="17000"/>
    <cellStyle name="常规 28 2 2 4 15" xfId="17002"/>
    <cellStyle name="常规 28 2 2 4 2" xfId="17005"/>
    <cellStyle name="常规 28 2 2 4 3" xfId="17006"/>
    <cellStyle name="常规 28 2 2 4 4" xfId="17007"/>
    <cellStyle name="常规 28 2 2 4 5" xfId="17008"/>
    <cellStyle name="常规 28 2 2 4 6" xfId="17009"/>
    <cellStyle name="常规 28 2 2 4 7" xfId="17010"/>
    <cellStyle name="常规 28 2 2 4 8" xfId="17012"/>
    <cellStyle name="常规 28 2 2 4 9" xfId="17013"/>
    <cellStyle name="常规 28 2 3" xfId="17015"/>
    <cellStyle name="常规 28 2 3 2" xfId="17018"/>
    <cellStyle name="常规 28 2 3 2 10" xfId="17022"/>
    <cellStyle name="常规 28 2 3 2 11" xfId="17026"/>
    <cellStyle name="常规 28 2 3 2 12" xfId="17030"/>
    <cellStyle name="常规 28 2 3 2 13" xfId="17035"/>
    <cellStyle name="常规 28 2 3 2 14" xfId="17039"/>
    <cellStyle name="常规 28 2 3 2 15" xfId="17042"/>
    <cellStyle name="常规 28 2 3 2 2" xfId="17047"/>
    <cellStyle name="常规 28 2 3 2 3" xfId="17052"/>
    <cellStyle name="常规 28 2 3 2 4" xfId="17057"/>
    <cellStyle name="常规 28 2 3 2 5" xfId="17061"/>
    <cellStyle name="常规 28 2 3 2 6" xfId="17064"/>
    <cellStyle name="常规 28 2 3 2 7" xfId="17066"/>
    <cellStyle name="常规 28 2 3 2 8" xfId="17068"/>
    <cellStyle name="常规 28 2 3 2 9" xfId="17070"/>
    <cellStyle name="常规 28 2 4" xfId="17072"/>
    <cellStyle name="常规 28 2 4 2" xfId="10647"/>
    <cellStyle name="常规 28 2 4 2 2" xfId="17073"/>
    <cellStyle name="常规 28 2 4 2 2 10" xfId="17074"/>
    <cellStyle name="常规 28 2 4 2 2 11" xfId="17075"/>
    <cellStyle name="常规 28 2 4 2 2 12" xfId="17076"/>
    <cellStyle name="常规 28 2 4 2 2 13" xfId="17077"/>
    <cellStyle name="常规 28 2 4 2 2 14" xfId="17079"/>
    <cellStyle name="常规 28 2 4 2 2 15" xfId="17081"/>
    <cellStyle name="常规 28 2 4 2 2 2" xfId="7432"/>
    <cellStyle name="常规 28 2 4 2 2 3" xfId="8244"/>
    <cellStyle name="常规 28 2 4 2 2 4" xfId="8251"/>
    <cellStyle name="常规 28 2 4 2 2 5" xfId="8255"/>
    <cellStyle name="常规 28 2 4 2 2 6" xfId="8260"/>
    <cellStyle name="常规 28 2 4 2 2 7" xfId="17083"/>
    <cellStyle name="常规 28 2 4 2 2 8" xfId="17085"/>
    <cellStyle name="常规 28 2 4 2 2 9" xfId="17087"/>
    <cellStyle name="常规 28 2 4 3" xfId="17090"/>
    <cellStyle name="常规 28 2 4 3 2" xfId="17092"/>
    <cellStyle name="常规 28 2 4 3 2 10" xfId="17094"/>
    <cellStyle name="常规 28 2 4 3 2 11" xfId="17096"/>
    <cellStyle name="常规 28 2 4 3 2 12" xfId="17098"/>
    <cellStyle name="常规 28 2 4 3 2 13" xfId="17100"/>
    <cellStyle name="常规 28 2 4 3 2 14" xfId="17103"/>
    <cellStyle name="常规 28 2 4 3 2 15" xfId="17106"/>
    <cellStyle name="常规 28 2 4 3 2 2" xfId="16407"/>
    <cellStyle name="常规 28 2 4 3 2 3" xfId="16411"/>
    <cellStyle name="常规 28 2 4 3 2 4" xfId="16415"/>
    <cellStyle name="常规 28 2 4 3 2 5" xfId="16418"/>
    <cellStyle name="常规 28 2 4 3 2 6" xfId="17109"/>
    <cellStyle name="常规 28 2 4 3 2 7" xfId="17112"/>
    <cellStyle name="常规 28 2 4 3 2 8" xfId="17114"/>
    <cellStyle name="常规 28 2 4 3 2 9" xfId="17116"/>
    <cellStyle name="常规 28 2 4 4" xfId="17120"/>
    <cellStyle name="常规 28 2 4 4 10" xfId="17122"/>
    <cellStyle name="常规 28 2 4 4 11" xfId="17124"/>
    <cellStyle name="常规 28 2 4 4 12" xfId="17127"/>
    <cellStyle name="常规 28 2 4 4 13" xfId="17130"/>
    <cellStyle name="常规 28 2 4 4 14" xfId="17132"/>
    <cellStyle name="常规 28 2 4 4 15" xfId="17134"/>
    <cellStyle name="常规 28 2 4 4 2" xfId="17137"/>
    <cellStyle name="常规 28 2 4 4 3" xfId="17140"/>
    <cellStyle name="常规 28 2 4 4 4" xfId="17142"/>
    <cellStyle name="常规 28 2 4 4 5" xfId="17144"/>
    <cellStyle name="常规 28 2 4 4 6" xfId="17146"/>
    <cellStyle name="常规 28 2 4 4 7" xfId="17148"/>
    <cellStyle name="常规 28 2 4 4 8" xfId="17151"/>
    <cellStyle name="常规 28 2 4 4 9" xfId="17153"/>
    <cellStyle name="常规 28 2 5" xfId="17155"/>
    <cellStyle name="常规 28 2 5 10" xfId="17157"/>
    <cellStyle name="常规 28 2 5 11" xfId="17159"/>
    <cellStyle name="常规 28 2 5 12" xfId="17160"/>
    <cellStyle name="常规 28 2 5 13" xfId="17161"/>
    <cellStyle name="常规 28 2 5 14" xfId="2257"/>
    <cellStyle name="常规 28 2 5 15" xfId="2262"/>
    <cellStyle name="常规 28 2 5 2" xfId="17162"/>
    <cellStyle name="常规 28 2 5 3" xfId="17163"/>
    <cellStyle name="常规 28 2 5 4" xfId="17166"/>
    <cellStyle name="常规 28 2 5 5" xfId="17169"/>
    <cellStyle name="常规 28 2 5 6" xfId="17172"/>
    <cellStyle name="常规 28 2 5 7" xfId="17176"/>
    <cellStyle name="常规 28 2 5 8" xfId="17179"/>
    <cellStyle name="常规 28 2 5 9" xfId="17181"/>
    <cellStyle name="常规 28 2 6" xfId="17183"/>
    <cellStyle name="常规 28 2 6 2" xfId="16444"/>
    <cellStyle name="常规 28 3" xfId="17184"/>
    <cellStyle name="常规 28 3 2" xfId="17185"/>
    <cellStyle name="常规 28 3 2 2" xfId="17188"/>
    <cellStyle name="常规 28 3 2 2 2" xfId="1356"/>
    <cellStyle name="常规 28 3 2 2 2 10" xfId="17190"/>
    <cellStyle name="常规 28 3 2 2 2 11" xfId="17193"/>
    <cellStyle name="常规 28 3 2 2 2 12" xfId="17196"/>
    <cellStyle name="常规 28 3 2 2 2 13" xfId="17199"/>
    <cellStyle name="常规 28 3 2 2 2 14" xfId="17202"/>
    <cellStyle name="常规 28 3 2 2 2 15" xfId="8416"/>
    <cellStyle name="常规 28 3 2 2 2 2" xfId="17204"/>
    <cellStyle name="常规 28 3 2 2 2 3" xfId="17206"/>
    <cellStyle name="常规 28 3 2 2 2 4" xfId="17208"/>
    <cellStyle name="常规 28 3 2 2 2 5" xfId="17210"/>
    <cellStyle name="常规 28 3 2 2 2 6" xfId="17213"/>
    <cellStyle name="常规 28 3 2 2 2 7" xfId="17216"/>
    <cellStyle name="常规 28 3 2 2 2 8" xfId="17219"/>
    <cellStyle name="常规 28 3 2 2 2 9" xfId="17222"/>
    <cellStyle name="常规 28 3 2 3" xfId="17224"/>
    <cellStyle name="常规 28 3 2 3 2" xfId="1746"/>
    <cellStyle name="常规 28 3 2 3 2 10" xfId="17225"/>
    <cellStyle name="常规 28 3 2 3 2 11" xfId="17227"/>
    <cellStyle name="常规 28 3 2 3 2 12" xfId="17228"/>
    <cellStyle name="常规 28 3 2 3 2 13" xfId="17229"/>
    <cellStyle name="常规 28 3 2 3 2 14" xfId="17231"/>
    <cellStyle name="常规 28 3 2 3 2 15" xfId="17233"/>
    <cellStyle name="常规 28 3 2 3 2 2" xfId="17234"/>
    <cellStyle name="常规 28 3 2 3 2 3" xfId="17235"/>
    <cellStyle name="常规 28 3 2 3 2 4" xfId="17236"/>
    <cellStyle name="常规 28 3 2 3 2 5" xfId="17237"/>
    <cellStyle name="常规 28 3 2 3 2 6" xfId="17239"/>
    <cellStyle name="常规 28 3 2 3 2 7" xfId="17241"/>
    <cellStyle name="常规 28 3 2 3 2 8" xfId="17242"/>
    <cellStyle name="常规 28 3 2 3 2 9" xfId="17243"/>
    <cellStyle name="常规 28 3 2 4" xfId="17244"/>
    <cellStyle name="常规 28 3 2 4 10" xfId="17246"/>
    <cellStyle name="常规 28 3 2 4 11" xfId="17247"/>
    <cellStyle name="常规 28 3 2 4 12" xfId="17248"/>
    <cellStyle name="常规 28 3 2 4 13" xfId="17249"/>
    <cellStyle name="常规 28 3 2 4 14" xfId="17250"/>
    <cellStyle name="常规 28 3 2 4 15" xfId="17251"/>
    <cellStyle name="常规 28 3 2 4 2" xfId="17252"/>
    <cellStyle name="常规 28 3 2 4 3" xfId="17253"/>
    <cellStyle name="常规 28 3 2 4 4" xfId="17254"/>
    <cellStyle name="常规 28 3 2 4 5" xfId="17255"/>
    <cellStyle name="常规 28 3 2 4 6" xfId="17256"/>
    <cellStyle name="常规 28 3 2 4 7" xfId="17257"/>
    <cellStyle name="常规 28 3 2 4 8" xfId="17259"/>
    <cellStyle name="常规 28 3 2 4 9" xfId="17261"/>
    <cellStyle name="常规 28 3 3" xfId="17262"/>
    <cellStyle name="常规 28 3 3 2" xfId="17263"/>
    <cellStyle name="常规 28 3 3 2 10" xfId="17265"/>
    <cellStyle name="常规 28 3 3 2 11" xfId="17267"/>
    <cellStyle name="常规 28 3 3 2 12" xfId="17268"/>
    <cellStyle name="常规 28 3 3 2 13" xfId="17269"/>
    <cellStyle name="常规 28 3 3 2 14" xfId="17271"/>
    <cellStyle name="常规 28 3 3 2 15" xfId="17273"/>
    <cellStyle name="常规 28 3 3 2 2" xfId="1424"/>
    <cellStyle name="常规 28 3 3 2 3" xfId="1426"/>
    <cellStyle name="常规 28 3 3 2 4" xfId="1428"/>
    <cellStyle name="常规 28 3 3 2 5" xfId="17274"/>
    <cellStyle name="常规 28 3 3 2 6" xfId="17275"/>
    <cellStyle name="常规 28 3 3 2 7" xfId="17276"/>
    <cellStyle name="常规 28 3 3 2 8" xfId="1613"/>
    <cellStyle name="常规 28 3 3 2 9" xfId="1623"/>
    <cellStyle name="常规 28 3 4" xfId="17277"/>
    <cellStyle name="常规 28 3 4 2" xfId="17279"/>
    <cellStyle name="常规 28 3 4 2 2" xfId="8184"/>
    <cellStyle name="常规 28 3 4 2 2 10" xfId="17280"/>
    <cellStyle name="常规 28 3 4 2 2 11" xfId="17281"/>
    <cellStyle name="常规 28 3 4 2 2 12" xfId="17282"/>
    <cellStyle name="常规 28 3 4 2 2 13" xfId="17283"/>
    <cellStyle name="常规 28 3 4 2 2 14" xfId="17285"/>
    <cellStyle name="常规 28 3 4 2 2 15" xfId="17287"/>
    <cellStyle name="常规 28 3 4 2 2 2" xfId="17290"/>
    <cellStyle name="常规 28 3 4 2 2 3" xfId="17291"/>
    <cellStyle name="常规 28 3 4 2 2 4" xfId="17292"/>
    <cellStyle name="常规 28 3 4 2 2 5" xfId="17293"/>
    <cellStyle name="常规 28 3 4 2 2 6" xfId="17295"/>
    <cellStyle name="常规 28 3 4 2 2 7" xfId="17297"/>
    <cellStyle name="常规 28 3 4 2 2 8" xfId="17298"/>
    <cellStyle name="常规 28 3 4 2 2 9" xfId="17299"/>
    <cellStyle name="常规 28 3 4 3" xfId="17300"/>
    <cellStyle name="常规 28 3 4 3 2" xfId="17301"/>
    <cellStyle name="常规 28 3 4 3 2 10" xfId="17302"/>
    <cellStyle name="常规 28 3 4 3 2 11" xfId="17303"/>
    <cellStyle name="常规 28 3 4 3 2 12" xfId="17304"/>
    <cellStyle name="常规 28 3 4 3 2 13" xfId="17305"/>
    <cellStyle name="常规 28 3 4 3 2 14" xfId="17307"/>
    <cellStyle name="常规 28 3 4 3 2 15" xfId="17309"/>
    <cellStyle name="常规 28 3 4 3 2 2" xfId="17311"/>
    <cellStyle name="常规 28 3 4 3 2 3" xfId="17313"/>
    <cellStyle name="常规 28 3 4 3 2 4" xfId="17315"/>
    <cellStyle name="常规 28 3 4 3 2 5" xfId="17317"/>
    <cellStyle name="常规 28 3 4 3 2 6" xfId="17320"/>
    <cellStyle name="常规 28 3 4 3 2 7" xfId="17323"/>
    <cellStyle name="常规 28 3 4 3 2 8" xfId="17325"/>
    <cellStyle name="常规 28 3 4 3 2 9" xfId="17327"/>
    <cellStyle name="常规 28 3 4 4" xfId="17328"/>
    <cellStyle name="常规 28 3 4 4 10" xfId="17329"/>
    <cellStyle name="常规 28 3 4 4 11" xfId="17331"/>
    <cellStyle name="常规 28 3 4 4 12" xfId="17333"/>
    <cellStyle name="常规 28 3 4 4 13" xfId="17334"/>
    <cellStyle name="常规 28 3 4 4 14" xfId="17335"/>
    <cellStyle name="常规 28 3 4 4 15" xfId="17337"/>
    <cellStyle name="常规 28 3 4 4 2" xfId="17339"/>
    <cellStyle name="常规 28 3 4 4 3" xfId="17341"/>
    <cellStyle name="常规 28 3 4 4 4" xfId="17343"/>
    <cellStyle name="常规 28 3 4 4 5" xfId="17345"/>
    <cellStyle name="常规 28 3 4 4 6" xfId="17347"/>
    <cellStyle name="常规 28 3 4 4 7" xfId="17348"/>
    <cellStyle name="常规 28 3 4 4 8" xfId="17349"/>
    <cellStyle name="常规 28 3 4 4 9" xfId="17350"/>
    <cellStyle name="常规 28 3 5" xfId="17351"/>
    <cellStyle name="常规 28 3 5 10" xfId="17352"/>
    <cellStyle name="常规 28 3 5 11" xfId="17353"/>
    <cellStyle name="常规 28 3 5 12" xfId="17354"/>
    <cellStyle name="常规 28 3 5 13" xfId="17355"/>
    <cellStyle name="常规 28 3 5 14" xfId="17356"/>
    <cellStyle name="常规 28 3 5 15" xfId="17357"/>
    <cellStyle name="常规 28 3 5 2" xfId="17359"/>
    <cellStyle name="常规 28 3 5 3" xfId="17361"/>
    <cellStyle name="常规 28 3 5 4" xfId="17363"/>
    <cellStyle name="常规 28 3 5 5" xfId="17365"/>
    <cellStyle name="常规 28 3 5 6" xfId="17367"/>
    <cellStyle name="常规 28 3 5 7" xfId="17370"/>
    <cellStyle name="常规 28 3 5 8" xfId="17372"/>
    <cellStyle name="常规 28 3 5 9" xfId="17373"/>
    <cellStyle name="常规 28 3 6" xfId="17374"/>
    <cellStyle name="常规 28 3 6 2" xfId="17375"/>
    <cellStyle name="常规 28 4" xfId="17376"/>
    <cellStyle name="常规 28 4 2" xfId="4081"/>
    <cellStyle name="常规 28 4 2 2" xfId="17378"/>
    <cellStyle name="常规 28 4 2 2 2" xfId="4145"/>
    <cellStyle name="常规 28 4 2 2 2 10" xfId="17379"/>
    <cellStyle name="常规 28 4 2 2 2 11" xfId="17380"/>
    <cellStyle name="常规 28 4 2 2 2 12" xfId="17381"/>
    <cellStyle name="常规 28 4 2 2 2 13" xfId="17382"/>
    <cellStyle name="常规 28 4 2 2 2 14" xfId="17383"/>
    <cellStyle name="常规 28 4 2 2 2 15" xfId="17384"/>
    <cellStyle name="常规 28 4 2 2 2 2" xfId="10629"/>
    <cellStyle name="常规 28 4 2 2 2 3" xfId="10631"/>
    <cellStyle name="常规 28 4 2 2 2 4" xfId="17385"/>
    <cellStyle name="常规 28 4 2 2 2 5" xfId="17386"/>
    <cellStyle name="常规 28 4 2 2 2 6" xfId="17388"/>
    <cellStyle name="常规 28 4 2 2 2 7" xfId="17390"/>
    <cellStyle name="常规 28 4 2 2 2 8" xfId="17392"/>
    <cellStyle name="常规 28 4 2 2 2 9" xfId="9479"/>
    <cellStyle name="常规 28 4 2 3" xfId="17394"/>
    <cellStyle name="常规 28 4 2 3 2" xfId="17397"/>
    <cellStyle name="常规 28 4 2 3 2 10" xfId="17400"/>
    <cellStyle name="常规 28 4 2 3 2 11" xfId="17403"/>
    <cellStyle name="常规 28 4 2 3 2 12" xfId="17406"/>
    <cellStyle name="常规 28 4 2 3 2 13" xfId="17410"/>
    <cellStyle name="常规 28 4 2 3 2 14" xfId="17414"/>
    <cellStyle name="常规 28 4 2 3 2 15" xfId="17416"/>
    <cellStyle name="常规 28 4 2 3 2 2" xfId="2328"/>
    <cellStyle name="常规 28 4 2 3 2 3" xfId="2337"/>
    <cellStyle name="常规 28 4 2 3 2 4" xfId="7739"/>
    <cellStyle name="常规 28 4 2 3 2 5" xfId="17417"/>
    <cellStyle name="常规 28 4 2 3 2 6" xfId="17419"/>
    <cellStyle name="常规 28 4 2 3 2 7" xfId="17421"/>
    <cellStyle name="常规 28 4 2 3 2 8" xfId="17423"/>
    <cellStyle name="常规 28 4 2 3 2 9" xfId="1082"/>
    <cellStyle name="常规 28 4 2 4" xfId="17425"/>
    <cellStyle name="常规 28 4 2 4 10" xfId="17427"/>
    <cellStyle name="常规 28 4 2 4 11" xfId="17429"/>
    <cellStyle name="常规 28 4 2 4 12" xfId="17431"/>
    <cellStyle name="常规 28 4 2 4 13" xfId="17432"/>
    <cellStyle name="常规 28 4 2 4 14" xfId="17433"/>
    <cellStyle name="常规 28 4 2 4 15" xfId="17434"/>
    <cellStyle name="常规 28 4 2 4 2" xfId="17436"/>
    <cellStyle name="常规 28 4 2 4 3" xfId="17438"/>
    <cellStyle name="常规 28 4 2 4 4" xfId="17439"/>
    <cellStyle name="常规 28 4 2 4 5" xfId="17441"/>
    <cellStyle name="常规 28 4 2 4 6" xfId="17443"/>
    <cellStyle name="常规 28 4 2 4 7" xfId="17445"/>
    <cellStyle name="常规 28 4 2 4 8" xfId="17447"/>
    <cellStyle name="常规 28 4 2 4 9" xfId="17449"/>
    <cellStyle name="常规 28 4 3" xfId="4171"/>
    <cellStyle name="常规 28 4 3 2" xfId="17450"/>
    <cellStyle name="常规 28 4 3 2 10" xfId="3891"/>
    <cellStyle name="常规 28 4 3 2 11" xfId="2079"/>
    <cellStyle name="常规 28 4 3 2 12" xfId="3895"/>
    <cellStyle name="常规 28 4 3 2 13" xfId="16030"/>
    <cellStyle name="常规 28 4 3 2 14" xfId="3902"/>
    <cellStyle name="常规 28 4 3 2 15" xfId="3909"/>
    <cellStyle name="常规 28 4 3 2 2" xfId="17451"/>
    <cellStyle name="常规 28 4 3 2 3" xfId="17452"/>
    <cellStyle name="常规 28 4 3 2 4" xfId="17453"/>
    <cellStyle name="常规 28 4 3 2 5" xfId="17454"/>
    <cellStyle name="常规 28 4 3 2 6" xfId="17456"/>
    <cellStyle name="常规 28 4 3 2 7" xfId="17458"/>
    <cellStyle name="常规 28 4 3 2 8" xfId="17459"/>
    <cellStyle name="常规 28 4 3 2 9" xfId="17460"/>
    <cellStyle name="常规 28 4 4" xfId="13376"/>
    <cellStyle name="常规 28 4 4 2" xfId="17463"/>
    <cellStyle name="常规 28 4 4 2 2" xfId="8323"/>
    <cellStyle name="常规 28 4 4 2 2 10" xfId="17464"/>
    <cellStyle name="常规 28 4 4 2 2 11" xfId="17465"/>
    <cellStyle name="常规 28 4 4 2 2 12" xfId="17467"/>
    <cellStyle name="常规 28 4 4 2 2 13" xfId="17470"/>
    <cellStyle name="常规 28 4 4 2 2 14" xfId="17472"/>
    <cellStyle name="常规 28 4 4 2 2 15" xfId="13998"/>
    <cellStyle name="常规 28 4 4 2 2 2" xfId="17473"/>
    <cellStyle name="常规 28 4 4 2 2 3" xfId="17474"/>
    <cellStyle name="常规 28 4 4 2 2 4" xfId="17475"/>
    <cellStyle name="常规 28 4 4 2 2 5" xfId="17476"/>
    <cellStyle name="常规 28 4 4 2 2 6" xfId="17479"/>
    <cellStyle name="常规 28 4 4 2 2 7" xfId="17483"/>
    <cellStyle name="常规 28 4 4 2 2 8" xfId="17485"/>
    <cellStyle name="常规 28 4 4 2 2 9" xfId="17486"/>
    <cellStyle name="常规 28 4 4 3" xfId="17488"/>
    <cellStyle name="常规 28 4 4 3 2" xfId="17489"/>
    <cellStyle name="常规 28 4 4 3 2 10" xfId="17490"/>
    <cellStyle name="常规 28 4 4 3 2 11" xfId="17491"/>
    <cellStyle name="常规 28 4 4 3 2 12" xfId="17493"/>
    <cellStyle name="常规 28 4 4 3 2 13" xfId="17496"/>
    <cellStyle name="常规 28 4 4 3 2 14" xfId="17498"/>
    <cellStyle name="常规 28 4 4 3 2 15" xfId="17499"/>
    <cellStyle name="常规 28 4 4 3 2 2" xfId="17501"/>
    <cellStyle name="常规 28 4 4 3 2 3" xfId="17503"/>
    <cellStyle name="常规 28 4 4 3 2 4" xfId="17505"/>
    <cellStyle name="常规 28 4 4 3 2 5" xfId="17506"/>
    <cellStyle name="常规 28 4 4 3 2 6" xfId="17508"/>
    <cellStyle name="常规 28 4 4 3 2 7" xfId="17511"/>
    <cellStyle name="常规 28 4 4 3 2 8" xfId="17513"/>
    <cellStyle name="常规 28 4 4 3 2 9" xfId="1008"/>
    <cellStyle name="常规 28 4 4 4" xfId="17515"/>
    <cellStyle name="常规 28 4 4 4 10" xfId="16772"/>
    <cellStyle name="常规 28 4 4 4 11" xfId="16774"/>
    <cellStyle name="常规 28 4 4 4 12" xfId="17516"/>
    <cellStyle name="常规 28 4 4 4 13" xfId="17517"/>
    <cellStyle name="常规 28 4 4 4 14" xfId="17518"/>
    <cellStyle name="常规 28 4 4 4 15" xfId="17519"/>
    <cellStyle name="常规 28 4 4 4 2" xfId="17520"/>
    <cellStyle name="常规 28 4 4 4 3" xfId="17521"/>
    <cellStyle name="常规 28 4 4 4 4" xfId="17522"/>
    <cellStyle name="常规 28 4 4 4 5" xfId="17523"/>
    <cellStyle name="常规 28 4 4 4 6" xfId="17524"/>
    <cellStyle name="常规 28 4 4 4 7" xfId="17525"/>
    <cellStyle name="常规 28 4 4 4 8" xfId="17526"/>
    <cellStyle name="常规 28 4 4 4 9" xfId="17527"/>
    <cellStyle name="常规 28 4 5" xfId="13379"/>
    <cellStyle name="常规 28 4 5 10" xfId="17528"/>
    <cellStyle name="常规 28 4 5 11" xfId="11204"/>
    <cellStyle name="常规 28 4 5 12" xfId="11206"/>
    <cellStyle name="常规 28 4 5 13" xfId="11208"/>
    <cellStyle name="常规 28 4 5 14" xfId="11210"/>
    <cellStyle name="常规 28 4 5 15" xfId="11212"/>
    <cellStyle name="常规 28 4 5 2" xfId="17531"/>
    <cellStyle name="常规 28 4 5 3" xfId="17534"/>
    <cellStyle name="常规 28 4 5 4" xfId="17537"/>
    <cellStyle name="常规 28 4 5 5" xfId="17539"/>
    <cellStyle name="常规 28 4 5 6" xfId="17541"/>
    <cellStyle name="常规 28 4 5 7" xfId="14248"/>
    <cellStyle name="常规 28 4 5 8" xfId="14251"/>
    <cellStyle name="常规 28 4 5 9" xfId="14252"/>
    <cellStyle name="常规 28 4 6" xfId="13381"/>
    <cellStyle name="常规 28 4 6 2" xfId="17544"/>
    <cellStyle name="常规 28 5" xfId="17545"/>
    <cellStyle name="常规 28 5 2" xfId="17426"/>
    <cellStyle name="常规 28 5 2 2" xfId="8581"/>
    <cellStyle name="常规 28 5 2 2 10" xfId="17546"/>
    <cellStyle name="常规 28 5 2 2 11" xfId="17548"/>
    <cellStyle name="常规 28 5 2 2 12" xfId="17550"/>
    <cellStyle name="常规 28 5 2 2 13" xfId="17551"/>
    <cellStyle name="常规 28 5 2 2 14" xfId="17552"/>
    <cellStyle name="常规 28 5 2 2 15" xfId="17553"/>
    <cellStyle name="常规 28 5 2 2 2" xfId="3420"/>
    <cellStyle name="常规 28 5 2 2 3" xfId="3430"/>
    <cellStyle name="常规 28 5 2 2 4" xfId="2732"/>
    <cellStyle name="常规 28 5 2 2 5" xfId="2789"/>
    <cellStyle name="常规 28 5 2 2 6" xfId="2851"/>
    <cellStyle name="常规 28 5 2 2 7" xfId="3442"/>
    <cellStyle name="常规 28 5 2 2 8" xfId="3968"/>
    <cellStyle name="常规 28 5 2 2 9" xfId="3978"/>
    <cellStyle name="常规 28 5 3" xfId="17428"/>
    <cellStyle name="常规 28 5 3 2" xfId="17555"/>
    <cellStyle name="常规 28 5 3 2 10" xfId="17557"/>
    <cellStyle name="常规 28 5 3 2 11" xfId="6023"/>
    <cellStyle name="常规 28 5 3 2 12" xfId="10850"/>
    <cellStyle name="常规 28 5 3 2 13" xfId="10852"/>
    <cellStyle name="常规 28 5 3 2 14" xfId="17559"/>
    <cellStyle name="常规 28 5 3 2 15" xfId="17561"/>
    <cellStyle name="常规 28 5 3 2 2" xfId="9951"/>
    <cellStyle name="常规 28 5 3 2 3" xfId="9955"/>
    <cellStyle name="常规 28 5 3 2 4" xfId="9957"/>
    <cellStyle name="常规 28 5 3 2 5" xfId="9962"/>
    <cellStyle name="常规 28 5 3 2 6" xfId="9969"/>
    <cellStyle name="常规 28 5 3 2 7" xfId="9974"/>
    <cellStyle name="常规 28 5 3 2 8" xfId="15144"/>
    <cellStyle name="常规 28 5 3 2 9" xfId="15147"/>
    <cellStyle name="常规 28 5 4" xfId="17430"/>
    <cellStyle name="常规 28 5 4 10" xfId="17562"/>
    <cellStyle name="常规 28 5 4 11" xfId="17564"/>
    <cellStyle name="常规 28 5 4 12" xfId="17566"/>
    <cellStyle name="常规 28 5 4 13" xfId="17568"/>
    <cellStyle name="常规 28 5 4 14" xfId="17570"/>
    <cellStyle name="常规 28 5 4 15" xfId="17571"/>
    <cellStyle name="常规 28 5 4 2" xfId="17573"/>
    <cellStyle name="常规 28 5 4 3" xfId="17574"/>
    <cellStyle name="常规 28 5 4 4" xfId="17575"/>
    <cellStyle name="常规 28 5 4 5" xfId="17576"/>
    <cellStyle name="常规 28 5 4 6" xfId="17577"/>
    <cellStyle name="常规 28 5 4 7" xfId="17578"/>
    <cellStyle name="常规 28 5 4 8" xfId="17579"/>
    <cellStyle name="常规 28 5 4 9" xfId="17580"/>
    <cellStyle name="常规 28 6" xfId="8388"/>
    <cellStyle name="常规 28 6 2" xfId="3589"/>
    <cellStyle name="常规 28 6 2 10" xfId="17581"/>
    <cellStyle name="常规 28 6 2 11" xfId="17582"/>
    <cellStyle name="常规 28 6 2 12" xfId="17583"/>
    <cellStyle name="常规 28 6 2 13" xfId="17585"/>
    <cellStyle name="常规 28 6 2 14" xfId="17587"/>
    <cellStyle name="常规 28 6 2 15" xfId="17588"/>
    <cellStyle name="常规 28 6 2 2" xfId="9707"/>
    <cellStyle name="常规 28 6 2 3" xfId="9711"/>
    <cellStyle name="常规 28 6 2 4" xfId="9714"/>
    <cellStyle name="常规 28 6 2 5" xfId="9717"/>
    <cellStyle name="常规 28 6 2 6" xfId="17589"/>
    <cellStyle name="常规 28 6 2 7" xfId="17591"/>
    <cellStyle name="常规 28 6 2 8" xfId="17593"/>
    <cellStyle name="常规 28 6 2 9" xfId="6292"/>
    <cellStyle name="常规 28 7" xfId="17595"/>
    <cellStyle name="常规 28 7 2" xfId="17596"/>
    <cellStyle name="常规 28 7 2 2" xfId="17597"/>
    <cellStyle name="常规 28 7 2 2 10" xfId="17598"/>
    <cellStyle name="常规 28 7 2 2 11" xfId="17599"/>
    <cellStyle name="常规 28 7 2 2 12" xfId="17600"/>
    <cellStyle name="常规 28 7 2 2 13" xfId="17601"/>
    <cellStyle name="常规 28 7 2 2 14" xfId="17602"/>
    <cellStyle name="常规 28 7 2 2 15" xfId="9720"/>
    <cellStyle name="常规 28 7 2 2 2" xfId="1690"/>
    <cellStyle name="常规 28 7 2 2 3" xfId="1701"/>
    <cellStyle name="常规 28 7 2 2 4" xfId="3575"/>
    <cellStyle name="常规 28 7 2 2 5" xfId="3587"/>
    <cellStyle name="常规 28 7 2 2 6" xfId="3602"/>
    <cellStyle name="常规 28 7 2 2 7" xfId="3612"/>
    <cellStyle name="常规 28 7 2 2 8" xfId="8402"/>
    <cellStyle name="常规 28 7 2 2 9" xfId="8405"/>
    <cellStyle name="常规 28 7 3" xfId="17603"/>
    <cellStyle name="常规 28 7 3 2" xfId="17604"/>
    <cellStyle name="常规 28 7 3 2 10" xfId="17606"/>
    <cellStyle name="常规 28 7 3 2 11" xfId="17609"/>
    <cellStyle name="常规 28 7 3 2 12" xfId="17611"/>
    <cellStyle name="常规 28 7 3 2 13" xfId="17613"/>
    <cellStyle name="常规 28 7 3 2 14" xfId="17615"/>
    <cellStyle name="常规 28 7 3 2 15" xfId="17617"/>
    <cellStyle name="常规 28 7 3 2 2" xfId="17619"/>
    <cellStyle name="常规 28 7 3 2 3" xfId="17621"/>
    <cellStyle name="常规 28 7 3 2 4" xfId="17623"/>
    <cellStyle name="常规 28 7 3 2 5" xfId="17626"/>
    <cellStyle name="常规 28 7 3 2 6" xfId="17628"/>
    <cellStyle name="常规 28 7 3 2 7" xfId="17630"/>
    <cellStyle name="常规 28 7 3 2 8" xfId="17632"/>
    <cellStyle name="常规 28 7 3 2 9" xfId="17634"/>
    <cellStyle name="常规 28 7 4" xfId="17635"/>
    <cellStyle name="常规 28 7 4 10" xfId="17637"/>
    <cellStyle name="常规 28 7 4 11" xfId="17639"/>
    <cellStyle name="常规 28 7 4 12" xfId="17642"/>
    <cellStyle name="常规 28 7 4 13" xfId="17645"/>
    <cellStyle name="常规 28 7 4 14" xfId="17647"/>
    <cellStyle name="常规 28 7 4 15" xfId="17648"/>
    <cellStyle name="常规 28 7 4 2" xfId="13975"/>
    <cellStyle name="常规 28 7 4 3" xfId="13977"/>
    <cellStyle name="常规 28 7 4 4" xfId="13979"/>
    <cellStyle name="常规 28 7 4 5" xfId="10209"/>
    <cellStyle name="常规 28 7 4 6" xfId="10211"/>
    <cellStyle name="常规 28 7 4 7" xfId="10213"/>
    <cellStyle name="常规 28 7 4 8" xfId="10215"/>
    <cellStyle name="常规 28 7 4 9" xfId="10217"/>
    <cellStyle name="常规 28 8" xfId="17649"/>
    <cellStyle name="常规 28 8 10" xfId="784"/>
    <cellStyle name="常规 28 8 11" xfId="1025"/>
    <cellStyle name="常规 28 8 12" xfId="3368"/>
    <cellStyle name="常规 28 8 13" xfId="3738"/>
    <cellStyle name="常规 28 8 14" xfId="3747"/>
    <cellStyle name="常规 28 8 15" xfId="17650"/>
    <cellStyle name="常规 28 8 2" xfId="14764"/>
    <cellStyle name="常规 28 8 3" xfId="14767"/>
    <cellStyle name="常规 28 8 4" xfId="14770"/>
    <cellStyle name="常规 28 8 5" xfId="14774"/>
    <cellStyle name="常规 28 8 6" xfId="17653"/>
    <cellStyle name="常规 28 8 7" xfId="17654"/>
    <cellStyle name="常规 28 8 8" xfId="17655"/>
    <cellStyle name="常规 28 8 9" xfId="846"/>
    <cellStyle name="常规 28 9" xfId="11046"/>
    <cellStyle name="常规 28 9 2" xfId="11048"/>
    <cellStyle name="常规 29" xfId="8662"/>
    <cellStyle name="常规 29 2" xfId="17192"/>
    <cellStyle name="常规 29 2 2" xfId="17657"/>
    <cellStyle name="常规 29 2 2 10" xfId="17658"/>
    <cellStyle name="常规 29 2 2 11" xfId="17659"/>
    <cellStyle name="常规 29 2 2 12" xfId="17660"/>
    <cellStyle name="常规 29 2 2 13" xfId="17661"/>
    <cellStyle name="常规 29 2 2 14" xfId="17662"/>
    <cellStyle name="常规 29 2 2 15" xfId="17663"/>
    <cellStyle name="常规 29 2 2 2" xfId="17664"/>
    <cellStyle name="常规 29 2 2 3" xfId="17665"/>
    <cellStyle name="常规 29 2 2 4" xfId="17666"/>
    <cellStyle name="常规 29 2 2 5" xfId="17668"/>
    <cellStyle name="常规 29 2 2 6" xfId="17670"/>
    <cellStyle name="常规 29 2 2 7" xfId="17672"/>
    <cellStyle name="常规 29 2 2 8" xfId="17674"/>
    <cellStyle name="常规 29 2 2 9" xfId="17676"/>
    <cellStyle name="常规 29 2 3" xfId="17680"/>
    <cellStyle name="常规 29 2 3 2" xfId="4905"/>
    <cellStyle name="常规 29 3" xfId="17195"/>
    <cellStyle name="常规 29 3 10" xfId="17681"/>
    <cellStyle name="常规 29 3 11" xfId="17682"/>
    <cellStyle name="常规 29 3 12" xfId="17683"/>
    <cellStyle name="常规 29 3 13" xfId="17684"/>
    <cellStyle name="常规 29 3 14" xfId="17685"/>
    <cellStyle name="常规 29 3 15" xfId="17686"/>
    <cellStyle name="常规 29 3 2" xfId="17688"/>
    <cellStyle name="常规 29 3 3" xfId="17690"/>
    <cellStyle name="常规 29 3 4" xfId="17692"/>
    <cellStyle name="常规 29 3 5" xfId="17694"/>
    <cellStyle name="常规 29 3 6" xfId="17696"/>
    <cellStyle name="常规 29 3 7" xfId="17698"/>
    <cellStyle name="常规 29 3 8" xfId="17699"/>
    <cellStyle name="常规 29 3 9" xfId="17700"/>
    <cellStyle name="常规 29 4" xfId="17198"/>
    <cellStyle name="常规 29 4 2" xfId="4892"/>
    <cellStyle name="常规 29 5" xfId="17201"/>
    <cellStyle name="常规 3" xfId="17701"/>
    <cellStyle name="常规 3 10" xfId="5308"/>
    <cellStyle name="常规 3 10 10" xfId="5318"/>
    <cellStyle name="常规 3 10 11" xfId="5332"/>
    <cellStyle name="常规 3 10 12" xfId="5337"/>
    <cellStyle name="常规 3 10 13" xfId="5344"/>
    <cellStyle name="常规 3 10 14" xfId="5351"/>
    <cellStyle name="常规 3 10 15" xfId="5360"/>
    <cellStyle name="常规 3 10 2" xfId="5372"/>
    <cellStyle name="常规 3 10 3" xfId="5383"/>
    <cellStyle name="常规 3 10 4" xfId="5393"/>
    <cellStyle name="常规 3 10 5" xfId="5402"/>
    <cellStyle name="常规 3 10 6" xfId="58"/>
    <cellStyle name="常规 3 10 7" xfId="5414"/>
    <cellStyle name="常规 3 10 8" xfId="5427"/>
    <cellStyle name="常规 3 10 9" xfId="5437"/>
    <cellStyle name="常规 3 11" xfId="17702"/>
    <cellStyle name="常规 3 11 2" xfId="17704"/>
    <cellStyle name="常规 3 12" xfId="17705"/>
    <cellStyle name="常规 3 13" xfId="17706"/>
    <cellStyle name="常规 3 14" xfId="17707"/>
    <cellStyle name="常规 3 2" xfId="17709"/>
    <cellStyle name="常规 3 2 10" xfId="17710"/>
    <cellStyle name="常规 3 2 10 10" xfId="17711"/>
    <cellStyle name="常规 3 2 10 11" xfId="17713"/>
    <cellStyle name="常规 3 2 10 12" xfId="17715"/>
    <cellStyle name="常规 3 2 10 13" xfId="17716"/>
    <cellStyle name="常规 3 2 10 14" xfId="17717"/>
    <cellStyle name="常规 3 2 10 15" xfId="17719"/>
    <cellStyle name="常规 3 2 10 2" xfId="16463"/>
    <cellStyle name="常规 3 2 10 3" xfId="16466"/>
    <cellStyle name="常规 3 2 10 4" xfId="16469"/>
    <cellStyle name="常规 3 2 10 5" xfId="16472"/>
    <cellStyle name="常规 3 2 10 6" xfId="17722"/>
    <cellStyle name="常规 3 2 10 7" xfId="14838"/>
    <cellStyle name="常规 3 2 10 8" xfId="17724"/>
    <cellStyle name="常规 3 2 10 9" xfId="17726"/>
    <cellStyle name="常规 3 2 11" xfId="17727"/>
    <cellStyle name="常规 3 2 11 2" xfId="17728"/>
    <cellStyle name="常规 3 2 12" xfId="17729"/>
    <cellStyle name="常规 3 2 13" xfId="17731"/>
    <cellStyle name="常规 3 2 2" xfId="17733"/>
    <cellStyle name="常规 3 2 2 10" xfId="17735"/>
    <cellStyle name="常规 3 2 2 2" xfId="17738"/>
    <cellStyle name="常规 3 2 2 2 2" xfId="17739"/>
    <cellStyle name="常规 3 2 2 2 2 2" xfId="17740"/>
    <cellStyle name="常规 3 2 2 2 2 2 2" xfId="17741"/>
    <cellStyle name="常规 3 2 2 2 2 2 2 2" xfId="17743"/>
    <cellStyle name="常规 3 2 2 2 2 2 2 2 10" xfId="17744"/>
    <cellStyle name="常规 3 2 2 2 2 2 2 2 11" xfId="17745"/>
    <cellStyle name="常规 3 2 2 2 2 2 2 2 12" xfId="17746"/>
    <cellStyle name="常规 3 2 2 2 2 2 2 2 13" xfId="17747"/>
    <cellStyle name="常规 3 2 2 2 2 2 2 2 14" xfId="17748"/>
    <cellStyle name="常规 3 2 2 2 2 2 2 2 15" xfId="17749"/>
    <cellStyle name="常规 3 2 2 2 2 2 2 2 2" xfId="17752"/>
    <cellStyle name="常规 3 2 2 2 2 2 2 2 3" xfId="5706"/>
    <cellStyle name="常规 3 2 2 2 2 2 2 2 4" xfId="5710"/>
    <cellStyle name="常规 3 2 2 2 2 2 2 2 5" xfId="5714"/>
    <cellStyle name="常规 3 2 2 2 2 2 2 2 6" xfId="4050"/>
    <cellStyle name="常规 3 2 2 2 2 2 2 2 7" xfId="4082"/>
    <cellStyle name="常规 3 2 2 2 2 2 2 2 8" xfId="4172"/>
    <cellStyle name="常规 3 2 2 2 2 2 2 2 9" xfId="13377"/>
    <cellStyle name="常规 3 2 2 2 2 2 3" xfId="17754"/>
    <cellStyle name="常规 3 2 2 2 2 2 3 2" xfId="17755"/>
    <cellStyle name="常规 3 2 2 2 2 2 3 2 10" xfId="17756"/>
    <cellStyle name="常规 3 2 2 2 2 2 3 2 11" xfId="17757"/>
    <cellStyle name="常规 3 2 2 2 2 2 3 2 12" xfId="17759"/>
    <cellStyle name="常规 3 2 2 2 2 2 3 2 13" xfId="17761"/>
    <cellStyle name="常规 3 2 2 2 2 2 3 2 14" xfId="17762"/>
    <cellStyle name="常规 3 2 2 2 2 2 3 2 15" xfId="17763"/>
    <cellStyle name="常规 3 2 2 2 2 2 3 2 2" xfId="4863"/>
    <cellStyle name="常规 3 2 2 2 2 2 3 2 3" xfId="4870"/>
    <cellStyle name="常规 3 2 2 2 2 2 3 2 4" xfId="4878"/>
    <cellStyle name="常规 3 2 2 2 2 2 3 2 5" xfId="4885"/>
    <cellStyle name="常规 3 2 2 2 2 2 3 2 6" xfId="4414"/>
    <cellStyle name="常规 3 2 2 2 2 2 3 2 7" xfId="4893"/>
    <cellStyle name="常规 3 2 2 2 2 2 3 2 8" xfId="17764"/>
    <cellStyle name="常规 3 2 2 2 2 2 3 2 9" xfId="17765"/>
    <cellStyle name="常规 3 2 2 2 2 2 4" xfId="17767"/>
    <cellStyle name="常规 3 2 2 2 2 2 4 10" xfId="17768"/>
    <cellStyle name="常规 3 2 2 2 2 2 4 11" xfId="17772"/>
    <cellStyle name="常规 3 2 2 2 2 2 4 12" xfId="17774"/>
    <cellStyle name="常规 3 2 2 2 2 2 4 13" xfId="17776"/>
    <cellStyle name="常规 3 2 2 2 2 2 4 14" xfId="17777"/>
    <cellStyle name="常规 3 2 2 2 2 2 4 15" xfId="17778"/>
    <cellStyle name="常规 3 2 2 2 2 2 4 2" xfId="17779"/>
    <cellStyle name="常规 3 2 2 2 2 2 4 3" xfId="17780"/>
    <cellStyle name="常规 3 2 2 2 2 2 4 4" xfId="10040"/>
    <cellStyle name="常规 3 2 2 2 2 2 4 5" xfId="17782"/>
    <cellStyle name="常规 3 2 2 2 2 2 4 6" xfId="17784"/>
    <cellStyle name="常规 3 2 2 2 2 2 4 7" xfId="17785"/>
    <cellStyle name="常规 3 2 2 2 2 2 4 8" xfId="17786"/>
    <cellStyle name="常规 3 2 2 2 2 2 4 9" xfId="17788"/>
    <cellStyle name="常规 3 2 2 2 2 3" xfId="17790"/>
    <cellStyle name="常规 3 2 2 2 2 3 2" xfId="17791"/>
    <cellStyle name="常规 3 2 2 2 2 3 2 10" xfId="17793"/>
    <cellStyle name="常规 3 2 2 2 2 3 2 11" xfId="17795"/>
    <cellStyle name="常规 3 2 2 2 2 3 2 12" xfId="17796"/>
    <cellStyle name="常规 3 2 2 2 2 3 2 13" xfId="17797"/>
    <cellStyle name="常规 3 2 2 2 2 3 2 14" xfId="17798"/>
    <cellStyle name="常规 3 2 2 2 2 3 2 15" xfId="17799"/>
    <cellStyle name="常规 3 2 2 2 2 3 2 2" xfId="13083"/>
    <cellStyle name="常规 3 2 2 2 2 3 2 3" xfId="13085"/>
    <cellStyle name="常规 3 2 2 2 2 3 2 4" xfId="13089"/>
    <cellStyle name="常规 3 2 2 2 2 3 2 5" xfId="13092"/>
    <cellStyle name="常规 3 2 2 2 2 3 2 6" xfId="17800"/>
    <cellStyle name="常规 3 2 2 2 2 3 2 7" xfId="17802"/>
    <cellStyle name="常规 3 2 2 2 2 3 2 8" xfId="7519"/>
    <cellStyle name="常规 3 2 2 2 2 3 2 9" xfId="7522"/>
    <cellStyle name="常规 3 2 2 2 2 4" xfId="17804"/>
    <cellStyle name="常规 3 2 2 2 2 4 2" xfId="17805"/>
    <cellStyle name="常规 3 2 2 2 2 4 2 10" xfId="17806"/>
    <cellStyle name="常规 3 2 2 2 2 4 2 11" xfId="17807"/>
    <cellStyle name="常规 3 2 2 2 2 4 2 12" xfId="17808"/>
    <cellStyle name="常规 3 2 2 2 2 4 2 13" xfId="16282"/>
    <cellStyle name="常规 3 2 2 2 2 4 2 14" xfId="16285"/>
    <cellStyle name="常规 3 2 2 2 2 4 2 15" xfId="16288"/>
    <cellStyle name="常规 3 2 2 2 2 4 2 2" xfId="13333"/>
    <cellStyle name="常规 3 2 2 2 2 4 2 3" xfId="13335"/>
    <cellStyle name="常规 3 2 2 2 2 4 2 4" xfId="13337"/>
    <cellStyle name="常规 3 2 2 2 2 4 2 5" xfId="13339"/>
    <cellStyle name="常规 3 2 2 2 2 4 2 6" xfId="13341"/>
    <cellStyle name="常规 3 2 2 2 2 4 2 7" xfId="17810"/>
    <cellStyle name="常规 3 2 2 2 2 4 2 8" xfId="17812"/>
    <cellStyle name="常规 3 2 2 2 2 4 2 9" xfId="17813"/>
    <cellStyle name="常规 3 2 2 2 2 5" xfId="17816"/>
    <cellStyle name="常规 3 2 2 2 2 5 10" xfId="17817"/>
    <cellStyle name="常规 3 2 2 2 2 5 11" xfId="17819"/>
    <cellStyle name="常规 3 2 2 2 2 5 12" xfId="17821"/>
    <cellStyle name="常规 3 2 2 2 2 5 13" xfId="17824"/>
    <cellStyle name="常规 3 2 2 2 2 5 14" xfId="17826"/>
    <cellStyle name="常规 3 2 2 2 2 5 15" xfId="17829"/>
    <cellStyle name="常规 3 2 2 2 2 5 2" xfId="17830"/>
    <cellStyle name="常规 3 2 2 2 2 5 3" xfId="17831"/>
    <cellStyle name="常规 3 2 2 2 2 5 4" xfId="17832"/>
    <cellStyle name="常规 3 2 2 2 2 5 5" xfId="17833"/>
    <cellStyle name="常规 3 2 2 2 2 5 6" xfId="9150"/>
    <cellStyle name="常规 3 2 2 2 2 5 7" xfId="9153"/>
    <cellStyle name="常规 3 2 2 2 2 5 8" xfId="9157"/>
    <cellStyle name="常规 3 2 2 2 2 5 9" xfId="7466"/>
    <cellStyle name="常规 3 2 2 2 3" xfId="17834"/>
    <cellStyle name="常规 3 2 2 2 3 2" xfId="17835"/>
    <cellStyle name="常规 3 2 2 2 3 2 2" xfId="9810"/>
    <cellStyle name="常规 3 2 2 2 3 2 2 10" xfId="17837"/>
    <cellStyle name="常规 3 2 2 2 3 2 2 11" xfId="17838"/>
    <cellStyle name="常规 3 2 2 2 3 2 2 12" xfId="17839"/>
    <cellStyle name="常规 3 2 2 2 3 2 2 13" xfId="17840"/>
    <cellStyle name="常规 3 2 2 2 3 2 2 14" xfId="17841"/>
    <cellStyle name="常规 3 2 2 2 3 2 2 15" xfId="17843"/>
    <cellStyle name="常规 3 2 2 2 3 2 2 2" xfId="17844"/>
    <cellStyle name="常规 3 2 2 2 3 2 2 3" xfId="17845"/>
    <cellStyle name="常规 3 2 2 2 3 2 2 4" xfId="2963"/>
    <cellStyle name="常规 3 2 2 2 3 2 2 5" xfId="17846"/>
    <cellStyle name="常规 3 2 2 2 3 2 2 6" xfId="17847"/>
    <cellStyle name="常规 3 2 2 2 3 2 2 7" xfId="17848"/>
    <cellStyle name="常规 3 2 2 2 3 2 2 8" xfId="17849"/>
    <cellStyle name="常规 3 2 2 2 3 2 2 9" xfId="17850"/>
    <cellStyle name="常规 3 2 2 2 3 3" xfId="17852"/>
    <cellStyle name="常规 3 2 2 2 3 3 2" xfId="6372"/>
    <cellStyle name="常规 3 2 2 2 3 3 2 10" xfId="17853"/>
    <cellStyle name="常规 3 2 2 2 3 3 2 11" xfId="17854"/>
    <cellStyle name="常规 3 2 2 2 3 3 2 12" xfId="17855"/>
    <cellStyle name="常规 3 2 2 2 3 3 2 13" xfId="17856"/>
    <cellStyle name="常规 3 2 2 2 3 3 2 14" xfId="17857"/>
    <cellStyle name="常规 3 2 2 2 3 3 2 15" xfId="17859"/>
    <cellStyle name="常规 3 2 2 2 3 3 2 2" xfId="17860"/>
    <cellStyle name="常规 3 2 2 2 3 3 2 3" xfId="17861"/>
    <cellStyle name="常规 3 2 2 2 3 3 2 4" xfId="16248"/>
    <cellStyle name="常规 3 2 2 2 3 3 2 5" xfId="17863"/>
    <cellStyle name="常规 3 2 2 2 3 3 2 6" xfId="17865"/>
    <cellStyle name="常规 3 2 2 2 3 3 2 7" xfId="17867"/>
    <cellStyle name="常规 3 2 2 2 3 3 2 8" xfId="135"/>
    <cellStyle name="常规 3 2 2 2 3 3 2 9" xfId="145"/>
    <cellStyle name="常规 3 2 2 2 3 4" xfId="17868"/>
    <cellStyle name="常规 3 2 2 2 3 4 10" xfId="9754"/>
    <cellStyle name="常规 3 2 2 2 3 4 11" xfId="9757"/>
    <cellStyle name="常规 3 2 2 2 3 4 12" xfId="9760"/>
    <cellStyle name="常规 3 2 2 2 3 4 13" xfId="9763"/>
    <cellStyle name="常规 3 2 2 2 3 4 14" xfId="9766"/>
    <cellStyle name="常规 3 2 2 2 3 4 15" xfId="9768"/>
    <cellStyle name="常规 3 2 2 2 3 4 2" xfId="17869"/>
    <cellStyle name="常规 3 2 2 2 3 4 3" xfId="17870"/>
    <cellStyle name="常规 3 2 2 2 3 4 4" xfId="17872"/>
    <cellStyle name="常规 3 2 2 2 3 4 5" xfId="17874"/>
    <cellStyle name="常规 3 2 2 2 3 4 6" xfId="17875"/>
    <cellStyle name="常规 3 2 2 2 3 4 7" xfId="17876"/>
    <cellStyle name="常规 3 2 2 2 3 4 8" xfId="17878"/>
    <cellStyle name="常规 3 2 2 2 3 4 9" xfId="17881"/>
    <cellStyle name="常规 3 2 2 2 4" xfId="17882"/>
    <cellStyle name="常规 3 2 2 2 4 2" xfId="17883"/>
    <cellStyle name="常规 3 2 2 2 4 2 10" xfId="17885"/>
    <cellStyle name="常规 3 2 2 2 4 2 11" xfId="17887"/>
    <cellStyle name="常规 3 2 2 2 4 2 12" xfId="17889"/>
    <cellStyle name="常规 3 2 2 2 4 2 13" xfId="17891"/>
    <cellStyle name="常规 3 2 2 2 4 2 14" xfId="17894"/>
    <cellStyle name="常规 3 2 2 2 4 2 15" xfId="17896"/>
    <cellStyle name="常规 3 2 2 2 4 2 2" xfId="9836"/>
    <cellStyle name="常规 3 2 2 2 4 2 3" xfId="9840"/>
    <cellStyle name="常规 3 2 2 2 4 2 4" xfId="9843"/>
    <cellStyle name="常规 3 2 2 2 4 2 5" xfId="17897"/>
    <cellStyle name="常规 3 2 2 2 4 2 6" xfId="17898"/>
    <cellStyle name="常规 3 2 2 2 4 2 7" xfId="17899"/>
    <cellStyle name="常规 3 2 2 2 4 2 8" xfId="17900"/>
    <cellStyle name="常规 3 2 2 2 4 2 9" xfId="17901"/>
    <cellStyle name="常规 3 2 2 2 5" xfId="17902"/>
    <cellStyle name="常规 3 2 2 2 5 2" xfId="17903"/>
    <cellStyle name="常规 3 2 2 2 5 2 10" xfId="3091"/>
    <cellStyle name="常规 3 2 2 2 5 2 11" xfId="3095"/>
    <cellStyle name="常规 3 2 2 2 5 2 12" xfId="3098"/>
    <cellStyle name="常规 3 2 2 2 5 2 13" xfId="3101"/>
    <cellStyle name="常规 3 2 2 2 5 2 14" xfId="4227"/>
    <cellStyle name="常规 3 2 2 2 5 2 15" xfId="17905"/>
    <cellStyle name="常规 3 2 2 2 5 2 2" xfId="12899"/>
    <cellStyle name="常规 3 2 2 2 5 2 3" xfId="17907"/>
    <cellStyle name="常规 3 2 2 2 5 2 4" xfId="17909"/>
    <cellStyle name="常规 3 2 2 2 5 2 5" xfId="17911"/>
    <cellStyle name="常规 3 2 2 2 5 2 6" xfId="17913"/>
    <cellStyle name="常规 3 2 2 2 5 2 7" xfId="17915"/>
    <cellStyle name="常规 3 2 2 2 5 2 8" xfId="17916"/>
    <cellStyle name="常规 3 2 2 2 5 2 9" xfId="17918"/>
    <cellStyle name="常规 3 2 2 2 6" xfId="17919"/>
    <cellStyle name="常规 3 2 2 2 6 10" xfId="7937"/>
    <cellStyle name="常规 3 2 2 2 6 11" xfId="7943"/>
    <cellStyle name="常规 3 2 2 2 6 12" xfId="7949"/>
    <cellStyle name="常规 3 2 2 2 6 13" xfId="7953"/>
    <cellStyle name="常规 3 2 2 2 6 14" xfId="7958"/>
    <cellStyle name="常规 3 2 2 2 6 15" xfId="7963"/>
    <cellStyle name="常规 3 2 2 2 6 2" xfId="11741"/>
    <cellStyle name="常规 3 2 2 2 6 3" xfId="11743"/>
    <cellStyle name="常规 3 2 2 2 6 4" xfId="11747"/>
    <cellStyle name="常规 3 2 2 2 6 5" xfId="11750"/>
    <cellStyle name="常规 3 2 2 2 6 6" xfId="11751"/>
    <cellStyle name="常规 3 2 2 2 6 7" xfId="17920"/>
    <cellStyle name="常规 3 2 2 2 6 8" xfId="17921"/>
    <cellStyle name="常规 3 2 2 2 6 9" xfId="17922"/>
    <cellStyle name="常规 3 2 2 3" xfId="8207"/>
    <cellStyle name="常规 3 2 2 3 2" xfId="5422"/>
    <cellStyle name="常规 3 2 2 3 2 2" xfId="8213"/>
    <cellStyle name="常规 3 2 2 3 2 2 2" xfId="8216"/>
    <cellStyle name="常规 3 2 2 3 2 2 2 10" xfId="17925"/>
    <cellStyle name="常规 3 2 2 3 2 2 2 11" xfId="17927"/>
    <cellStyle name="常规 3 2 2 3 2 2 2 12" xfId="17928"/>
    <cellStyle name="常规 3 2 2 3 2 2 2 13" xfId="17929"/>
    <cellStyle name="常规 3 2 2 3 2 2 2 14" xfId="17930"/>
    <cellStyle name="常规 3 2 2 3 2 2 2 15" xfId="17931"/>
    <cellStyle name="常规 3 2 2 3 2 2 2 2" xfId="17932"/>
    <cellStyle name="常规 3 2 2 3 2 2 2 3" xfId="17933"/>
    <cellStyle name="常规 3 2 2 3 2 2 2 4" xfId="4293"/>
    <cellStyle name="常规 3 2 2 3 2 2 2 5" xfId="17935"/>
    <cellStyle name="常规 3 2 2 3 2 2 2 6" xfId="17937"/>
    <cellStyle name="常规 3 2 2 3 2 2 2 7" xfId="17939"/>
    <cellStyle name="常规 3 2 2 3 2 2 2 8" xfId="17941"/>
    <cellStyle name="常规 3 2 2 3 2 2 2 9" xfId="17942"/>
    <cellStyle name="常规 3 2 2 3 2 3" xfId="17943"/>
    <cellStyle name="常规 3 2 2 3 2 3 2" xfId="17944"/>
    <cellStyle name="常规 3 2 2 3 2 3 2 10" xfId="17945"/>
    <cellStyle name="常规 3 2 2 3 2 3 2 11" xfId="17946"/>
    <cellStyle name="常规 3 2 2 3 2 3 2 12" xfId="17947"/>
    <cellStyle name="常规 3 2 2 3 2 3 2 13" xfId="17948"/>
    <cellStyle name="常规 3 2 2 3 2 3 2 14" xfId="17949"/>
    <cellStyle name="常规 3 2 2 3 2 3 2 15" xfId="17950"/>
    <cellStyle name="常规 3 2 2 3 2 3 2 2" xfId="17951"/>
    <cellStyle name="常规 3 2 2 3 2 3 2 3" xfId="17952"/>
    <cellStyle name="常规 3 2 2 3 2 3 2 4" xfId="17953"/>
    <cellStyle name="常规 3 2 2 3 2 3 2 5" xfId="17955"/>
    <cellStyle name="常规 3 2 2 3 2 3 2 6" xfId="17957"/>
    <cellStyle name="常规 3 2 2 3 2 3 2 7" xfId="17959"/>
    <cellStyle name="常规 3 2 2 3 2 3 2 8" xfId="17961"/>
    <cellStyle name="常规 3 2 2 3 2 3 2 9" xfId="17962"/>
    <cellStyle name="常规 3 2 2 3 2 4" xfId="17964"/>
    <cellStyle name="常规 3 2 2 3 2 4 10" xfId="10803"/>
    <cellStyle name="常规 3 2 2 3 2 4 11" xfId="10806"/>
    <cellStyle name="常规 3 2 2 3 2 4 12" xfId="10810"/>
    <cellStyle name="常规 3 2 2 3 2 4 13" xfId="10814"/>
    <cellStyle name="常规 3 2 2 3 2 4 14" xfId="10817"/>
    <cellStyle name="常规 3 2 2 3 2 4 15" xfId="17966"/>
    <cellStyle name="常规 3 2 2 3 2 4 2" xfId="17969"/>
    <cellStyle name="常规 3 2 2 3 2 4 3" xfId="17971"/>
    <cellStyle name="常规 3 2 2 3 2 4 4" xfId="17974"/>
    <cellStyle name="常规 3 2 2 3 2 4 5" xfId="17977"/>
    <cellStyle name="常规 3 2 2 3 2 4 6" xfId="17981"/>
    <cellStyle name="常规 3 2 2 3 2 4 7" xfId="17986"/>
    <cellStyle name="常规 3 2 2 3 2 4 8" xfId="17990"/>
    <cellStyle name="常规 3 2 2 3 2 4 9" xfId="17994"/>
    <cellStyle name="常规 3 2 2 3 3" xfId="5430"/>
    <cellStyle name="常规 3 2 2 3 3 2" xfId="3823"/>
    <cellStyle name="常规 3 2 2 3 3 2 10" xfId="6149"/>
    <cellStyle name="常规 3 2 2 3 3 2 11" xfId="6262"/>
    <cellStyle name="常规 3 2 2 3 3 2 12" xfId="559"/>
    <cellStyle name="常规 3 2 2 3 3 2 13" xfId="8219"/>
    <cellStyle name="常规 3 2 2 3 3 2 14" xfId="8221"/>
    <cellStyle name="常规 3 2 2 3 3 2 15" xfId="6045"/>
    <cellStyle name="常规 3 2 2 3 3 2 2" xfId="4197"/>
    <cellStyle name="常规 3 2 2 3 3 2 3" xfId="4204"/>
    <cellStyle name="常规 3 2 2 3 3 2 4" xfId="8224"/>
    <cellStyle name="常规 3 2 2 3 3 2 5" xfId="8226"/>
    <cellStyle name="常规 3 2 2 3 3 2 6" xfId="8228"/>
    <cellStyle name="常规 3 2 2 3 3 2 7" xfId="8230"/>
    <cellStyle name="常规 3 2 2 3 3 2 8" xfId="8232"/>
    <cellStyle name="常规 3 2 2 3 3 2 9" xfId="8234"/>
    <cellStyle name="常规 3 2 2 3 4" xfId="8236"/>
    <cellStyle name="常规 3 2 2 3 4 2" xfId="7800"/>
    <cellStyle name="常规 3 2 2 3 4 2 10" xfId="17995"/>
    <cellStyle name="常规 3 2 2 3 4 2 11" xfId="17997"/>
    <cellStyle name="常规 3 2 2 3 4 2 12" xfId="18000"/>
    <cellStyle name="常规 3 2 2 3 4 2 13" xfId="18003"/>
    <cellStyle name="常规 3 2 2 3 4 2 14" xfId="18005"/>
    <cellStyle name="常规 3 2 2 3 4 2 15" xfId="18007"/>
    <cellStyle name="常规 3 2 2 3 4 2 2" xfId="16840"/>
    <cellStyle name="常规 3 2 2 3 4 2 3" xfId="16844"/>
    <cellStyle name="常规 3 2 2 3 4 2 4" xfId="16847"/>
    <cellStyle name="常规 3 2 2 3 4 2 5" xfId="16848"/>
    <cellStyle name="常规 3 2 2 3 4 2 6" xfId="16850"/>
    <cellStyle name="常规 3 2 2 3 4 2 7" xfId="16852"/>
    <cellStyle name="常规 3 2 2 3 4 2 8" xfId="18008"/>
    <cellStyle name="常规 3 2 2 3 4 2 9" xfId="18009"/>
    <cellStyle name="常规 3 2 2 3 5" xfId="18010"/>
    <cellStyle name="常规 3 2 2 3 5 10" xfId="18012"/>
    <cellStyle name="常规 3 2 2 3 5 11" xfId="18014"/>
    <cellStyle name="常规 3 2 2 3 5 12" xfId="12065"/>
    <cellStyle name="常规 3 2 2 3 5 13" xfId="18016"/>
    <cellStyle name="常规 3 2 2 3 5 14" xfId="18018"/>
    <cellStyle name="常规 3 2 2 3 5 15" xfId="18019"/>
    <cellStyle name="常规 3 2 2 3 5 2" xfId="18020"/>
    <cellStyle name="常规 3 2 2 3 5 3" xfId="18021"/>
    <cellStyle name="常规 3 2 2 3 5 4" xfId="18022"/>
    <cellStyle name="常规 3 2 2 3 5 5" xfId="18023"/>
    <cellStyle name="常规 3 2 2 3 5 6" xfId="17396"/>
    <cellStyle name="常规 3 2 2 3 5 7" xfId="18025"/>
    <cellStyle name="常规 3 2 2 3 5 8" xfId="18027"/>
    <cellStyle name="常规 3 2 2 3 5 9" xfId="18029"/>
    <cellStyle name="常规 3 2 2 4" xfId="8239"/>
    <cellStyle name="常规 3 2 2 4 2" xfId="6556"/>
    <cellStyle name="常规 3 2 2 4 2 2" xfId="2501"/>
    <cellStyle name="常规 3 2 2 4 2 2 2" xfId="10557"/>
    <cellStyle name="常规 3 2 2 4 2 2 2 10" xfId="18031"/>
    <cellStyle name="常规 3 2 2 4 2 2 2 11" xfId="18033"/>
    <cellStyle name="常规 3 2 2 4 2 2 2 12" xfId="18034"/>
    <cellStyle name="常规 3 2 2 4 2 2 2 13" xfId="14505"/>
    <cellStyle name="常规 3 2 2 4 2 2 2 14" xfId="14508"/>
    <cellStyle name="常规 3 2 2 4 2 2 2 15" xfId="14511"/>
    <cellStyle name="常规 3 2 2 4 2 2 2 2" xfId="18037"/>
    <cellStyle name="常规 3 2 2 4 2 2 2 3" xfId="18039"/>
    <cellStyle name="常规 3 2 2 4 2 2 2 4" xfId="2722"/>
    <cellStyle name="常规 3 2 2 4 2 2 2 5" xfId="18041"/>
    <cellStyle name="常规 3 2 2 4 2 2 2 6" xfId="18043"/>
    <cellStyle name="常规 3 2 2 4 2 2 2 7" xfId="18044"/>
    <cellStyle name="常规 3 2 2 4 2 2 2 8" xfId="18045"/>
    <cellStyle name="常规 3 2 2 4 2 2 2 9" xfId="18046"/>
    <cellStyle name="常规 3 2 2 4 2 3" xfId="3320"/>
    <cellStyle name="常规 3 2 2 4 2 3 2" xfId="18050"/>
    <cellStyle name="常规 3 2 2 4 2 3 2 10" xfId="18051"/>
    <cellStyle name="常规 3 2 2 4 2 3 2 11" xfId="18052"/>
    <cellStyle name="常规 3 2 2 4 2 3 2 12" xfId="18053"/>
    <cellStyle name="常规 3 2 2 4 2 3 2 13" xfId="18054"/>
    <cellStyle name="常规 3 2 2 4 2 3 2 14" xfId="18055"/>
    <cellStyle name="常规 3 2 2 4 2 3 2 15" xfId="18056"/>
    <cellStyle name="常规 3 2 2 4 2 3 2 2" xfId="18058"/>
    <cellStyle name="常规 3 2 2 4 2 3 2 3" xfId="18060"/>
    <cellStyle name="常规 3 2 2 4 2 3 2 4" xfId="18061"/>
    <cellStyle name="常规 3 2 2 4 2 3 2 5" xfId="18063"/>
    <cellStyle name="常规 3 2 2 4 2 3 2 6" xfId="18065"/>
    <cellStyle name="常规 3 2 2 4 2 3 2 7" xfId="18066"/>
    <cellStyle name="常规 3 2 2 4 2 3 2 8" xfId="18067"/>
    <cellStyle name="常规 3 2 2 4 2 3 2 9" xfId="18068"/>
    <cellStyle name="常规 3 2 2 4 2 4" xfId="4040"/>
    <cellStyle name="常规 3 2 2 4 2 4 10" xfId="18070"/>
    <cellStyle name="常规 3 2 2 4 2 4 11" xfId="18071"/>
    <cellStyle name="常规 3 2 2 4 2 4 12" xfId="18072"/>
    <cellStyle name="常规 3 2 2 4 2 4 13" xfId="18073"/>
    <cellStyle name="常规 3 2 2 4 2 4 14" xfId="18074"/>
    <cellStyle name="常规 3 2 2 4 2 4 15" xfId="18075"/>
    <cellStyle name="常规 3 2 2 4 2 4 2" xfId="18077"/>
    <cellStyle name="常规 3 2 2 4 2 4 3" xfId="18078"/>
    <cellStyle name="常规 3 2 2 4 2 4 4" xfId="18080"/>
    <cellStyle name="常规 3 2 2 4 2 4 5" xfId="18083"/>
    <cellStyle name="常规 3 2 2 4 2 4 6" xfId="18086"/>
    <cellStyle name="常规 3 2 2 4 2 4 7" xfId="18089"/>
    <cellStyle name="常规 3 2 2 4 2 4 8" xfId="18091"/>
    <cellStyle name="常规 3 2 2 4 2 4 9" xfId="18092"/>
    <cellStyle name="常规 3 2 2 4 3" xfId="18093"/>
    <cellStyle name="常规 3 2 2 4 3 2" xfId="18094"/>
    <cellStyle name="常规 3 2 2 4 3 2 10" xfId="18095"/>
    <cellStyle name="常规 3 2 2 4 3 2 11" xfId="18096"/>
    <cellStyle name="常规 3 2 2 4 3 2 12" xfId="18097"/>
    <cellStyle name="常规 3 2 2 4 3 2 13" xfId="11134"/>
    <cellStyle name="常规 3 2 2 4 3 2 14" xfId="18098"/>
    <cellStyle name="常规 3 2 2 4 3 2 15" xfId="18099"/>
    <cellStyle name="常规 3 2 2 4 3 2 2" xfId="18100"/>
    <cellStyle name="常规 3 2 2 4 3 2 3" xfId="18103"/>
    <cellStyle name="常规 3 2 2 4 3 2 4" xfId="18106"/>
    <cellStyle name="常规 3 2 2 4 3 2 5" xfId="18109"/>
    <cellStyle name="常规 3 2 2 4 3 2 6" xfId="18114"/>
    <cellStyle name="常规 3 2 2 4 3 2 7" xfId="18116"/>
    <cellStyle name="常规 3 2 2 4 3 2 8" xfId="14735"/>
    <cellStyle name="常规 3 2 2 4 3 2 9" xfId="14737"/>
    <cellStyle name="常规 3 2 2 4 4" xfId="18117"/>
    <cellStyle name="常规 3 2 2 4 4 2" xfId="18118"/>
    <cellStyle name="常规 3 2 2 4 4 2 10" xfId="18119"/>
    <cellStyle name="常规 3 2 2 4 4 2 11" xfId="18120"/>
    <cellStyle name="常规 3 2 2 4 4 2 12" xfId="18121"/>
    <cellStyle name="常规 3 2 2 4 4 2 13" xfId="18122"/>
    <cellStyle name="常规 3 2 2 4 4 2 14" xfId="18123"/>
    <cellStyle name="常规 3 2 2 4 4 2 15" xfId="18124"/>
    <cellStyle name="常规 3 2 2 4 4 2 2" xfId="13395"/>
    <cellStyle name="常规 3 2 2 4 4 2 3" xfId="13397"/>
    <cellStyle name="常规 3 2 2 4 4 2 4" xfId="13399"/>
    <cellStyle name="常规 3 2 2 4 4 2 5" xfId="13402"/>
    <cellStyle name="常规 3 2 2 4 4 2 6" xfId="13405"/>
    <cellStyle name="常规 3 2 2 4 4 2 7" xfId="18126"/>
    <cellStyle name="常规 3 2 2 4 4 2 8" xfId="18128"/>
    <cellStyle name="常规 3 2 2 4 4 2 9" xfId="18129"/>
    <cellStyle name="常规 3 2 2 4 5" xfId="18130"/>
    <cellStyle name="常规 3 2 2 4 5 10" xfId="18131"/>
    <cellStyle name="常规 3 2 2 4 5 11" xfId="18132"/>
    <cellStyle name="常规 3 2 2 4 5 12" xfId="18133"/>
    <cellStyle name="常规 3 2 2 4 5 13" xfId="18134"/>
    <cellStyle name="常规 3 2 2 4 5 14" xfId="18135"/>
    <cellStyle name="常规 3 2 2 4 5 15" xfId="18136"/>
    <cellStyle name="常规 3 2 2 4 5 2" xfId="18137"/>
    <cellStyle name="常规 3 2 2 4 5 3" xfId="18138"/>
    <cellStyle name="常规 3 2 2 4 5 4" xfId="18139"/>
    <cellStyle name="常规 3 2 2 4 5 5" xfId="15757"/>
    <cellStyle name="常规 3 2 2 4 5 6" xfId="15759"/>
    <cellStyle name="常规 3 2 2 4 5 7" xfId="15761"/>
    <cellStyle name="常规 3 2 2 4 5 8" xfId="15763"/>
    <cellStyle name="常规 3 2 2 4 5 9" xfId="15765"/>
    <cellStyle name="常规 3 2 2 5" xfId="5093"/>
    <cellStyle name="常规 3 2 2 5 2" xfId="6764"/>
    <cellStyle name="常规 3 2 2 5 2 2" xfId="3557"/>
    <cellStyle name="常规 3 2 2 5 2 2 10" xfId="155"/>
    <cellStyle name="常规 3 2 2 5 2 2 11" xfId="7433"/>
    <cellStyle name="常规 3 2 2 5 2 2 12" xfId="8245"/>
    <cellStyle name="常规 3 2 2 5 2 2 13" xfId="8252"/>
    <cellStyle name="常规 3 2 2 5 2 2 14" xfId="8256"/>
    <cellStyle name="常规 3 2 2 5 2 2 15" xfId="8261"/>
    <cellStyle name="常规 3 2 2 5 2 2 2" xfId="8264"/>
    <cellStyle name="常规 3 2 2 5 2 2 3" xfId="8267"/>
    <cellStyle name="常规 3 2 2 5 2 2 4" xfId="8269"/>
    <cellStyle name="常规 3 2 2 5 2 2 5" xfId="8272"/>
    <cellStyle name="常规 3 2 2 5 2 2 6" xfId="8275"/>
    <cellStyle name="常规 3 2 2 5 2 2 7" xfId="8278"/>
    <cellStyle name="常规 3 2 2 5 2 2 8" xfId="8281"/>
    <cellStyle name="常规 3 2 2 5 2 2 9" xfId="8283"/>
    <cellStyle name="常规 3 2 2 5 3" xfId="6768"/>
    <cellStyle name="常规 3 2 2 5 3 2" xfId="8285"/>
    <cellStyle name="常规 3 2 2 5 3 2 10" xfId="1385"/>
    <cellStyle name="常规 3 2 2 5 3 2 11" xfId="958"/>
    <cellStyle name="常规 3 2 2 5 3 2 12" xfId="971"/>
    <cellStyle name="常规 3 2 2 5 3 2 13" xfId="985"/>
    <cellStyle name="常规 3 2 2 5 3 2 14" xfId="996"/>
    <cellStyle name="常规 3 2 2 5 3 2 15" xfId="778"/>
    <cellStyle name="常规 3 2 2 5 3 2 2" xfId="8288"/>
    <cellStyle name="常规 3 2 2 5 3 2 3" xfId="8291"/>
    <cellStyle name="常规 3 2 2 5 3 2 4" xfId="8294"/>
    <cellStyle name="常规 3 2 2 5 3 2 5" xfId="8296"/>
    <cellStyle name="常规 3 2 2 5 3 2 6" xfId="8298"/>
    <cellStyle name="常规 3 2 2 5 3 2 7" xfId="8300"/>
    <cellStyle name="常规 3 2 2 5 3 2 8" xfId="8302"/>
    <cellStyle name="常规 3 2 2 5 3 2 9" xfId="3452"/>
    <cellStyle name="常规 3 2 2 5 4" xfId="6772"/>
    <cellStyle name="常规 3 2 2 5 4 10" xfId="8304"/>
    <cellStyle name="常规 3 2 2 5 4 11" xfId="893"/>
    <cellStyle name="常规 3 2 2 5 4 12" xfId="897"/>
    <cellStyle name="常规 3 2 2 5 4 13" xfId="903"/>
    <cellStyle name="常规 3 2 2 5 4 14" xfId="907"/>
    <cellStyle name="常规 3 2 2 5 4 15" xfId="911"/>
    <cellStyle name="常规 3 2 2 5 4 2" xfId="8308"/>
    <cellStyle name="常规 3 2 2 5 4 3" xfId="8311"/>
    <cellStyle name="常规 3 2 2 5 4 4" xfId="8314"/>
    <cellStyle name="常规 3 2 2 5 4 5" xfId="8317"/>
    <cellStyle name="常规 3 2 2 5 4 6" xfId="8322"/>
    <cellStyle name="常规 3 2 2 5 4 7" xfId="8328"/>
    <cellStyle name="常规 3 2 2 5 4 8" xfId="8330"/>
    <cellStyle name="常规 3 2 2 5 4 9" xfId="8333"/>
    <cellStyle name="常规 3 2 2 6" xfId="8335"/>
    <cellStyle name="常规 3 2 2 6 2" xfId="4229"/>
    <cellStyle name="常规 3 2 2 6 2 10" xfId="12735"/>
    <cellStyle name="常规 3 2 2 6 2 11" xfId="12738"/>
    <cellStyle name="常规 3 2 2 6 2 12" xfId="18140"/>
    <cellStyle name="常规 3 2 2 6 2 13" xfId="18142"/>
    <cellStyle name="常规 3 2 2 6 2 14" xfId="18143"/>
    <cellStyle name="常规 3 2 2 6 2 15" xfId="18144"/>
    <cellStyle name="常规 3 2 2 6 2 2" xfId="18145"/>
    <cellStyle name="常规 3 2 2 6 2 3" xfId="18146"/>
    <cellStyle name="常规 3 2 2 6 2 4" xfId="18147"/>
    <cellStyle name="常规 3 2 2 6 2 5" xfId="18148"/>
    <cellStyle name="常规 3 2 2 6 2 6" xfId="18149"/>
    <cellStyle name="常规 3 2 2 6 2 7" xfId="18150"/>
    <cellStyle name="常规 3 2 2 6 2 8" xfId="18151"/>
    <cellStyle name="常规 3 2 2 6 2 9" xfId="18152"/>
    <cellStyle name="常规 3 2 2 7" xfId="8354"/>
    <cellStyle name="常规 3 2 2 7 2" xfId="4524"/>
    <cellStyle name="常规 3 2 2 7 2 2" xfId="18154"/>
    <cellStyle name="常规 3 2 2 7 2 2 10" xfId="18156"/>
    <cellStyle name="常规 3 2 2 7 2 2 11" xfId="18157"/>
    <cellStyle name="常规 3 2 2 7 2 2 12" xfId="3032"/>
    <cellStyle name="常规 3 2 2 7 2 2 13" xfId="3044"/>
    <cellStyle name="常规 3 2 2 7 2 2 14" xfId="3050"/>
    <cellStyle name="常规 3 2 2 7 2 2 15" xfId="3057"/>
    <cellStyle name="常规 3 2 2 7 2 2 2" xfId="18158"/>
    <cellStyle name="常规 3 2 2 7 2 2 3" xfId="18159"/>
    <cellStyle name="常规 3 2 2 7 2 2 4" xfId="18160"/>
    <cellStyle name="常规 3 2 2 7 2 2 5" xfId="18161"/>
    <cellStyle name="常规 3 2 2 7 2 2 6" xfId="18162"/>
    <cellStyle name="常规 3 2 2 7 2 2 7" xfId="18163"/>
    <cellStyle name="常规 3 2 2 7 2 2 8" xfId="18164"/>
    <cellStyle name="常规 3 2 2 7 2 2 9" xfId="18165"/>
    <cellStyle name="常规 3 2 2 7 3" xfId="7713"/>
    <cellStyle name="常规 3 2 2 7 3 2" xfId="10503"/>
    <cellStyle name="常规 3 2 2 7 3 2 10" xfId="18167"/>
    <cellStyle name="常规 3 2 2 7 3 2 11" xfId="18168"/>
    <cellStyle name="常规 3 2 2 7 3 2 12" xfId="18169"/>
    <cellStyle name="常规 3 2 2 7 3 2 13" xfId="18170"/>
    <cellStyle name="常规 3 2 2 7 3 2 14" xfId="18171"/>
    <cellStyle name="常规 3 2 2 7 3 2 15" xfId="18172"/>
    <cellStyle name="常规 3 2 2 7 3 2 2" xfId="18173"/>
    <cellStyle name="常规 3 2 2 7 3 2 3" xfId="14944"/>
    <cellStyle name="常规 3 2 2 7 3 2 4" xfId="14946"/>
    <cellStyle name="常规 3 2 2 7 3 2 5" xfId="14948"/>
    <cellStyle name="常规 3 2 2 7 3 2 6" xfId="14950"/>
    <cellStyle name="常规 3 2 2 7 3 2 7" xfId="14952"/>
    <cellStyle name="常规 3 2 2 7 3 2 8" xfId="14954"/>
    <cellStyle name="常规 3 2 2 7 3 2 9" xfId="18174"/>
    <cellStyle name="常规 3 2 2 7 4" xfId="7717"/>
    <cellStyle name="常规 3 2 2 7 4 10" xfId="18175"/>
    <cellStyle name="常规 3 2 2 7 4 11" xfId="18176"/>
    <cellStyle name="常规 3 2 2 7 4 12" xfId="18177"/>
    <cellStyle name="常规 3 2 2 7 4 13" xfId="18178"/>
    <cellStyle name="常规 3 2 2 7 4 14" xfId="18179"/>
    <cellStyle name="常规 3 2 2 7 4 15" xfId="18180"/>
    <cellStyle name="常规 3 2 2 7 4 2" xfId="18182"/>
    <cellStyle name="常规 3 2 2 7 4 3" xfId="18183"/>
    <cellStyle name="常规 3 2 2 7 4 4" xfId="18184"/>
    <cellStyle name="常规 3 2 2 7 4 5" xfId="18185"/>
    <cellStyle name="常规 3 2 2 7 4 6" xfId="18187"/>
    <cellStyle name="常规 3 2 2 7 4 7" xfId="18189"/>
    <cellStyle name="常规 3 2 2 7 4 8" xfId="18190"/>
    <cellStyle name="常规 3 2 2 7 4 9" xfId="18191"/>
    <cellStyle name="常规 3 2 2 8" xfId="18194"/>
    <cellStyle name="常规 3 2 2 8 10" xfId="18196"/>
    <cellStyle name="常规 3 2 2 8 11" xfId="18198"/>
    <cellStyle name="常规 3 2 2 8 12" xfId="18200"/>
    <cellStyle name="常规 3 2 2 8 13" xfId="18201"/>
    <cellStyle name="常规 3 2 2 8 14" xfId="18202"/>
    <cellStyle name="常规 3 2 2 8 15" xfId="18203"/>
    <cellStyle name="常规 3 2 2 8 2" xfId="18204"/>
    <cellStyle name="常规 3 2 2 8 3" xfId="18205"/>
    <cellStyle name="常规 3 2 2 8 4" xfId="8987"/>
    <cellStyle name="常规 3 2 2 8 5" xfId="18206"/>
    <cellStyle name="常规 3 2 2 8 6" xfId="18209"/>
    <cellStyle name="常规 3 2 2 8 7" xfId="18212"/>
    <cellStyle name="常规 3 2 2 8 8" xfId="18215"/>
    <cellStyle name="常规 3 2 2 8 9" xfId="18218"/>
    <cellStyle name="常规 3 2 2 9" xfId="18221"/>
    <cellStyle name="常规 3 2 2 9 2" xfId="18222"/>
    <cellStyle name="常规 3 2 3" xfId="18225"/>
    <cellStyle name="常规 3 2 3 2" xfId="18228"/>
    <cellStyle name="常规 3 2 3 2 2" xfId="18230"/>
    <cellStyle name="常规 3 2 3 2 2 2" xfId="18231"/>
    <cellStyle name="常规 3 2 3 2 2 2 2" xfId="13348"/>
    <cellStyle name="常规 3 2 3 2 2 2 2 10" xfId="2678"/>
    <cellStyle name="常规 3 2 3 2 2 2 2 11" xfId="2681"/>
    <cellStyle name="常规 3 2 3 2 2 2 2 12" xfId="2684"/>
    <cellStyle name="常规 3 2 3 2 2 2 2 13" xfId="2686"/>
    <cellStyle name="常规 3 2 3 2 2 2 2 14" xfId="18232"/>
    <cellStyle name="常规 3 2 3 2 2 2 2 15" xfId="18233"/>
    <cellStyle name="常规 3 2 3 2 2 2 2 2" xfId="1483"/>
    <cellStyle name="常规 3 2 3 2 2 2 2 3" xfId="1501"/>
    <cellStyle name="常规 3 2 3 2 2 2 2 4" xfId="1528"/>
    <cellStyle name="常规 3 2 3 2 2 2 2 5" xfId="1545"/>
    <cellStyle name="常规 3 2 3 2 2 2 2 6" xfId="8920"/>
    <cellStyle name="常规 3 2 3 2 2 2 2 7" xfId="8443"/>
    <cellStyle name="常规 3 2 3 2 2 2 2 8" xfId="8463"/>
    <cellStyle name="常规 3 2 3 2 2 2 2 9" xfId="8475"/>
    <cellStyle name="常规 3 2 3 2 2 3" xfId="18234"/>
    <cellStyle name="常规 3 2 3 2 2 3 2" xfId="13427"/>
    <cellStyle name="常规 3 2 3 2 2 3 2 10" xfId="18235"/>
    <cellStyle name="常规 3 2 3 2 2 3 2 11" xfId="18236"/>
    <cellStyle name="常规 3 2 3 2 2 3 2 12" xfId="18237"/>
    <cellStyle name="常规 3 2 3 2 2 3 2 13" xfId="18238"/>
    <cellStyle name="常规 3 2 3 2 2 3 2 14" xfId="18239"/>
    <cellStyle name="常规 3 2 3 2 2 3 2 15" xfId="10724"/>
    <cellStyle name="常规 3 2 3 2 2 3 2 2" xfId="18242"/>
    <cellStyle name="常规 3 2 3 2 2 3 2 3" xfId="18245"/>
    <cellStyle name="常规 3 2 3 2 2 3 2 4" xfId="18247"/>
    <cellStyle name="常规 3 2 3 2 2 3 2 5" xfId="18248"/>
    <cellStyle name="常规 3 2 3 2 2 3 2 6" xfId="18249"/>
    <cellStyle name="常规 3 2 3 2 2 3 2 7" xfId="18250"/>
    <cellStyle name="常规 3 2 3 2 2 3 2 8" xfId="18252"/>
    <cellStyle name="常规 3 2 3 2 2 3 2 9" xfId="18254"/>
    <cellStyle name="常规 3 2 3 2 2 4" xfId="18255"/>
    <cellStyle name="常规 3 2 3 2 2 4 10" xfId="18257"/>
    <cellStyle name="常规 3 2 3 2 2 4 11" xfId="18259"/>
    <cellStyle name="常规 3 2 3 2 2 4 12" xfId="18261"/>
    <cellStyle name="常规 3 2 3 2 2 4 13" xfId="18263"/>
    <cellStyle name="常规 3 2 3 2 2 4 14" xfId="18265"/>
    <cellStyle name="常规 3 2 3 2 2 4 15" xfId="18266"/>
    <cellStyle name="常规 3 2 3 2 2 4 2" xfId="13453"/>
    <cellStyle name="常规 3 2 3 2 2 4 3" xfId="13455"/>
    <cellStyle name="常规 3 2 3 2 2 4 4" xfId="18267"/>
    <cellStyle name="常规 3 2 3 2 2 4 5" xfId="18268"/>
    <cellStyle name="常规 3 2 3 2 2 4 6" xfId="18269"/>
    <cellStyle name="常规 3 2 3 2 2 4 7" xfId="18270"/>
    <cellStyle name="常规 3 2 3 2 2 4 8" xfId="14979"/>
    <cellStyle name="常规 3 2 3 2 2 4 9" xfId="14982"/>
    <cellStyle name="常规 3 2 3 2 3" xfId="18272"/>
    <cellStyle name="常规 3 2 3 2 3 2" xfId="18274"/>
    <cellStyle name="常规 3 2 3 2 3 2 10" xfId="18276"/>
    <cellStyle name="常规 3 2 3 2 3 2 11" xfId="18278"/>
    <cellStyle name="常规 3 2 3 2 3 2 12" xfId="18279"/>
    <cellStyle name="常规 3 2 3 2 3 2 13" xfId="18280"/>
    <cellStyle name="常规 3 2 3 2 3 2 14" xfId="18281"/>
    <cellStyle name="常规 3 2 3 2 3 2 15" xfId="18282"/>
    <cellStyle name="常规 3 2 3 2 3 2 2" xfId="2643"/>
    <cellStyle name="常规 3 2 3 2 3 2 3" xfId="13823"/>
    <cellStyle name="常规 3 2 3 2 3 2 4" xfId="13286"/>
    <cellStyle name="常规 3 2 3 2 3 2 5" xfId="18283"/>
    <cellStyle name="常规 3 2 3 2 3 2 6" xfId="18284"/>
    <cellStyle name="常规 3 2 3 2 3 2 7" xfId="18285"/>
    <cellStyle name="常规 3 2 3 2 3 2 8" xfId="18286"/>
    <cellStyle name="常规 3 2 3 2 3 2 9" xfId="18287"/>
    <cellStyle name="常规 3 2 3 2 4" xfId="18289"/>
    <cellStyle name="常规 3 2 3 2 4 2" xfId="4648"/>
    <cellStyle name="常规 3 2 3 2 4 2 10" xfId="18291"/>
    <cellStyle name="常规 3 2 3 2 4 2 11" xfId="18294"/>
    <cellStyle name="常规 3 2 3 2 4 2 12" xfId="18296"/>
    <cellStyle name="常规 3 2 3 2 4 2 13" xfId="18298"/>
    <cellStyle name="常规 3 2 3 2 4 2 14" xfId="18300"/>
    <cellStyle name="常规 3 2 3 2 4 2 15" xfId="18302"/>
    <cellStyle name="常规 3 2 3 2 4 2 2" xfId="18304"/>
    <cellStyle name="常规 3 2 3 2 4 2 3" xfId="18306"/>
    <cellStyle name="常规 3 2 3 2 4 2 4" xfId="13318"/>
    <cellStyle name="常规 3 2 3 2 4 2 5" xfId="18307"/>
    <cellStyle name="常规 3 2 3 2 4 2 6" xfId="18308"/>
    <cellStyle name="常规 3 2 3 2 4 2 7" xfId="18309"/>
    <cellStyle name="常规 3 2 3 2 4 2 8" xfId="18310"/>
    <cellStyle name="常规 3 2 3 2 4 2 9" xfId="18311"/>
    <cellStyle name="常规 3 2 3 2 5" xfId="18313"/>
    <cellStyle name="常规 3 2 3 2 5 10" xfId="16297"/>
    <cellStyle name="常规 3 2 3 2 5 11" xfId="16299"/>
    <cellStyle name="常规 3 2 3 2 5 12" xfId="18314"/>
    <cellStyle name="常规 3 2 3 2 5 13" xfId="18315"/>
    <cellStyle name="常规 3 2 3 2 5 14" xfId="18316"/>
    <cellStyle name="常规 3 2 3 2 5 15" xfId="18317"/>
    <cellStyle name="常规 3 2 3 2 5 2" xfId="2816"/>
    <cellStyle name="常规 3 2 3 2 5 3" xfId="2823"/>
    <cellStyle name="常规 3 2 3 2 5 4" xfId="2830"/>
    <cellStyle name="常规 3 2 3 2 5 5" xfId="2841"/>
    <cellStyle name="常规 3 2 3 2 5 6" xfId="10667"/>
    <cellStyle name="常规 3 2 3 2 5 7" xfId="10682"/>
    <cellStyle name="常规 3 2 3 2 5 8" xfId="10705"/>
    <cellStyle name="常规 3 2 3 2 5 9" xfId="18318"/>
    <cellStyle name="常规 3 2 3 3" xfId="8360"/>
    <cellStyle name="常规 3 2 3 3 2" xfId="6802"/>
    <cellStyle name="常规 3 2 3 3 2 2" xfId="8365"/>
    <cellStyle name="常规 3 2 3 3 2 2 2" xfId="3565"/>
    <cellStyle name="常规 3 2 3 3 2 2 2 10" xfId="6426"/>
    <cellStyle name="常规 3 2 3 3 2 2 2 11" xfId="6429"/>
    <cellStyle name="常规 3 2 3 3 2 2 2 12" xfId="1133"/>
    <cellStyle name="常规 3 2 3 3 2 2 2 13" xfId="6433"/>
    <cellStyle name="常规 3 2 3 3 2 2 2 14" xfId="18319"/>
    <cellStyle name="常规 3 2 3 3 2 2 2 15" xfId="18320"/>
    <cellStyle name="常规 3 2 3 3 2 2 2 2" xfId="18321"/>
    <cellStyle name="常规 3 2 3 3 2 2 2 3" xfId="18324"/>
    <cellStyle name="常规 3 2 3 3 2 2 2 4" xfId="18325"/>
    <cellStyle name="常规 3 2 3 3 2 2 2 5" xfId="18326"/>
    <cellStyle name="常规 3 2 3 3 2 2 2 6" xfId="18327"/>
    <cellStyle name="常规 3 2 3 3 2 2 2 7" xfId="18329"/>
    <cellStyle name="常规 3 2 3 3 2 2 2 8" xfId="18330"/>
    <cellStyle name="常规 3 2 3 3 2 2 2 9" xfId="18331"/>
    <cellStyle name="常规 3 2 3 3 2 3" xfId="16950"/>
    <cellStyle name="常规 3 2 3 3 2 3 2" xfId="16951"/>
    <cellStyle name="常规 3 2 3 3 2 3 2 10" xfId="18332"/>
    <cellStyle name="常规 3 2 3 3 2 3 2 11" xfId="18333"/>
    <cellStyle name="常规 3 2 3 3 2 3 2 12" xfId="18334"/>
    <cellStyle name="常规 3 2 3 3 2 3 2 13" xfId="18335"/>
    <cellStyle name="常规 3 2 3 3 2 3 2 14" xfId="18336"/>
    <cellStyle name="常规 3 2 3 3 2 3 2 15" xfId="18338"/>
    <cellStyle name="常规 3 2 3 3 2 3 2 2" xfId="18339"/>
    <cellStyle name="常规 3 2 3 3 2 3 2 3" xfId="18341"/>
    <cellStyle name="常规 3 2 3 3 2 3 2 4" xfId="18342"/>
    <cellStyle name="常规 3 2 3 3 2 3 2 5" xfId="18343"/>
    <cellStyle name="常规 3 2 3 3 2 3 2 6" xfId="18344"/>
    <cellStyle name="常规 3 2 3 3 2 3 2 7" xfId="18345"/>
    <cellStyle name="常规 3 2 3 3 2 3 2 8" xfId="10273"/>
    <cellStyle name="常规 3 2 3 3 2 3 2 9" xfId="9981"/>
    <cellStyle name="常规 3 2 3 3 2 4" xfId="18347"/>
    <cellStyle name="常规 3 2 3 3 2 4 10" xfId="18348"/>
    <cellStyle name="常规 3 2 3 3 2 4 11" xfId="18349"/>
    <cellStyle name="常规 3 2 3 3 2 4 12" xfId="18350"/>
    <cellStyle name="常规 3 2 3 3 2 4 13" xfId="18351"/>
    <cellStyle name="常规 3 2 3 3 2 4 14" xfId="18353"/>
    <cellStyle name="常规 3 2 3 3 2 4 15" xfId="18355"/>
    <cellStyle name="常规 3 2 3 3 2 4 2" xfId="10250"/>
    <cellStyle name="常规 3 2 3 3 2 4 3" xfId="10252"/>
    <cellStyle name="常规 3 2 3 3 2 4 4" xfId="18356"/>
    <cellStyle name="常规 3 2 3 3 2 4 5" xfId="18357"/>
    <cellStyle name="常规 3 2 3 3 2 4 6" xfId="18358"/>
    <cellStyle name="常规 3 2 3 3 2 4 7" xfId="18359"/>
    <cellStyle name="常规 3 2 3 3 2 4 8" xfId="18360"/>
    <cellStyle name="常规 3 2 3 3 2 4 9" xfId="18361"/>
    <cellStyle name="常规 3 2 3 3 3" xfId="6808"/>
    <cellStyle name="常规 3 2 3 3 3 2" xfId="8387"/>
    <cellStyle name="常规 3 2 3 3 3 2 10" xfId="8389"/>
    <cellStyle name="常规 3 2 3 3 3 2 11" xfId="8391"/>
    <cellStyle name="常规 3 2 3 3 3 2 12" xfId="8393"/>
    <cellStyle name="常规 3 2 3 3 3 2 13" xfId="8395"/>
    <cellStyle name="常规 3 2 3 3 3 2 14" xfId="8397"/>
    <cellStyle name="常规 3 2 3 3 3 2 15" xfId="8399"/>
    <cellStyle name="常规 3 2 3 3 3 2 2" xfId="3586"/>
    <cellStyle name="常规 3 2 3 3 3 2 3" xfId="3601"/>
    <cellStyle name="常规 3 2 3 3 3 2 4" xfId="3611"/>
    <cellStyle name="常规 3 2 3 3 3 2 5" xfId="8401"/>
    <cellStyle name="常规 3 2 3 3 3 2 6" xfId="8404"/>
    <cellStyle name="常规 3 2 3 3 3 2 7" xfId="2272"/>
    <cellStyle name="常规 3 2 3 3 3 2 8" xfId="3622"/>
    <cellStyle name="常规 3 2 3 3 3 2 9" xfId="840"/>
    <cellStyle name="常规 3 2 3 3 4" xfId="6813"/>
    <cellStyle name="常规 3 2 3 3 4 2" xfId="8415"/>
    <cellStyle name="常规 3 2 3 3 4 2 10" xfId="18362"/>
    <cellStyle name="常规 3 2 3 3 4 2 11" xfId="18363"/>
    <cellStyle name="常规 3 2 3 3 4 2 12" xfId="18364"/>
    <cellStyle name="常规 3 2 3 3 4 2 13" xfId="18365"/>
    <cellStyle name="常规 3 2 3 3 4 2 14" xfId="18366"/>
    <cellStyle name="常规 3 2 3 3 4 2 15" xfId="18367"/>
    <cellStyle name="常规 3 2 3 3 4 2 2" xfId="17625"/>
    <cellStyle name="常规 3 2 3 3 4 2 3" xfId="17627"/>
    <cellStyle name="常规 3 2 3 3 4 2 4" xfId="17629"/>
    <cellStyle name="常规 3 2 3 3 4 2 5" xfId="17631"/>
    <cellStyle name="常规 3 2 3 3 4 2 6" xfId="17633"/>
    <cellStyle name="常规 3 2 3 3 4 2 7" xfId="18368"/>
    <cellStyle name="常规 3 2 3 3 4 2 8" xfId="18369"/>
    <cellStyle name="常规 3 2 3 3 4 2 9" xfId="873"/>
    <cellStyle name="常规 3 2 3 3 5" xfId="6817"/>
    <cellStyle name="常规 3 2 3 3 5 10" xfId="18370"/>
    <cellStyle name="常规 3 2 3 3 5 11" xfId="18371"/>
    <cellStyle name="常规 3 2 3 3 5 12" xfId="18372"/>
    <cellStyle name="常规 3 2 3 3 5 13" xfId="18373"/>
    <cellStyle name="常规 3 2 3 3 5 14" xfId="18374"/>
    <cellStyle name="常规 3 2 3 3 5 15" xfId="18375"/>
    <cellStyle name="常规 3 2 3 3 5 2" xfId="13870"/>
    <cellStyle name="常规 3 2 3 3 5 3" xfId="13873"/>
    <cellStyle name="常规 3 2 3 3 5 4" xfId="13876"/>
    <cellStyle name="常规 3 2 3 3 5 5" xfId="11493"/>
    <cellStyle name="常规 3 2 3 3 5 6" xfId="11516"/>
    <cellStyle name="常规 3 2 3 3 5 7" xfId="11532"/>
    <cellStyle name="常规 3 2 3 3 5 8" xfId="18376"/>
    <cellStyle name="常规 3 2 3 3 5 9" xfId="18377"/>
    <cellStyle name="常规 3 2 3 4" xfId="8426"/>
    <cellStyle name="常规 3 2 3 4 2" xfId="6602"/>
    <cellStyle name="常规 3 2 3 4 2 2" xfId="8433"/>
    <cellStyle name="常规 3 2 3 4 2 2 10" xfId="18380"/>
    <cellStyle name="常规 3 2 3 4 2 2 11" xfId="18383"/>
    <cellStyle name="常规 3 2 3 4 2 2 12" xfId="18386"/>
    <cellStyle name="常规 3 2 3 4 2 2 13" xfId="18389"/>
    <cellStyle name="常规 3 2 3 4 2 2 14" xfId="12182"/>
    <cellStyle name="常规 3 2 3 4 2 2 15" xfId="18392"/>
    <cellStyle name="常规 3 2 3 4 2 2 2" xfId="18396"/>
    <cellStyle name="常规 3 2 3 4 2 2 3" xfId="18399"/>
    <cellStyle name="常规 3 2 3 4 2 2 4" xfId="18401"/>
    <cellStyle name="常规 3 2 3 4 2 2 5" xfId="18403"/>
    <cellStyle name="常规 3 2 3 4 2 2 6" xfId="18405"/>
    <cellStyle name="常规 3 2 3 4 2 2 7" xfId="18406"/>
    <cellStyle name="常规 3 2 3 4 2 2 8" xfId="18407"/>
    <cellStyle name="常规 3 2 3 4 2 2 9" xfId="18408"/>
    <cellStyle name="常规 3 2 3 4 3" xfId="18410"/>
    <cellStyle name="常规 3 2 3 4 3 2" xfId="18414"/>
    <cellStyle name="常规 3 2 3 4 3 2 10" xfId="18415"/>
    <cellStyle name="常规 3 2 3 4 3 2 11" xfId="18416"/>
    <cellStyle name="常规 3 2 3 4 3 2 12" xfId="18417"/>
    <cellStyle name="常规 3 2 3 4 3 2 13" xfId="18418"/>
    <cellStyle name="常规 3 2 3 4 3 2 14" xfId="18419"/>
    <cellStyle name="常规 3 2 3 4 3 2 15" xfId="18420"/>
    <cellStyle name="常规 3 2 3 4 3 2 2" xfId="2106"/>
    <cellStyle name="常规 3 2 3 4 3 2 3" xfId="18423"/>
    <cellStyle name="常规 3 2 3 4 3 2 4" xfId="18424"/>
    <cellStyle name="常规 3 2 3 4 3 2 5" xfId="18425"/>
    <cellStyle name="常规 3 2 3 4 3 2 6" xfId="18426"/>
    <cellStyle name="常规 3 2 3 4 3 2 7" xfId="18427"/>
    <cellStyle name="常规 3 2 3 4 3 2 8" xfId="18428"/>
    <cellStyle name="常规 3 2 3 4 3 2 9" xfId="6269"/>
    <cellStyle name="常规 3 2 3 4 4" xfId="18430"/>
    <cellStyle name="常规 3 2 3 4 4 10" xfId="18431"/>
    <cellStyle name="常规 3 2 3 4 4 11" xfId="18432"/>
    <cellStyle name="常规 3 2 3 4 4 12" xfId="18433"/>
    <cellStyle name="常规 3 2 3 4 4 13" xfId="18434"/>
    <cellStyle name="常规 3 2 3 4 4 14" xfId="18435"/>
    <cellStyle name="常规 3 2 3 4 4 15" xfId="18436"/>
    <cellStyle name="常规 3 2 3 4 4 2" xfId="18440"/>
    <cellStyle name="常规 3 2 3 4 4 3" xfId="18444"/>
    <cellStyle name="常规 3 2 3 4 4 4" xfId="9944"/>
    <cellStyle name="常规 3 2 3 4 4 5" xfId="9947"/>
    <cellStyle name="常规 3 2 3 4 4 6" xfId="9950"/>
    <cellStyle name="常规 3 2 3 4 4 7" xfId="9954"/>
    <cellStyle name="常规 3 2 3 4 4 8" xfId="9959"/>
    <cellStyle name="常规 3 2 3 4 4 9" xfId="9964"/>
    <cellStyle name="常规 3 2 3 5" xfId="8441"/>
    <cellStyle name="常规 3 2 3 5 2" xfId="8452"/>
    <cellStyle name="常规 3 2 3 5 2 10" xfId="18446"/>
    <cellStyle name="常规 3 2 3 5 2 11" xfId="1376"/>
    <cellStyle name="常规 3 2 3 5 2 12" xfId="1384"/>
    <cellStyle name="常规 3 2 3 5 2 13" xfId="955"/>
    <cellStyle name="常规 3 2 3 5 2 14" xfId="968"/>
    <cellStyle name="常规 3 2 3 5 2 15" xfId="982"/>
    <cellStyle name="常规 3 2 3 5 2 2" xfId="2772"/>
    <cellStyle name="常规 3 2 3 5 2 3" xfId="18447"/>
    <cellStyle name="常规 3 2 3 5 2 4" xfId="18448"/>
    <cellStyle name="常规 3 2 3 5 2 5" xfId="18449"/>
    <cellStyle name="常规 3 2 3 5 2 6" xfId="18450"/>
    <cellStyle name="常规 3 2 3 5 2 7" xfId="18451"/>
    <cellStyle name="常规 3 2 3 5 2 8" xfId="18452"/>
    <cellStyle name="常规 3 2 3 5 2 9" xfId="18453"/>
    <cellStyle name="常规 3 2 3 6" xfId="8490"/>
    <cellStyle name="常规 3 2 3 6 2" xfId="4907"/>
    <cellStyle name="常规 3 2 3 6 2 2" xfId="18454"/>
    <cellStyle name="常规 3 2 3 6 2 2 10" xfId="18455"/>
    <cellStyle name="常规 3 2 3 6 2 2 11" xfId="18456"/>
    <cellStyle name="常规 3 2 3 6 2 2 12" xfId="18457"/>
    <cellStyle name="常规 3 2 3 6 2 2 13" xfId="18458"/>
    <cellStyle name="常规 3 2 3 6 2 2 14" xfId="18459"/>
    <cellStyle name="常规 3 2 3 6 2 2 15" xfId="18460"/>
    <cellStyle name="常规 3 2 3 6 2 2 2" xfId="18463"/>
    <cellStyle name="常规 3 2 3 6 2 2 3" xfId="18466"/>
    <cellStyle name="常规 3 2 3 6 2 2 4" xfId="18467"/>
    <cellStyle name="常规 3 2 3 6 2 2 5" xfId="18468"/>
    <cellStyle name="常规 3 2 3 6 2 2 6" xfId="18469"/>
    <cellStyle name="常规 3 2 3 6 2 2 7" xfId="18470"/>
    <cellStyle name="常规 3 2 3 6 2 2 8" xfId="18471"/>
    <cellStyle name="常规 3 2 3 6 2 2 9" xfId="18472"/>
    <cellStyle name="常规 3 2 3 6 3" xfId="5016"/>
    <cellStyle name="常规 3 2 3 6 3 2" xfId="18473"/>
    <cellStyle name="常规 3 2 3 6 3 2 10" xfId="18474"/>
    <cellStyle name="常规 3 2 3 6 3 2 11" xfId="18475"/>
    <cellStyle name="常规 3 2 3 6 3 2 12" xfId="18476"/>
    <cellStyle name="常规 3 2 3 6 3 2 13" xfId="18477"/>
    <cellStyle name="常规 3 2 3 6 3 2 14" xfId="18479"/>
    <cellStyle name="常规 3 2 3 6 3 2 15" xfId="18481"/>
    <cellStyle name="常规 3 2 3 6 3 2 2" xfId="6565"/>
    <cellStyle name="常规 3 2 3 6 3 2 3" xfId="9593"/>
    <cellStyle name="常规 3 2 3 6 3 2 4" xfId="11216"/>
    <cellStyle name="常规 3 2 3 6 3 2 5" xfId="11218"/>
    <cellStyle name="常规 3 2 3 6 3 2 6" xfId="11220"/>
    <cellStyle name="常规 3 2 3 6 3 2 7" xfId="18482"/>
    <cellStyle name="常规 3 2 3 6 3 2 8" xfId="18483"/>
    <cellStyle name="常规 3 2 3 6 3 2 9" xfId="18484"/>
    <cellStyle name="常规 3 2 3 6 4" xfId="5089"/>
    <cellStyle name="常规 3 2 3 6 4 10" xfId="18485"/>
    <cellStyle name="常规 3 2 3 6 4 11" xfId="18486"/>
    <cellStyle name="常规 3 2 3 6 4 12" xfId="18487"/>
    <cellStyle name="常规 3 2 3 6 4 13" xfId="18488"/>
    <cellStyle name="常规 3 2 3 6 4 14" xfId="18489"/>
    <cellStyle name="常规 3 2 3 6 4 15" xfId="18490"/>
    <cellStyle name="常规 3 2 3 6 4 2" xfId="11166"/>
    <cellStyle name="常规 3 2 3 6 4 3" xfId="11168"/>
    <cellStyle name="常规 3 2 3 6 4 4" xfId="11170"/>
    <cellStyle name="常规 3 2 3 6 4 5" xfId="11173"/>
    <cellStyle name="常规 3 2 3 6 4 6" xfId="18491"/>
    <cellStyle name="常规 3 2 3 6 4 7" xfId="18492"/>
    <cellStyle name="常规 3 2 3 6 4 8" xfId="18493"/>
    <cellStyle name="常规 3 2 3 6 4 9" xfId="18494"/>
    <cellStyle name="常规 3 2 3 7" xfId="8518"/>
    <cellStyle name="常规 3 2 3 7 10" xfId="18496"/>
    <cellStyle name="常规 3 2 3 7 11" xfId="18497"/>
    <cellStyle name="常规 3 2 3 7 12" xfId="18498"/>
    <cellStyle name="常规 3 2 3 7 13" xfId="12105"/>
    <cellStyle name="常规 3 2 3 7 14" xfId="12108"/>
    <cellStyle name="常规 3 2 3 7 15" xfId="12111"/>
    <cellStyle name="常规 3 2 3 7 2" xfId="5185"/>
    <cellStyle name="常规 3 2 3 7 3" xfId="18499"/>
    <cellStyle name="常规 3 2 3 7 4" xfId="18500"/>
    <cellStyle name="常规 3 2 3 7 5" xfId="18501"/>
    <cellStyle name="常规 3 2 3 7 6" xfId="18502"/>
    <cellStyle name="常规 3 2 3 7 7" xfId="18503"/>
    <cellStyle name="常规 3 2 3 7 8" xfId="18504"/>
    <cellStyle name="常规 3 2 3 7 9" xfId="18505"/>
    <cellStyle name="常规 3 2 3 8" xfId="18506"/>
    <cellStyle name="常规 3 2 3 8 2" xfId="18507"/>
    <cellStyle name="常规 3 2 4" xfId="18510"/>
    <cellStyle name="常规 3 2 4 2" xfId="9174"/>
    <cellStyle name="常规 3 2 4 2 2" xfId="18511"/>
    <cellStyle name="常规 3 2 4 2 2 2" xfId="18512"/>
    <cellStyle name="常规 3 2 4 2 2 2 2" xfId="18514"/>
    <cellStyle name="常规 3 2 4 2 2 2 2 10" xfId="8208"/>
    <cellStyle name="常规 3 2 4 2 2 2 2 11" xfId="8240"/>
    <cellStyle name="常规 3 2 4 2 2 2 2 12" xfId="5094"/>
    <cellStyle name="常规 3 2 4 2 2 2 2 13" xfId="8336"/>
    <cellStyle name="常规 3 2 4 2 2 2 2 14" xfId="8355"/>
    <cellStyle name="常规 3 2 4 2 2 2 2 15" xfId="18195"/>
    <cellStyle name="常规 3 2 4 2 2 2 2 2" xfId="4133"/>
    <cellStyle name="常规 3 2 4 2 2 2 2 3" xfId="4141"/>
    <cellStyle name="常规 3 2 4 2 2 2 2 4" xfId="18515"/>
    <cellStyle name="常规 3 2 4 2 2 2 2 5" xfId="18516"/>
    <cellStyle name="常规 3 2 4 2 2 2 2 6" xfId="18517"/>
    <cellStyle name="常规 3 2 4 2 2 2 2 7" xfId="18518"/>
    <cellStyle name="常规 3 2 4 2 2 2 2 8" xfId="18519"/>
    <cellStyle name="常规 3 2 4 2 2 2 2 9" xfId="18520"/>
    <cellStyle name="常规 3 2 4 2 2 3" xfId="18521"/>
    <cellStyle name="常规 3 2 4 2 2 3 2" xfId="18522"/>
    <cellStyle name="常规 3 2 4 2 2 3 2 10" xfId="17703"/>
    <cellStyle name="常规 3 2 4 2 2 3 2 11" xfId="18523"/>
    <cellStyle name="常规 3 2 4 2 2 3 2 12" xfId="18524"/>
    <cellStyle name="常规 3 2 4 2 2 3 2 13" xfId="18525"/>
    <cellStyle name="常规 3 2 4 2 2 3 2 14" xfId="18527"/>
    <cellStyle name="常规 3 2 4 2 2 3 2 15" xfId="18530"/>
    <cellStyle name="常规 3 2 4 2 2 3 2 2" xfId="18531"/>
    <cellStyle name="常规 3 2 4 2 2 3 2 3" xfId="18532"/>
    <cellStyle name="常规 3 2 4 2 2 3 2 4" xfId="6247"/>
    <cellStyle name="常规 3 2 4 2 2 3 2 5" xfId="6250"/>
    <cellStyle name="常规 3 2 4 2 2 3 2 6" xfId="6254"/>
    <cellStyle name="常规 3 2 4 2 2 3 2 7" xfId="6258"/>
    <cellStyle name="常规 3 2 4 2 2 3 2 8" xfId="4469"/>
    <cellStyle name="常规 3 2 4 2 2 3 2 9" xfId="4476"/>
    <cellStyle name="常规 3 2 4 2 2 4" xfId="18533"/>
    <cellStyle name="常规 3 2 4 2 2 4 10" xfId="18534"/>
    <cellStyle name="常规 3 2 4 2 2 4 11" xfId="18536"/>
    <cellStyle name="常规 3 2 4 2 2 4 12" xfId="18538"/>
    <cellStyle name="常规 3 2 4 2 2 4 13" xfId="18540"/>
    <cellStyle name="常规 3 2 4 2 2 4 14" xfId="18543"/>
    <cellStyle name="常规 3 2 4 2 2 4 15" xfId="18546"/>
    <cellStyle name="常规 3 2 4 2 2 4 2" xfId="7370"/>
    <cellStyle name="常规 3 2 4 2 2 4 3" xfId="7373"/>
    <cellStyle name="常规 3 2 4 2 2 4 4" xfId="7376"/>
    <cellStyle name="常规 3 2 4 2 2 4 5" xfId="18550"/>
    <cellStyle name="常规 3 2 4 2 2 4 6" xfId="18552"/>
    <cellStyle name="常规 3 2 4 2 2 4 7" xfId="18553"/>
    <cellStyle name="常规 3 2 4 2 2 4 8" xfId="18554"/>
    <cellStyle name="常规 3 2 4 2 2 4 9" xfId="18555"/>
    <cellStyle name="常规 3 2 4 2 3" xfId="18556"/>
    <cellStyle name="常规 3 2 4 2 3 2" xfId="18557"/>
    <cellStyle name="常规 3 2 4 2 3 2 10" xfId="18559"/>
    <cellStyle name="常规 3 2 4 2 3 2 11" xfId="18562"/>
    <cellStyle name="常规 3 2 4 2 3 2 12" xfId="18565"/>
    <cellStyle name="常规 3 2 4 2 3 2 13" xfId="18567"/>
    <cellStyle name="常规 3 2 4 2 3 2 14" xfId="18569"/>
    <cellStyle name="常规 3 2 4 2 3 2 15" xfId="18571"/>
    <cellStyle name="常规 3 2 4 2 3 2 2" xfId="7416"/>
    <cellStyle name="常规 3 2 4 2 3 2 3" xfId="7420"/>
    <cellStyle name="常规 3 2 4 2 3 2 4" xfId="7423"/>
    <cellStyle name="常规 3 2 4 2 3 2 5" xfId="18573"/>
    <cellStyle name="常规 3 2 4 2 3 2 6" xfId="18574"/>
    <cellStyle name="常规 3 2 4 2 3 2 7" xfId="18575"/>
    <cellStyle name="常规 3 2 4 2 3 2 8" xfId="18576"/>
    <cellStyle name="常规 3 2 4 2 3 2 9" xfId="18577"/>
    <cellStyle name="常规 3 2 4 2 4" xfId="18578"/>
    <cellStyle name="常规 3 2 4 2 4 2" xfId="18579"/>
    <cellStyle name="常规 3 2 4 2 4 2 10" xfId="18581"/>
    <cellStyle name="常规 3 2 4 2 4 2 11" xfId="18584"/>
    <cellStyle name="常规 3 2 4 2 4 2 12" xfId="18587"/>
    <cellStyle name="常规 3 2 4 2 4 2 13" xfId="18589"/>
    <cellStyle name="常规 3 2 4 2 4 2 14" xfId="18591"/>
    <cellStyle name="常规 3 2 4 2 4 2 15" xfId="18594"/>
    <cellStyle name="常规 3 2 4 2 4 2 2" xfId="18595"/>
    <cellStyle name="常规 3 2 4 2 4 2 3" xfId="18596"/>
    <cellStyle name="常规 3 2 4 2 4 2 4" xfId="18597"/>
    <cellStyle name="常规 3 2 4 2 4 2 5" xfId="18598"/>
    <cellStyle name="常规 3 2 4 2 4 2 6" xfId="18599"/>
    <cellStyle name="常规 3 2 4 2 4 2 7" xfId="18600"/>
    <cellStyle name="常规 3 2 4 2 4 2 8" xfId="18601"/>
    <cellStyle name="常规 3 2 4 2 4 2 9" xfId="18602"/>
    <cellStyle name="常规 3 2 4 2 5" xfId="18603"/>
    <cellStyle name="常规 3 2 4 2 5 10" xfId="7546"/>
    <cellStyle name="常规 3 2 4 2 5 11" xfId="7553"/>
    <cellStyle name="常规 3 2 4 2 5 12" xfId="7558"/>
    <cellStyle name="常规 3 2 4 2 5 13" xfId="7563"/>
    <cellStyle name="常规 3 2 4 2 5 14" xfId="7568"/>
    <cellStyle name="常规 3 2 4 2 5 15" xfId="18604"/>
    <cellStyle name="常规 3 2 4 2 5 2" xfId="2702"/>
    <cellStyle name="常规 3 2 4 2 5 3" xfId="2704"/>
    <cellStyle name="常规 3 2 4 2 5 4" xfId="2707"/>
    <cellStyle name="常规 3 2 4 2 5 5" xfId="2711"/>
    <cellStyle name="常规 3 2 4 2 5 6" xfId="2715"/>
    <cellStyle name="常规 3 2 4 2 5 7" xfId="2719"/>
    <cellStyle name="常规 3 2 4 2 5 8" xfId="13422"/>
    <cellStyle name="常规 3 2 4 2 5 9" xfId="13426"/>
    <cellStyle name="常规 3 2 4 3" xfId="4332"/>
    <cellStyle name="常规 3 2 4 3 2" xfId="8527"/>
    <cellStyle name="常规 3 2 4 3 2 2" xfId="8338"/>
    <cellStyle name="常规 3 2 4 3 2 2 10" xfId="7459"/>
    <cellStyle name="常规 3 2 4 3 2 2 11" xfId="7509"/>
    <cellStyle name="常规 3 2 4 3 2 2 12" xfId="8529"/>
    <cellStyle name="常规 3 2 4 3 2 2 13" xfId="8531"/>
    <cellStyle name="常规 3 2 4 3 2 2 14" xfId="8533"/>
    <cellStyle name="常规 3 2 4 3 2 2 15" xfId="8535"/>
    <cellStyle name="常规 3 2 4 3 2 2 2" xfId="8541"/>
    <cellStyle name="常规 3 2 4 3 2 2 3" xfId="8543"/>
    <cellStyle name="常规 3 2 4 3 2 2 4" xfId="8548"/>
    <cellStyle name="常规 3 2 4 3 2 2 5" xfId="4635"/>
    <cellStyle name="常规 3 2 4 3 2 2 6" xfId="4640"/>
    <cellStyle name="常规 3 2 4 3 2 2 7" xfId="4644"/>
    <cellStyle name="常规 3 2 4 3 2 2 8" xfId="4650"/>
    <cellStyle name="常规 3 2 4 3 2 2 9" xfId="4655"/>
    <cellStyle name="常规 3 2 4 3 3" xfId="8553"/>
    <cellStyle name="常规 3 2 4 3 3 2" xfId="3492"/>
    <cellStyle name="常规 3 2 4 3 3 2 10" xfId="8555"/>
    <cellStyle name="常规 3 2 4 3 3 2 11" xfId="8557"/>
    <cellStyle name="常规 3 2 4 3 3 2 12" xfId="8559"/>
    <cellStyle name="常规 3 2 4 3 3 2 13" xfId="8561"/>
    <cellStyle name="常规 3 2 4 3 3 2 14" xfId="8563"/>
    <cellStyle name="常规 3 2 4 3 3 2 15" xfId="8565"/>
    <cellStyle name="常规 3 2 4 3 3 2 2" xfId="5766"/>
    <cellStyle name="常规 3 2 4 3 3 2 3" xfId="5773"/>
    <cellStyle name="常规 3 2 4 3 3 2 4" xfId="7981"/>
    <cellStyle name="常规 3 2 4 3 3 2 5" xfId="8568"/>
    <cellStyle name="常规 3 2 4 3 3 2 6" xfId="8570"/>
    <cellStyle name="常规 3 2 4 3 3 2 7" xfId="8572"/>
    <cellStyle name="常规 3 2 4 3 3 2 8" xfId="8410"/>
    <cellStyle name="常规 3 2 4 3 3 2 9" xfId="8420"/>
    <cellStyle name="常规 3 2 4 3 4" xfId="2570"/>
    <cellStyle name="常规 3 2 4 3 4 10" xfId="2574"/>
    <cellStyle name="常规 3 2 4 3 4 11" xfId="2578"/>
    <cellStyle name="常规 3 2 4 3 4 12" xfId="2582"/>
    <cellStyle name="常规 3 2 4 3 4 13" xfId="2586"/>
    <cellStyle name="常规 3 2 4 3 4 14" xfId="2591"/>
    <cellStyle name="常规 3 2 4 3 4 15" xfId="2596"/>
    <cellStyle name="常规 3 2 4 3 4 2" xfId="2602"/>
    <cellStyle name="常规 3 2 4 3 4 3" xfId="2605"/>
    <cellStyle name="常规 3 2 4 3 4 4" xfId="2608"/>
    <cellStyle name="常规 3 2 4 3 4 5" xfId="2614"/>
    <cellStyle name="常规 3 2 4 3 4 6" xfId="2620"/>
    <cellStyle name="常规 3 2 4 3 4 7" xfId="2627"/>
    <cellStyle name="常规 3 2 4 3 4 8" xfId="2634"/>
    <cellStyle name="常规 3 2 4 3 4 9" xfId="2642"/>
    <cellStyle name="常规 3 2 4 4" xfId="4337"/>
    <cellStyle name="常规 3 2 4 4 2" xfId="8156"/>
    <cellStyle name="常规 3 2 4 4 2 10" xfId="7140"/>
    <cellStyle name="常规 3 2 4 4 2 11" xfId="8575"/>
    <cellStyle name="常规 3 2 4 4 2 12" xfId="8578"/>
    <cellStyle name="常规 3 2 4 4 2 13" xfId="8582"/>
    <cellStyle name="常规 3 2 4 4 2 14" xfId="8584"/>
    <cellStyle name="常规 3 2 4 4 2 15" xfId="8586"/>
    <cellStyle name="常规 3 2 4 4 2 2" xfId="8588"/>
    <cellStyle name="常规 3 2 4 4 2 3" xfId="8590"/>
    <cellStyle name="常规 3 2 4 4 2 4" xfId="8592"/>
    <cellStyle name="常规 3 2 4 4 2 5" xfId="8594"/>
    <cellStyle name="常规 3 2 4 4 2 6" xfId="4425"/>
    <cellStyle name="常规 3 2 4 4 2 7" xfId="4430"/>
    <cellStyle name="常规 3 2 4 4 2 8" xfId="3682"/>
    <cellStyle name="常规 3 2 4 4 2 9" xfId="4436"/>
    <cellStyle name="常规 3 2 4 5" xfId="4342"/>
    <cellStyle name="常规 3 2 4 5 2" xfId="21"/>
    <cellStyle name="常规 3 2 4 5 2 2" xfId="326"/>
    <cellStyle name="常规 3 2 4 5 2 2 10" xfId="2980"/>
    <cellStyle name="常规 3 2 4 5 2 2 11" xfId="8596"/>
    <cellStyle name="常规 3 2 4 5 2 2 12" xfId="8600"/>
    <cellStyle name="常规 3 2 4 5 2 2 13" xfId="8604"/>
    <cellStyle name="常规 3 2 4 5 2 2 14" xfId="8606"/>
    <cellStyle name="常规 3 2 4 5 2 2 15" xfId="8608"/>
    <cellStyle name="常规 3 2 4 5 2 2 2" xfId="75"/>
    <cellStyle name="常规 3 2 4 5 2 2 3" xfId="8614"/>
    <cellStyle name="常规 3 2 4 5 2 2 4" xfId="8619"/>
    <cellStyle name="常规 3 2 4 5 2 2 5" xfId="8624"/>
    <cellStyle name="常规 3 2 4 5 2 2 6" xfId="1805"/>
    <cellStyle name="常规 3 2 4 5 2 2 7" xfId="350"/>
    <cellStyle name="常规 3 2 4 5 2 2 8" xfId="202"/>
    <cellStyle name="常规 3 2 4 5 2 2 9" xfId="357"/>
    <cellStyle name="常规 3 2 4 5 3" xfId="282"/>
    <cellStyle name="常规 3 2 4 5 3 2" xfId="401"/>
    <cellStyle name="常规 3 2 4 5 3 2 10" xfId="8626"/>
    <cellStyle name="常规 3 2 4 5 3 2 11" xfId="8629"/>
    <cellStyle name="常规 3 2 4 5 3 2 12" xfId="8632"/>
    <cellStyle name="常规 3 2 4 5 3 2 13" xfId="8635"/>
    <cellStyle name="常规 3 2 4 5 3 2 14" xfId="8638"/>
    <cellStyle name="常规 3 2 4 5 3 2 15" xfId="8641"/>
    <cellStyle name="常规 3 2 4 5 3 2 2" xfId="414"/>
    <cellStyle name="常规 3 2 4 5 3 2 3" xfId="8644"/>
    <cellStyle name="常规 3 2 4 5 3 2 4" xfId="8650"/>
    <cellStyle name="常规 3 2 4 5 3 2 5" xfId="8657"/>
    <cellStyle name="常规 3 2 4 5 3 2 6" xfId="1458"/>
    <cellStyle name="常规 3 2 4 5 3 2 7" xfId="1474"/>
    <cellStyle name="常规 3 2 4 5 3 2 8" xfId="1495"/>
    <cellStyle name="常规 3 2 4 5 3 2 9" xfId="1516"/>
    <cellStyle name="常规 3 2 4 5 4" xfId="237"/>
    <cellStyle name="常规 3 2 4 5 4 10" xfId="8660"/>
    <cellStyle name="常规 3 2 4 5 4 11" xfId="1210"/>
    <cellStyle name="常规 3 2 4 5 4 12" xfId="1222"/>
    <cellStyle name="常规 3 2 4 5 4 13" xfId="321"/>
    <cellStyle name="常规 3 2 4 5 4 14" xfId="223"/>
    <cellStyle name="常规 3 2 4 5 4 15" xfId="381"/>
    <cellStyle name="常规 3 2 4 5 4 2" xfId="444"/>
    <cellStyle name="常规 3 2 4 5 4 3" xfId="458"/>
    <cellStyle name="常规 3 2 4 5 4 4" xfId="483"/>
    <cellStyle name="常规 3 2 4 5 4 5" xfId="506"/>
    <cellStyle name="常规 3 2 4 5 4 6" xfId="1255"/>
    <cellStyle name="常规 3 2 4 5 4 7" xfId="1274"/>
    <cellStyle name="常规 3 2 4 5 4 8" xfId="1290"/>
    <cellStyle name="常规 3 2 4 5 4 9" xfId="1365"/>
    <cellStyle name="常规 3 2 4 6" xfId="4347"/>
    <cellStyle name="常规 3 2 4 6 10" xfId="3901"/>
    <cellStyle name="常规 3 2 4 6 11" xfId="3908"/>
    <cellStyle name="常规 3 2 4 6 12" xfId="3914"/>
    <cellStyle name="常规 3 2 4 6 13" xfId="8664"/>
    <cellStyle name="常规 3 2 4 6 14" xfId="82"/>
    <cellStyle name="常规 3 2 4 6 15" xfId="8668"/>
    <cellStyle name="常规 3 2 4 6 2" xfId="5834"/>
    <cellStyle name="常规 3 2 4 6 3" xfId="5968"/>
    <cellStyle name="常规 3 2 4 6 4" xfId="6005"/>
    <cellStyle name="常规 3 2 4 6 5" xfId="8673"/>
    <cellStyle name="常规 3 2 4 6 6" xfId="8677"/>
    <cellStyle name="常规 3 2 4 6 7" xfId="6172"/>
    <cellStyle name="常规 3 2 4 6 8" xfId="6179"/>
    <cellStyle name="常规 3 2 4 6 9" xfId="6184"/>
    <cellStyle name="常规 3 2 4 7" xfId="4350"/>
    <cellStyle name="常规 3 2 4 7 2" xfId="6051"/>
    <cellStyle name="常规 3 2 5" xfId="18608"/>
    <cellStyle name="常规 3 2 5 2" xfId="72"/>
    <cellStyle name="常规 3 2 5 2 2" xfId="15882"/>
    <cellStyle name="常规 3 2 5 2 2 2" xfId="18609"/>
    <cellStyle name="常规 3 2 5 2 2 2 10" xfId="18611"/>
    <cellStyle name="常规 3 2 5 2 2 2 11" xfId="18613"/>
    <cellStyle name="常规 3 2 5 2 2 2 12" xfId="18615"/>
    <cellStyle name="常规 3 2 5 2 2 2 13" xfId="16619"/>
    <cellStyle name="常规 3 2 5 2 2 2 14" xfId="16623"/>
    <cellStyle name="常规 3 2 5 2 2 2 15" xfId="11367"/>
    <cellStyle name="常规 3 2 5 2 2 2 2" xfId="18616"/>
    <cellStyle name="常规 3 2 5 2 2 2 3" xfId="18617"/>
    <cellStyle name="常规 3 2 5 2 2 2 4" xfId="18618"/>
    <cellStyle name="常规 3 2 5 2 2 2 5" xfId="18619"/>
    <cellStyle name="常规 3 2 5 2 2 2 6" xfId="18620"/>
    <cellStyle name="常规 3 2 5 2 2 2 7" xfId="18621"/>
    <cellStyle name="常规 3 2 5 2 2 2 8" xfId="18622"/>
    <cellStyle name="常规 3 2 5 2 2 2 9" xfId="18623"/>
    <cellStyle name="常规 3 2 5 2 3" xfId="15884"/>
    <cellStyle name="常规 3 2 5 2 3 2" xfId="4354"/>
    <cellStyle name="常规 3 2 5 2 3 2 10" xfId="18625"/>
    <cellStyle name="常规 3 2 5 2 3 2 11" xfId="18627"/>
    <cellStyle name="常规 3 2 5 2 3 2 12" xfId="18629"/>
    <cellStyle name="常规 3 2 5 2 3 2 13" xfId="18632"/>
    <cellStyle name="常规 3 2 5 2 3 2 14" xfId="18635"/>
    <cellStyle name="常规 3 2 5 2 3 2 15" xfId="18636"/>
    <cellStyle name="常规 3 2 5 2 3 2 2" xfId="18638"/>
    <cellStyle name="常规 3 2 5 2 3 2 3" xfId="18640"/>
    <cellStyle name="常规 3 2 5 2 3 2 4" xfId="18560"/>
    <cellStyle name="常规 3 2 5 2 3 2 5" xfId="18563"/>
    <cellStyle name="常规 3 2 5 2 3 2 6" xfId="18566"/>
    <cellStyle name="常规 3 2 5 2 3 2 7" xfId="18568"/>
    <cellStyle name="常规 3 2 5 2 3 2 8" xfId="18570"/>
    <cellStyle name="常规 3 2 5 2 3 2 9" xfId="18572"/>
    <cellStyle name="常规 3 2 5 2 4" xfId="11317"/>
    <cellStyle name="常规 3 2 5 2 4 10" xfId="11319"/>
    <cellStyle name="常规 3 2 5 2 4 11" xfId="11321"/>
    <cellStyle name="常规 3 2 5 2 4 12" xfId="11323"/>
    <cellStyle name="常规 3 2 5 2 4 13" xfId="11325"/>
    <cellStyle name="常规 3 2 5 2 4 14" xfId="11327"/>
    <cellStyle name="常规 3 2 5 2 4 15" xfId="11329"/>
    <cellStyle name="常规 3 2 5 2 4 2" xfId="205"/>
    <cellStyle name="常规 3 2 5 2 4 3" xfId="360"/>
    <cellStyle name="常规 3 2 5 2 4 4" xfId="371"/>
    <cellStyle name="常规 3 2 5 2 4 5" xfId="1814"/>
    <cellStyle name="常规 3 2 5 2 4 6" xfId="1819"/>
    <cellStyle name="常规 3 2 5 2 4 7" xfId="1824"/>
    <cellStyle name="常规 3 2 5 2 4 8" xfId="3560"/>
    <cellStyle name="常规 3 2 5 2 4 9" xfId="3564"/>
    <cellStyle name="常规 3 2 5 3" xfId="8610"/>
    <cellStyle name="常规 3 2 5 3 2" xfId="8685"/>
    <cellStyle name="常规 3 2 5 3 2 10" xfId="18641"/>
    <cellStyle name="常规 3 2 5 3 2 11" xfId="18642"/>
    <cellStyle name="常规 3 2 5 3 2 12" xfId="18643"/>
    <cellStyle name="常规 3 2 5 3 2 13" xfId="18644"/>
    <cellStyle name="常规 3 2 5 3 2 14" xfId="18645"/>
    <cellStyle name="常规 3 2 5 3 2 15" xfId="18647"/>
    <cellStyle name="常规 3 2 5 3 2 2" xfId="8690"/>
    <cellStyle name="常规 3 2 5 3 2 3" xfId="18649"/>
    <cellStyle name="常规 3 2 5 3 2 4" xfId="17751"/>
    <cellStyle name="常规 3 2 5 3 2 5" xfId="5705"/>
    <cellStyle name="常规 3 2 5 3 2 6" xfId="5709"/>
    <cellStyle name="常规 3 2 5 3 2 7" xfId="5713"/>
    <cellStyle name="常规 3 2 5 3 2 8" xfId="4049"/>
    <cellStyle name="常规 3 2 5 3 2 9" xfId="4080"/>
    <cellStyle name="常规 3 2 5 4" xfId="8616"/>
    <cellStyle name="常规 3 2 5 4 2" xfId="8754"/>
    <cellStyle name="常规 3 2 5 4 2 2" xfId="8774"/>
    <cellStyle name="常规 3 2 5 4 2 2 10" xfId="18651"/>
    <cellStyle name="常规 3 2 5 4 2 2 11" xfId="18653"/>
    <cellStyle name="常规 3 2 5 4 2 2 12" xfId="18654"/>
    <cellStyle name="常规 3 2 5 4 2 2 13" xfId="18655"/>
    <cellStyle name="常规 3 2 5 4 2 2 14" xfId="18657"/>
    <cellStyle name="常规 3 2 5 4 2 2 15" xfId="18659"/>
    <cellStyle name="常规 3 2 5 4 2 2 2" xfId="18660"/>
    <cellStyle name="常规 3 2 5 4 2 2 3" xfId="18661"/>
    <cellStyle name="常规 3 2 5 4 2 2 4" xfId="18662"/>
    <cellStyle name="常规 3 2 5 4 2 2 5" xfId="18663"/>
    <cellStyle name="常规 3 2 5 4 2 2 6" xfId="18664"/>
    <cellStyle name="常规 3 2 5 4 2 2 7" xfId="18665"/>
    <cellStyle name="常规 3 2 5 4 2 2 8" xfId="18666"/>
    <cellStyle name="常规 3 2 5 4 2 2 9" xfId="18668"/>
    <cellStyle name="常规 3 2 5 4 3" xfId="18670"/>
    <cellStyle name="常规 3 2 5 4 3 2" xfId="18671"/>
    <cellStyle name="常规 3 2 5 4 3 2 10" xfId="12079"/>
    <cellStyle name="常规 3 2 5 4 3 2 11" xfId="12082"/>
    <cellStyle name="常规 3 2 5 4 3 2 12" xfId="12084"/>
    <cellStyle name="常规 3 2 5 4 3 2 13" xfId="12087"/>
    <cellStyle name="常规 3 2 5 4 3 2 14" xfId="12090"/>
    <cellStyle name="常规 3 2 5 4 3 2 15" xfId="12092"/>
    <cellStyle name="常规 3 2 5 4 3 2 2" xfId="17034"/>
    <cellStyle name="常规 3 2 5 4 3 2 3" xfId="17038"/>
    <cellStyle name="常规 3 2 5 4 3 2 4" xfId="17041"/>
    <cellStyle name="常规 3 2 5 4 3 2 5" xfId="18672"/>
    <cellStyle name="常规 3 2 5 4 3 2 6" xfId="18673"/>
    <cellStyle name="常规 3 2 5 4 3 2 7" xfId="18674"/>
    <cellStyle name="常规 3 2 5 4 3 2 8" xfId="18675"/>
    <cellStyle name="常规 3 2 5 4 3 2 9" xfId="18676"/>
    <cellStyle name="常规 3 2 5 4 4" xfId="18677"/>
    <cellStyle name="常规 3 2 5 4 4 10" xfId="18678"/>
    <cellStyle name="常规 3 2 5 4 4 11" xfId="18679"/>
    <cellStyle name="常规 3 2 5 4 4 12" xfId="18681"/>
    <cellStyle name="常规 3 2 5 4 4 13" xfId="18683"/>
    <cellStyle name="常规 3 2 5 4 4 14" xfId="18684"/>
    <cellStyle name="常规 3 2 5 4 4 15" xfId="18686"/>
    <cellStyle name="常规 3 2 5 4 4 2" xfId="18687"/>
    <cellStyle name="常规 3 2 5 4 4 3" xfId="18688"/>
    <cellStyle name="常规 3 2 5 4 4 4" xfId="18689"/>
    <cellStyle name="常规 3 2 5 4 4 5" xfId="14795"/>
    <cellStyle name="常规 3 2 5 4 4 6" xfId="17618"/>
    <cellStyle name="常规 3 2 5 4 4 7" xfId="17620"/>
    <cellStyle name="常规 3 2 5 4 4 8" xfId="17622"/>
    <cellStyle name="常规 3 2 5 4 4 9" xfId="17624"/>
    <cellStyle name="常规 3 2 5 5" xfId="8621"/>
    <cellStyle name="常规 3 2 5 5 10" xfId="18690"/>
    <cellStyle name="常规 3 2 5 5 11" xfId="18691"/>
    <cellStyle name="常规 3 2 5 5 12" xfId="18692"/>
    <cellStyle name="常规 3 2 5 5 13" xfId="18694"/>
    <cellStyle name="常规 3 2 5 5 14" xfId="18695"/>
    <cellStyle name="常规 3 2 5 5 15" xfId="18697"/>
    <cellStyle name="常规 3 2 5 5 2" xfId="5543"/>
    <cellStyle name="常规 3 2 5 5 3" xfId="5550"/>
    <cellStyle name="常规 3 2 5 5 4" xfId="8797"/>
    <cellStyle name="常规 3 2 5 5 5" xfId="13038"/>
    <cellStyle name="常规 3 2 5 5 6" xfId="13041"/>
    <cellStyle name="常规 3 2 5 5 7" xfId="13045"/>
    <cellStyle name="常规 3 2 5 5 8" xfId="13049"/>
    <cellStyle name="常规 3 2 5 5 9" xfId="13052"/>
    <cellStyle name="常规 3 2 5 6" xfId="1803"/>
    <cellStyle name="常规 3 2 5 6 2" xfId="6506"/>
    <cellStyle name="常规 3 2 6" xfId="18700"/>
    <cellStyle name="常规 3 2 6 2" xfId="18703"/>
    <cellStyle name="常规 3 2 6 2 2" xfId="18704"/>
    <cellStyle name="常规 3 2 6 2 2 2" xfId="18705"/>
    <cellStyle name="常规 3 2 6 2 2 2 10" xfId="18707"/>
    <cellStyle name="常规 3 2 6 2 2 2 11" xfId="18709"/>
    <cellStyle name="常规 3 2 6 2 2 2 12" xfId="18710"/>
    <cellStyle name="常规 3 2 6 2 2 2 13" xfId="18713"/>
    <cellStyle name="常规 3 2 6 2 2 2 14" xfId="11664"/>
    <cellStyle name="常规 3 2 6 2 2 2 15" xfId="11669"/>
    <cellStyle name="常规 3 2 6 2 2 2 2" xfId="17667"/>
    <cellStyle name="常规 3 2 6 2 2 2 3" xfId="17669"/>
    <cellStyle name="常规 3 2 6 2 2 2 4" xfId="17671"/>
    <cellStyle name="常规 3 2 6 2 2 2 5" xfId="17673"/>
    <cellStyle name="常规 3 2 6 2 2 2 6" xfId="17675"/>
    <cellStyle name="常规 3 2 6 2 2 2 7" xfId="17677"/>
    <cellStyle name="常规 3 2 6 2 2 2 8" xfId="18716"/>
    <cellStyle name="常规 3 2 6 2 2 2 9" xfId="18718"/>
    <cellStyle name="常规 3 2 6 2 3" xfId="18720"/>
    <cellStyle name="常规 3 2 6 2 3 2" xfId="18721"/>
    <cellStyle name="常规 3 2 6 2 3 2 10" xfId="18723"/>
    <cellStyle name="常规 3 2 6 2 3 2 11" xfId="18725"/>
    <cellStyle name="常规 3 2 6 2 3 2 12" xfId="18726"/>
    <cellStyle name="常规 3 2 6 2 3 2 13" xfId="18728"/>
    <cellStyle name="常规 3 2 6 2 3 2 14" xfId="18730"/>
    <cellStyle name="常规 3 2 6 2 3 2 15" xfId="18731"/>
    <cellStyle name="常规 3 2 6 2 3 2 2" xfId="15395"/>
    <cellStyle name="常规 3 2 6 2 3 2 3" xfId="15397"/>
    <cellStyle name="常规 3 2 6 2 3 2 4" xfId="18732"/>
    <cellStyle name="常规 3 2 6 2 3 2 5" xfId="18733"/>
    <cellStyle name="常规 3 2 6 2 3 2 6" xfId="18734"/>
    <cellStyle name="常规 3 2 6 2 3 2 7" xfId="18735"/>
    <cellStyle name="常规 3 2 6 2 3 2 8" xfId="18736"/>
    <cellStyle name="常规 3 2 6 2 3 2 9" xfId="18737"/>
    <cellStyle name="常规 3 2 6 2 4" xfId="11471"/>
    <cellStyle name="常规 3 2 6 2 4 10" xfId="18738"/>
    <cellStyle name="常规 3 2 6 2 4 11" xfId="18739"/>
    <cellStyle name="常规 3 2 6 2 4 12" xfId="18740"/>
    <cellStyle name="常规 3 2 6 2 4 13" xfId="18741"/>
    <cellStyle name="常规 3 2 6 2 4 14" xfId="18742"/>
    <cellStyle name="常规 3 2 6 2 4 15" xfId="18744"/>
    <cellStyle name="常规 3 2 6 2 4 2" xfId="18745"/>
    <cellStyle name="常规 3 2 6 2 4 3" xfId="18748"/>
    <cellStyle name="常规 3 2 6 2 4 4" xfId="18749"/>
    <cellStyle name="常规 3 2 6 2 4 5" xfId="15030"/>
    <cellStyle name="常规 3 2 6 2 4 6" xfId="18754"/>
    <cellStyle name="常规 3 2 6 2 4 7" xfId="18756"/>
    <cellStyle name="常规 3 2 6 2 4 8" xfId="18758"/>
    <cellStyle name="常规 3 2 6 2 4 9" xfId="18395"/>
    <cellStyle name="常规 3 2 6 3" xfId="8757"/>
    <cellStyle name="常规 3 2 6 3 2" xfId="8810"/>
    <cellStyle name="常规 3 2 6 3 2 10" xfId="18759"/>
    <cellStyle name="常规 3 2 6 3 2 11" xfId="18761"/>
    <cellStyle name="常规 3 2 6 3 2 12" xfId="18763"/>
    <cellStyle name="常规 3 2 6 3 2 13" xfId="18766"/>
    <cellStyle name="常规 3 2 6 3 2 14" xfId="18769"/>
    <cellStyle name="常规 3 2 6 3 2 15" xfId="18771"/>
    <cellStyle name="常规 3 2 6 3 2 2" xfId="8813"/>
    <cellStyle name="常规 3 2 6 3 2 3" xfId="18774"/>
    <cellStyle name="常规 3 2 6 3 2 4" xfId="18776"/>
    <cellStyle name="常规 3 2 6 3 2 5" xfId="18778"/>
    <cellStyle name="常规 3 2 6 3 2 6" xfId="18781"/>
    <cellStyle name="常规 3 2 6 3 2 7" xfId="18784"/>
    <cellStyle name="常规 3 2 6 3 2 8" xfId="18787"/>
    <cellStyle name="常规 3 2 6 3 2 9" xfId="18791"/>
    <cellStyle name="常规 3 2 6 4" xfId="8763"/>
    <cellStyle name="常规 3 2 6 4 2" xfId="7701"/>
    <cellStyle name="常规 3 2 6 4 2 2" xfId="8864"/>
    <cellStyle name="常规 3 2 6 4 2 2 10" xfId="18793"/>
    <cellStyle name="常规 3 2 6 4 2 2 11" xfId="18795"/>
    <cellStyle name="常规 3 2 6 4 2 2 12" xfId="18796"/>
    <cellStyle name="常规 3 2 6 4 2 2 13" xfId="18797"/>
    <cellStyle name="常规 3 2 6 4 2 2 14" xfId="18798"/>
    <cellStyle name="常规 3 2 6 4 2 2 15" xfId="18799"/>
    <cellStyle name="常规 3 2 6 4 2 2 2" xfId="18801"/>
    <cellStyle name="常规 3 2 6 4 2 2 3" xfId="18803"/>
    <cellStyle name="常规 3 2 6 4 2 2 4" xfId="18804"/>
    <cellStyle name="常规 3 2 6 4 2 2 5" xfId="18805"/>
    <cellStyle name="常规 3 2 6 4 2 2 6" xfId="18806"/>
    <cellStyle name="常规 3 2 6 4 2 2 7" xfId="18808"/>
    <cellStyle name="常规 3 2 6 4 2 2 8" xfId="18810"/>
    <cellStyle name="常规 3 2 6 4 2 2 9" xfId="18812"/>
    <cellStyle name="常规 3 2 6 4 3" xfId="18813"/>
    <cellStyle name="常规 3 2 6 4 3 2" xfId="18814"/>
    <cellStyle name="常规 3 2 6 4 3 2 10" xfId="18815"/>
    <cellStyle name="常规 3 2 6 4 3 2 11" xfId="18816"/>
    <cellStyle name="常规 3 2 6 4 3 2 12" xfId="18817"/>
    <cellStyle name="常规 3 2 6 4 3 2 13" xfId="18818"/>
    <cellStyle name="常规 3 2 6 4 3 2 14" xfId="18819"/>
    <cellStyle name="常规 3 2 6 4 3 2 15" xfId="18820"/>
    <cellStyle name="常规 3 2 6 4 3 2 2" xfId="17612"/>
    <cellStyle name="常规 3 2 6 4 3 2 3" xfId="17614"/>
    <cellStyle name="常规 3 2 6 4 3 2 4" xfId="17616"/>
    <cellStyle name="常规 3 2 6 4 3 2 5" xfId="18821"/>
    <cellStyle name="常规 3 2 6 4 3 2 6" xfId="18822"/>
    <cellStyle name="常规 3 2 6 4 3 2 7" xfId="18824"/>
    <cellStyle name="常规 3 2 6 4 3 2 8" xfId="18826"/>
    <cellStyle name="常规 3 2 6 4 3 2 9" xfId="18828"/>
    <cellStyle name="常规 3 2 6 4 4" xfId="18829"/>
    <cellStyle name="常规 3 2 6 4 4 10" xfId="10981"/>
    <cellStyle name="常规 3 2 6 4 4 11" xfId="18831"/>
    <cellStyle name="常规 3 2 6 4 4 12" xfId="18833"/>
    <cellStyle name="常规 3 2 6 4 4 13" xfId="18834"/>
    <cellStyle name="常规 3 2 6 4 4 14" xfId="18835"/>
    <cellStyle name="常规 3 2 6 4 4 15" xfId="18837"/>
    <cellStyle name="常规 3 2 6 4 4 2" xfId="18838"/>
    <cellStyle name="常规 3 2 6 4 4 3" xfId="2009"/>
    <cellStyle name="常规 3 2 6 4 4 4" xfId="2012"/>
    <cellStyle name="常规 3 2 6 4 4 5" xfId="2017"/>
    <cellStyle name="常规 3 2 6 4 4 6" xfId="2021"/>
    <cellStyle name="常规 3 2 6 4 4 7" xfId="2025"/>
    <cellStyle name="常规 3 2 6 4 4 8" xfId="2033"/>
    <cellStyle name="常规 3 2 6 4 4 9" xfId="18841"/>
    <cellStyle name="常规 3 2 6 5" xfId="8771"/>
    <cellStyle name="常规 3 2 6 5 10" xfId="18843"/>
    <cellStyle name="常规 3 2 6 5 11" xfId="18845"/>
    <cellStyle name="常规 3 2 6 5 12" xfId="18847"/>
    <cellStyle name="常规 3 2 6 5 13" xfId="18849"/>
    <cellStyle name="常规 3 2 6 5 14" xfId="18851"/>
    <cellStyle name="常规 3 2 6 5 15" xfId="18854"/>
    <cellStyle name="常规 3 2 6 5 2" xfId="8870"/>
    <cellStyle name="常规 3 2 6 5 3" xfId="8889"/>
    <cellStyle name="常规 3 2 6 5 4" xfId="8919"/>
    <cellStyle name="常规 3 2 6 5 5" xfId="18857"/>
    <cellStyle name="常规 3 2 6 5 6" xfId="18861"/>
    <cellStyle name="常规 3 2 6 5 7" xfId="18865"/>
    <cellStyle name="常规 3 2 6 5 8" xfId="18870"/>
    <cellStyle name="常规 3 2 6 5 9" xfId="18874"/>
    <cellStyle name="常规 3 2 6 6" xfId="3028"/>
    <cellStyle name="常规 3 2 6 6 2" xfId="7115"/>
    <cellStyle name="常规 3 2 7" xfId="18876"/>
    <cellStyle name="常规 3 2 7 2" xfId="18879"/>
    <cellStyle name="常规 3 2 7 2 2" xfId="18880"/>
    <cellStyle name="常规 3 2 7 2 2 10" xfId="18881"/>
    <cellStyle name="常规 3 2 7 2 2 11" xfId="18882"/>
    <cellStyle name="常规 3 2 7 2 2 12" xfId="18884"/>
    <cellStyle name="常规 3 2 7 2 2 13" xfId="18886"/>
    <cellStyle name="常规 3 2 7 2 2 14" xfId="17187"/>
    <cellStyle name="常规 3 2 7 2 2 15" xfId="17223"/>
    <cellStyle name="常规 3 2 7 2 2 2" xfId="9787"/>
    <cellStyle name="常规 3 2 7 2 2 3" xfId="18888"/>
    <cellStyle name="常规 3 2 7 2 2 4" xfId="18889"/>
    <cellStyle name="常规 3 2 7 2 2 5" xfId="18890"/>
    <cellStyle name="常规 3 2 7 2 2 6" xfId="18891"/>
    <cellStyle name="常规 3 2 7 2 2 7" xfId="18892"/>
    <cellStyle name="常规 3 2 7 2 2 8" xfId="16"/>
    <cellStyle name="常规 3 2 7 2 2 9" xfId="279"/>
    <cellStyle name="常规 3 2 7 3" xfId="8980"/>
    <cellStyle name="常规 3 2 7 3 2" xfId="8983"/>
    <cellStyle name="常规 3 2 7 3 2 10" xfId="18893"/>
    <cellStyle name="常规 3 2 7 3 2 11" xfId="18894"/>
    <cellStyle name="常规 3 2 7 3 2 12" xfId="18896"/>
    <cellStyle name="常规 3 2 7 3 2 13" xfId="18897"/>
    <cellStyle name="常规 3 2 7 3 2 14" xfId="18898"/>
    <cellStyle name="常规 3 2 7 3 2 15" xfId="18900"/>
    <cellStyle name="常规 3 2 7 3 2 2" xfId="8986"/>
    <cellStyle name="常规 3 2 7 3 2 3" xfId="18208"/>
    <cellStyle name="常规 3 2 7 3 2 4" xfId="18211"/>
    <cellStyle name="常规 3 2 7 3 2 5" xfId="18214"/>
    <cellStyle name="常规 3 2 7 3 2 6" xfId="18217"/>
    <cellStyle name="常规 3 2 7 3 2 7" xfId="18220"/>
    <cellStyle name="常规 3 2 7 3 2 8" xfId="18902"/>
    <cellStyle name="常规 3 2 7 3 2 9" xfId="18905"/>
    <cellStyle name="常规 3 2 7 4" xfId="9018"/>
    <cellStyle name="常规 3 2 7 4 10" xfId="18906"/>
    <cellStyle name="常规 3 2 7 4 11" xfId="18907"/>
    <cellStyle name="常规 3 2 7 4 12" xfId="18908"/>
    <cellStyle name="常规 3 2 7 4 13" xfId="18909"/>
    <cellStyle name="常规 3 2 7 4 14" xfId="18910"/>
    <cellStyle name="常规 3 2 7 4 15" xfId="18912"/>
    <cellStyle name="常规 3 2 7 4 2" xfId="9021"/>
    <cellStyle name="常规 3 2 7 4 3" xfId="18914"/>
    <cellStyle name="常规 3 2 7 4 4" xfId="18915"/>
    <cellStyle name="常规 3 2 7 4 5" xfId="18916"/>
    <cellStyle name="常规 3 2 7 4 6" xfId="18917"/>
    <cellStyle name="常规 3 2 7 4 7" xfId="18918"/>
    <cellStyle name="常规 3 2 7 4 8" xfId="18919"/>
    <cellStyle name="常规 3 2 7 4 9" xfId="18920"/>
    <cellStyle name="常规 3 2 8" xfId="18922"/>
    <cellStyle name="常规 3 2 8 2" xfId="4793"/>
    <cellStyle name="常规 3 2 8 2 10" xfId="18925"/>
    <cellStyle name="常规 3 2 8 2 11" xfId="18926"/>
    <cellStyle name="常规 3 2 8 2 12" xfId="18927"/>
    <cellStyle name="常规 3 2 8 2 13" xfId="18928"/>
    <cellStyle name="常规 3 2 8 2 14" xfId="18929"/>
    <cellStyle name="常规 3 2 8 2 15" xfId="18930"/>
    <cellStyle name="常规 3 2 8 2 2" xfId="17993"/>
    <cellStyle name="常规 3 2 8 2 3" xfId="18932"/>
    <cellStyle name="常规 3 2 8 2 4" xfId="18934"/>
    <cellStyle name="常规 3 2 8 2 5" xfId="18936"/>
    <cellStyle name="常规 3 2 8 2 6" xfId="18939"/>
    <cellStyle name="常规 3 2 8 2 7" xfId="18941"/>
    <cellStyle name="常规 3 2 8 2 8" xfId="18942"/>
    <cellStyle name="常规 3 2 8 2 9" xfId="18944"/>
    <cellStyle name="常规 3 2 9" xfId="18947"/>
    <cellStyle name="常规 3 2 9 2" xfId="18949"/>
    <cellStyle name="常规 3 2 9 2 2" xfId="18951"/>
    <cellStyle name="常规 3 2 9 2 2 10" xfId="18953"/>
    <cellStyle name="常规 3 2 9 2 2 11" xfId="18954"/>
    <cellStyle name="常规 3 2 9 2 2 12" xfId="18956"/>
    <cellStyle name="常规 3 2 9 2 2 13" xfId="18959"/>
    <cellStyle name="常规 3 2 9 2 2 14" xfId="18962"/>
    <cellStyle name="常规 3 2 9 2 2 15" xfId="18964"/>
    <cellStyle name="常规 3 2 9 2 2 2" xfId="12483"/>
    <cellStyle name="常规 3 2 9 2 2 3" xfId="12486"/>
    <cellStyle name="常规 3 2 9 2 2 4" xfId="18966"/>
    <cellStyle name="常规 3 2 9 2 2 5" xfId="18967"/>
    <cellStyle name="常规 3 2 9 2 2 6" xfId="18969"/>
    <cellStyle name="常规 3 2 9 2 2 7" xfId="18971"/>
    <cellStyle name="常规 3 2 9 2 2 8" xfId="13960"/>
    <cellStyle name="常规 3 2 9 2 2 9" xfId="13964"/>
    <cellStyle name="常规 3 2 9 3" xfId="9270"/>
    <cellStyle name="常规 3 2 9 3 2" xfId="9078"/>
    <cellStyle name="常规 3 2 9 3 2 10" xfId="18972"/>
    <cellStyle name="常规 3 2 9 3 2 11" xfId="18256"/>
    <cellStyle name="常规 3 2 9 3 2 12" xfId="18258"/>
    <cellStyle name="常规 3 2 9 3 2 13" xfId="18260"/>
    <cellStyle name="常规 3 2 9 3 2 14" xfId="18262"/>
    <cellStyle name="常规 3 2 9 3 2 15" xfId="18264"/>
    <cellStyle name="常规 3 2 9 3 2 2" xfId="9272"/>
    <cellStyle name="常规 3 2 9 3 2 3" xfId="18974"/>
    <cellStyle name="常规 3 2 9 3 2 4" xfId="18976"/>
    <cellStyle name="常规 3 2 9 3 2 5" xfId="18978"/>
    <cellStyle name="常规 3 2 9 3 2 6" xfId="18980"/>
    <cellStyle name="常规 3 2 9 3 2 7" xfId="18981"/>
    <cellStyle name="常规 3 2 9 3 2 8" xfId="18982"/>
    <cellStyle name="常规 3 2 9 3 2 9" xfId="18984"/>
    <cellStyle name="常规 3 2 9 4" xfId="9341"/>
    <cellStyle name="常规 3 2 9 4 10" xfId="18988"/>
    <cellStyle name="常规 3 2 9 4 11" xfId="18992"/>
    <cellStyle name="常规 3 2 9 4 12" xfId="18994"/>
    <cellStyle name="常规 3 2 9 4 13" xfId="18995"/>
    <cellStyle name="常规 3 2 9 4 14" xfId="4613"/>
    <cellStyle name="常规 3 2 9 4 15" xfId="18996"/>
    <cellStyle name="常规 3 2 9 4 2" xfId="603"/>
    <cellStyle name="常规 3 2 9 4 3" xfId="640"/>
    <cellStyle name="常规 3 2 9 4 4" xfId="18997"/>
    <cellStyle name="常规 3 2 9 4 5" xfId="18999"/>
    <cellStyle name="常规 3 2 9 4 6" xfId="19001"/>
    <cellStyle name="常规 3 2 9 4 7" xfId="19003"/>
    <cellStyle name="常规 3 2 9 4 8" xfId="9880"/>
    <cellStyle name="常规 3 2 9 4 9" xfId="9882"/>
    <cellStyle name="常规 3 3" xfId="19004"/>
    <cellStyle name="常规 3 3 10" xfId="19006"/>
    <cellStyle name="常规 3 3 2" xfId="19008"/>
    <cellStyle name="常规 3 3 2 2" xfId="19009"/>
    <cellStyle name="常规 3 3 2 2 2" xfId="19010"/>
    <cellStyle name="常规 3 3 2 2 2 2" xfId="19011"/>
    <cellStyle name="常规 3 3 2 2 2 2 2" xfId="8770"/>
    <cellStyle name="常规 3 3 2 2 2 2 2 10" xfId="18842"/>
    <cellStyle name="常规 3 3 2 2 2 2 2 11" xfId="18844"/>
    <cellStyle name="常规 3 3 2 2 2 2 2 12" xfId="18846"/>
    <cellStyle name="常规 3 3 2 2 2 2 2 13" xfId="18848"/>
    <cellStyle name="常规 3 3 2 2 2 2 2 14" xfId="18850"/>
    <cellStyle name="常规 3 3 2 2 2 2 2 15" xfId="18852"/>
    <cellStyle name="常规 3 3 2 2 2 2 2 2" xfId="8869"/>
    <cellStyle name="常规 3 3 2 2 2 2 2 3" xfId="8888"/>
    <cellStyle name="常规 3 3 2 2 2 2 2 4" xfId="8918"/>
    <cellStyle name="常规 3 3 2 2 2 2 2 5" xfId="18856"/>
    <cellStyle name="常规 3 3 2 2 2 2 2 6" xfId="18860"/>
    <cellStyle name="常规 3 3 2 2 2 2 2 7" xfId="18864"/>
    <cellStyle name="常规 3 3 2 2 2 2 2 8" xfId="18869"/>
    <cellStyle name="常规 3 3 2 2 2 2 2 9" xfId="18873"/>
    <cellStyle name="常规 3 3 2 2 2 3" xfId="19012"/>
    <cellStyle name="常规 3 3 2 2 2 3 2" xfId="9032"/>
    <cellStyle name="常规 3 3 2 2 2 3 2 10" xfId="19013"/>
    <cellStyle name="常规 3 3 2 2 2 3 2 11" xfId="19014"/>
    <cellStyle name="常规 3 3 2 2 2 3 2 12" xfId="19015"/>
    <cellStyle name="常规 3 3 2 2 2 3 2 13" xfId="19016"/>
    <cellStyle name="常规 3 3 2 2 2 3 2 14" xfId="19018"/>
    <cellStyle name="常规 3 3 2 2 2 3 2 15" xfId="19020"/>
    <cellStyle name="常规 3 3 2 2 2 3 2 2" xfId="9035"/>
    <cellStyle name="常规 3 3 2 2 2 3 2 3" xfId="5645"/>
    <cellStyle name="常规 3 3 2 2 2 3 2 4" xfId="9125"/>
    <cellStyle name="常规 3 3 2 2 2 3 2 5" xfId="16227"/>
    <cellStyle name="常规 3 3 2 2 2 3 2 6" xfId="16229"/>
    <cellStyle name="常规 3 3 2 2 2 3 2 7" xfId="16232"/>
    <cellStyle name="常规 3 3 2 2 2 3 2 8" xfId="19022"/>
    <cellStyle name="常规 3 3 2 2 2 3 2 9" xfId="19023"/>
    <cellStyle name="常规 3 3 2 2 2 4" xfId="19024"/>
    <cellStyle name="常规 3 3 2 2 2 4 10" xfId="19025"/>
    <cellStyle name="常规 3 3 2 2 2 4 11" xfId="19027"/>
    <cellStyle name="常规 3 3 2 2 2 4 12" xfId="19030"/>
    <cellStyle name="常规 3 3 2 2 2 4 13" xfId="19032"/>
    <cellStyle name="常规 3 3 2 2 2 4 14" xfId="19034"/>
    <cellStyle name="常规 3 3 2 2 2 4 15" xfId="19035"/>
    <cellStyle name="常规 3 3 2 2 2 4 2" xfId="9206"/>
    <cellStyle name="常规 3 3 2 2 2 4 3" xfId="9253"/>
    <cellStyle name="常规 3 3 2 2 2 4 4" xfId="9266"/>
    <cellStyle name="常规 3 3 2 2 2 4 5" xfId="19036"/>
    <cellStyle name="常规 3 3 2 2 2 4 6" xfId="19037"/>
    <cellStyle name="常规 3 3 2 2 2 4 7" xfId="19038"/>
    <cellStyle name="常规 3 3 2 2 2 4 8" xfId="19039"/>
    <cellStyle name="常规 3 3 2 2 2 4 9" xfId="19040"/>
    <cellStyle name="常规 3 3 2 2 3" xfId="19041"/>
    <cellStyle name="常规 3 3 2 2 3 2" xfId="6038"/>
    <cellStyle name="常规 3 3 2 2 3 2 10" xfId="19042"/>
    <cellStyle name="常规 3 3 2 2 3 2 11" xfId="19043"/>
    <cellStyle name="常规 3 3 2 2 3 2 12" xfId="19044"/>
    <cellStyle name="常规 3 3 2 2 3 2 13" xfId="19045"/>
    <cellStyle name="常规 3 3 2 2 3 2 14" xfId="19046"/>
    <cellStyle name="常规 3 3 2 2 3 2 15" xfId="19047"/>
    <cellStyle name="常规 3 3 2 2 3 2 2" xfId="19048"/>
    <cellStyle name="常规 3 3 2 2 3 2 3" xfId="19050"/>
    <cellStyle name="常规 3 3 2 2 3 2 4" xfId="19053"/>
    <cellStyle name="常规 3 3 2 2 3 2 5" xfId="19055"/>
    <cellStyle name="常规 3 3 2 2 3 2 6" xfId="19056"/>
    <cellStyle name="常规 3 3 2 2 3 2 7" xfId="19057"/>
    <cellStyle name="常规 3 3 2 2 3 2 8" xfId="19058"/>
    <cellStyle name="常规 3 3 2 2 3 2 9" xfId="19059"/>
    <cellStyle name="常规 3 3 2 2 4" xfId="19060"/>
    <cellStyle name="常规 3 3 2 2 4 2" xfId="19062"/>
    <cellStyle name="常规 3 3 2 2 4 2 10" xfId="19064"/>
    <cellStyle name="常规 3 3 2 2 4 2 11" xfId="14427"/>
    <cellStyle name="常规 3 3 2 2 4 2 12" xfId="14443"/>
    <cellStyle name="常规 3 3 2 2 4 2 13" xfId="14464"/>
    <cellStyle name="常规 3 3 2 2 4 2 14" xfId="19065"/>
    <cellStyle name="常规 3 3 2 2 4 2 15" xfId="12516"/>
    <cellStyle name="常规 3 3 2 2 4 2 2" xfId="19066"/>
    <cellStyle name="常规 3 3 2 2 4 2 3" xfId="19068"/>
    <cellStyle name="常规 3 3 2 2 4 2 4" xfId="19071"/>
    <cellStyle name="常规 3 3 2 2 4 2 5" xfId="10490"/>
    <cellStyle name="常规 3 3 2 2 4 2 6" xfId="10492"/>
    <cellStyle name="常规 3 3 2 2 4 2 7" xfId="10494"/>
    <cellStyle name="常规 3 3 2 2 4 2 8" xfId="10496"/>
    <cellStyle name="常规 3 3 2 2 4 2 9" xfId="10499"/>
    <cellStyle name="常规 3 3 2 2 5" xfId="19072"/>
    <cellStyle name="常规 3 3 2 2 5 10" xfId="13347"/>
    <cellStyle name="常规 3 3 2 2 5 11" xfId="13351"/>
    <cellStyle name="常规 3 3 2 2 5 12" xfId="13237"/>
    <cellStyle name="常规 3 3 2 2 5 13" xfId="13240"/>
    <cellStyle name="常规 3 3 2 2 5 14" xfId="13243"/>
    <cellStyle name="常规 3 3 2 2 5 15" xfId="13245"/>
    <cellStyle name="常规 3 3 2 2 5 2" xfId="19073"/>
    <cellStyle name="常规 3 3 2 2 5 3" xfId="19074"/>
    <cellStyle name="常规 3 3 2 2 5 4" xfId="5631"/>
    <cellStyle name="常规 3 3 2 2 5 5" xfId="10853"/>
    <cellStyle name="常规 3 3 2 2 5 6" xfId="10855"/>
    <cellStyle name="常规 3 3 2 2 5 7" xfId="19075"/>
    <cellStyle name="常规 3 3 2 2 5 8" xfId="19076"/>
    <cellStyle name="常规 3 3 2 2 5 9" xfId="19077"/>
    <cellStyle name="常规 3 3 2 3" xfId="10962"/>
    <cellStyle name="常规 3 3 2 3 2" xfId="19079"/>
    <cellStyle name="常规 3 3 2 3 2 2" xfId="19081"/>
    <cellStyle name="常规 3 3 2 3 2 2 10" xfId="19084"/>
    <cellStyle name="常规 3 3 2 3 2 2 11" xfId="19086"/>
    <cellStyle name="常规 3 3 2 3 2 2 12" xfId="19087"/>
    <cellStyle name="常规 3 3 2 3 2 2 13" xfId="19088"/>
    <cellStyle name="常规 3 3 2 3 2 2 14" xfId="19089"/>
    <cellStyle name="常规 3 3 2 3 2 2 15" xfId="19090"/>
    <cellStyle name="常规 3 3 2 3 2 2 2" xfId="1141"/>
    <cellStyle name="常规 3 3 2 3 2 2 3" xfId="1148"/>
    <cellStyle name="常规 3 3 2 3 2 2 4" xfId="1154"/>
    <cellStyle name="常规 3 3 2 3 2 2 5" xfId="19091"/>
    <cellStyle name="常规 3 3 2 3 2 2 6" xfId="19092"/>
    <cellStyle name="常规 3 3 2 3 2 2 7" xfId="19093"/>
    <cellStyle name="常规 3 3 2 3 2 2 8" xfId="19094"/>
    <cellStyle name="常规 3 3 2 3 2 2 9" xfId="19096"/>
    <cellStyle name="常规 3 3 2 3 3" xfId="19098"/>
    <cellStyle name="常规 3 3 2 3 3 2" xfId="19100"/>
    <cellStyle name="常规 3 3 2 3 3 2 10" xfId="19102"/>
    <cellStyle name="常规 3 3 2 3 3 2 11" xfId="19104"/>
    <cellStyle name="常规 3 3 2 3 3 2 12" xfId="19107"/>
    <cellStyle name="常规 3 3 2 3 3 2 13" xfId="19109"/>
    <cellStyle name="常规 3 3 2 3 3 2 14" xfId="19110"/>
    <cellStyle name="常规 3 3 2 3 3 2 15" xfId="19111"/>
    <cellStyle name="常规 3 3 2 3 3 2 2" xfId="19112"/>
    <cellStyle name="常规 3 3 2 3 3 2 3" xfId="19114"/>
    <cellStyle name="常规 3 3 2 3 3 2 4" xfId="19116"/>
    <cellStyle name="常规 3 3 2 3 3 2 5" xfId="19117"/>
    <cellStyle name="常规 3 3 2 3 3 2 6" xfId="19118"/>
    <cellStyle name="常规 3 3 2 3 3 2 7" xfId="19119"/>
    <cellStyle name="常规 3 3 2 3 3 2 8" xfId="19120"/>
    <cellStyle name="常规 3 3 2 3 3 2 9" xfId="19121"/>
    <cellStyle name="常规 3 3 2 3 4" xfId="19123"/>
    <cellStyle name="常规 3 3 2 3 4 10" xfId="19124"/>
    <cellStyle name="常规 3 3 2 3 4 11" xfId="19125"/>
    <cellStyle name="常规 3 3 2 3 4 12" xfId="19127"/>
    <cellStyle name="常规 3 3 2 3 4 13" xfId="19129"/>
    <cellStyle name="常规 3 3 2 3 4 14" xfId="19130"/>
    <cellStyle name="常规 3 3 2 3 4 15" xfId="19131"/>
    <cellStyle name="常规 3 3 2 3 4 2" xfId="19133"/>
    <cellStyle name="常规 3 3 2 3 4 3" xfId="19134"/>
    <cellStyle name="常规 3 3 2 3 4 4" xfId="6117"/>
    <cellStyle name="常规 3 3 2 3 4 5" xfId="6120"/>
    <cellStyle name="常规 3 3 2 3 4 6" xfId="6124"/>
    <cellStyle name="常规 3 3 2 3 4 7" xfId="6128"/>
    <cellStyle name="常规 3 3 2 3 4 8" xfId="6132"/>
    <cellStyle name="常规 3 3 2 3 4 9" xfId="6136"/>
    <cellStyle name="常规 3 3 2 4" xfId="10964"/>
    <cellStyle name="常规 3 3 2 4 2" xfId="3529"/>
    <cellStyle name="常规 3 3 2 4 2 10" xfId="960"/>
    <cellStyle name="常规 3 3 2 4 2 11" xfId="973"/>
    <cellStyle name="常规 3 3 2 4 2 12" xfId="987"/>
    <cellStyle name="常规 3 3 2 4 2 13" xfId="998"/>
    <cellStyle name="常规 3 3 2 4 2 14" xfId="781"/>
    <cellStyle name="常规 3 3 2 4 2 15" xfId="1022"/>
    <cellStyle name="常规 3 3 2 4 2 2" xfId="19135"/>
    <cellStyle name="常规 3 3 2 4 2 3" xfId="19136"/>
    <cellStyle name="常规 3 3 2 4 2 4" xfId="19137"/>
    <cellStyle name="常规 3 3 2 4 2 5" xfId="19138"/>
    <cellStyle name="常规 3 3 2 4 2 6" xfId="19140"/>
    <cellStyle name="常规 3 3 2 4 2 7" xfId="19142"/>
    <cellStyle name="常规 3 3 2 4 2 8" xfId="19144"/>
    <cellStyle name="常规 3 3 2 4 2 9" xfId="19146"/>
    <cellStyle name="常规 3 3 2 5" xfId="10966"/>
    <cellStyle name="常规 3 3 2 5 2" xfId="7359"/>
    <cellStyle name="常规 3 3 2 5 2 10" xfId="19148"/>
    <cellStyle name="常规 3 3 2 5 2 11" xfId="19150"/>
    <cellStyle name="常规 3 3 2 5 2 12" xfId="19151"/>
    <cellStyle name="常规 3 3 2 5 2 13" xfId="19152"/>
    <cellStyle name="常规 3 3 2 5 2 14" xfId="19153"/>
    <cellStyle name="常规 3 3 2 5 2 15" xfId="19154"/>
    <cellStyle name="常规 3 3 2 5 2 2" xfId="19155"/>
    <cellStyle name="常规 3 3 2 5 2 3" xfId="13903"/>
    <cellStyle name="常规 3 3 2 5 2 4" xfId="19156"/>
    <cellStyle name="常规 3 3 2 5 2 5" xfId="19157"/>
    <cellStyle name="常规 3 3 2 5 2 6" xfId="19159"/>
    <cellStyle name="常规 3 3 2 5 2 7" xfId="10062"/>
    <cellStyle name="常规 3 3 2 5 2 8" xfId="10078"/>
    <cellStyle name="常规 3 3 2 5 2 9" xfId="10091"/>
    <cellStyle name="常规 3 3 2 6" xfId="10968"/>
    <cellStyle name="常规 3 3 2 6 10" xfId="19161"/>
    <cellStyle name="常规 3 3 2 6 11" xfId="19163"/>
    <cellStyle name="常规 3 3 2 6 12" xfId="19164"/>
    <cellStyle name="常规 3 3 2 6 13" xfId="19165"/>
    <cellStyle name="常规 3 3 2 6 14" xfId="19166"/>
    <cellStyle name="常规 3 3 2 6 15" xfId="19167"/>
    <cellStyle name="常规 3 3 2 6 2" xfId="19169"/>
    <cellStyle name="常规 3 3 2 6 3" xfId="19170"/>
    <cellStyle name="常规 3 3 2 6 4" xfId="19171"/>
    <cellStyle name="常规 3 3 2 6 5" xfId="19173"/>
    <cellStyle name="常规 3 3 2 6 6" xfId="19175"/>
    <cellStyle name="常规 3 3 2 6 7" xfId="19176"/>
    <cellStyle name="常规 3 3 2 6 8" xfId="19177"/>
    <cellStyle name="常规 3 3 2 6 9" xfId="19179"/>
    <cellStyle name="常规 3 3 3" xfId="19182"/>
    <cellStyle name="常规 3 3 3 2" xfId="19184"/>
    <cellStyle name="常规 3 3 3 2 2" xfId="19185"/>
    <cellStyle name="常规 3 3 3 2 2 2" xfId="19186"/>
    <cellStyle name="常规 3 3 3 2 2 2 10" xfId="19188"/>
    <cellStyle name="常规 3 3 3 2 2 2 11" xfId="19190"/>
    <cellStyle name="常规 3 3 3 2 2 2 12" xfId="19192"/>
    <cellStyle name="常规 3 3 3 2 2 2 13" xfId="19193"/>
    <cellStyle name="常规 3 3 3 2 2 2 14" xfId="19194"/>
    <cellStyle name="常规 3 3 3 2 2 2 15" xfId="19195"/>
    <cellStyle name="常规 3 3 3 2 2 2 2" xfId="19196"/>
    <cellStyle name="常规 3 3 3 2 2 2 3" xfId="19199"/>
    <cellStyle name="常规 3 3 3 2 2 2 4" xfId="19202"/>
    <cellStyle name="常规 3 3 3 2 2 2 5" xfId="19203"/>
    <cellStyle name="常规 3 3 3 2 2 2 6" xfId="19204"/>
    <cellStyle name="常规 3 3 3 2 2 2 7" xfId="19205"/>
    <cellStyle name="常规 3 3 3 2 2 2 8" xfId="19206"/>
    <cellStyle name="常规 3 3 3 2 2 2 9" xfId="19207"/>
    <cellStyle name="常规 3 3 3 2 3" xfId="19209"/>
    <cellStyle name="常规 3 3 3 2 3 2" xfId="19210"/>
    <cellStyle name="常规 3 3 3 2 3 2 10" xfId="19211"/>
    <cellStyle name="常规 3 3 3 2 3 2 11" xfId="19212"/>
    <cellStyle name="常规 3 3 3 2 3 2 12" xfId="19213"/>
    <cellStyle name="常规 3 3 3 2 3 2 13" xfId="19214"/>
    <cellStyle name="常规 3 3 3 2 3 2 14" xfId="19215"/>
    <cellStyle name="常规 3 3 3 2 3 2 15" xfId="19216"/>
    <cellStyle name="常规 3 3 3 2 3 2 2" xfId="3447"/>
    <cellStyle name="常规 3 3 3 2 3 2 3" xfId="3974"/>
    <cellStyle name="常规 3 3 3 2 3 2 4" xfId="3985"/>
    <cellStyle name="常规 3 3 3 2 3 2 5" xfId="3997"/>
    <cellStyle name="常规 3 3 3 2 3 2 6" xfId="4003"/>
    <cellStyle name="常规 3 3 3 2 3 2 7" xfId="4005"/>
    <cellStyle name="常规 3 3 3 2 3 2 8" xfId="19217"/>
    <cellStyle name="常规 3 3 3 2 3 2 9" xfId="19218"/>
    <cellStyle name="常规 3 3 3 2 4" xfId="19220"/>
    <cellStyle name="常规 3 3 3 2 4 10" xfId="19221"/>
    <cellStyle name="常规 3 3 3 2 4 11" xfId="19222"/>
    <cellStyle name="常规 3 3 3 2 4 12" xfId="19224"/>
    <cellStyle name="常规 3 3 3 2 4 13" xfId="19226"/>
    <cellStyle name="常规 3 3 3 2 4 14" xfId="19228"/>
    <cellStyle name="常规 3 3 3 2 4 15" xfId="19230"/>
    <cellStyle name="常规 3 3 3 2 4 2" xfId="19231"/>
    <cellStyle name="常规 3 3 3 2 4 3" xfId="19232"/>
    <cellStyle name="常规 3 3 3 2 4 4" xfId="5409"/>
    <cellStyle name="常规 3 3 3 2 4 5" xfId="5423"/>
    <cellStyle name="常规 3 3 3 2 4 6" xfId="5431"/>
    <cellStyle name="常规 3 3 3 2 4 7" xfId="8237"/>
    <cellStyle name="常规 3 3 3 2 4 8" xfId="18011"/>
    <cellStyle name="常规 3 3 3 2 4 9" xfId="19233"/>
    <cellStyle name="常规 3 3 3 3" xfId="10979"/>
    <cellStyle name="常规 3 3 3 3 2" xfId="7398"/>
    <cellStyle name="常规 3 3 3 3 2 10" xfId="19234"/>
    <cellStyle name="常规 3 3 3 3 2 11" xfId="19235"/>
    <cellStyle name="常规 3 3 3 3 2 12" xfId="19236"/>
    <cellStyle name="常规 3 3 3 3 2 13" xfId="19237"/>
    <cellStyle name="常规 3 3 3 3 2 14" xfId="19238"/>
    <cellStyle name="常规 3 3 3 3 2 15" xfId="19239"/>
    <cellStyle name="常规 3 3 3 3 2 2" xfId="19241"/>
    <cellStyle name="常规 3 3 3 3 2 3" xfId="19243"/>
    <cellStyle name="常规 3 3 3 3 2 4" xfId="19245"/>
    <cellStyle name="常规 3 3 3 3 2 5" xfId="19247"/>
    <cellStyle name="常规 3 3 3 3 2 6" xfId="19250"/>
    <cellStyle name="常规 3 3 3 3 2 7" xfId="19253"/>
    <cellStyle name="常规 3 3 3 3 2 8" xfId="19255"/>
    <cellStyle name="常规 3 3 3 3 2 9" xfId="19257"/>
    <cellStyle name="常规 3 3 3 4" xfId="18830"/>
    <cellStyle name="常规 3 3 3 4 2" xfId="5897"/>
    <cellStyle name="常规 3 3 3 4 2 10" xfId="11942"/>
    <cellStyle name="常规 3 3 3 4 2 11" xfId="11944"/>
    <cellStyle name="常规 3 3 3 4 2 12" xfId="11946"/>
    <cellStyle name="常规 3 3 3 4 2 13" xfId="11948"/>
    <cellStyle name="常规 3 3 3 4 2 14" xfId="11950"/>
    <cellStyle name="常规 3 3 3 4 2 15" xfId="11952"/>
    <cellStyle name="常规 3 3 3 4 2 2" xfId="19258"/>
    <cellStyle name="常规 3 3 3 4 2 3" xfId="19259"/>
    <cellStyle name="常规 3 3 3 4 2 4" xfId="19260"/>
    <cellStyle name="常规 3 3 3 4 2 5" xfId="19261"/>
    <cellStyle name="常规 3 3 3 4 2 6" xfId="19262"/>
    <cellStyle name="常规 3 3 3 4 2 7" xfId="19263"/>
    <cellStyle name="常规 3 3 3 4 2 8" xfId="19265"/>
    <cellStyle name="常规 3 3 3 4 2 9" xfId="19266"/>
    <cellStyle name="常规 3 3 3 5" xfId="18832"/>
    <cellStyle name="常规 3 3 3 5 10" xfId="16945"/>
    <cellStyle name="常规 3 3 3 5 11" xfId="19267"/>
    <cellStyle name="常规 3 3 3 5 12" xfId="19268"/>
    <cellStyle name="常规 3 3 3 5 13" xfId="19269"/>
    <cellStyle name="常规 3 3 3 5 14" xfId="19270"/>
    <cellStyle name="常规 3 3 3 5 15" xfId="19271"/>
    <cellStyle name="常规 3 3 3 5 2" xfId="9353"/>
    <cellStyle name="常规 3 3 3 5 3" xfId="9357"/>
    <cellStyle name="常规 3 3 3 5 4" xfId="218"/>
    <cellStyle name="常规 3 3 3 5 5" xfId="9360"/>
    <cellStyle name="常规 3 3 3 5 6" xfId="9363"/>
    <cellStyle name="常规 3 3 3 5 7" xfId="9367"/>
    <cellStyle name="常规 3 3 3 5 8" xfId="19273"/>
    <cellStyle name="常规 3 3 3 5 9" xfId="19275"/>
    <cellStyle name="常规 3 3 4" xfId="19277"/>
    <cellStyle name="常规 3 3 4 2" xfId="19279"/>
    <cellStyle name="常规 3 3 4 2 2" xfId="19280"/>
    <cellStyle name="常规 3 3 4 2 2 10" xfId="4481"/>
    <cellStyle name="常规 3 3 4 2 2 11" xfId="4489"/>
    <cellStyle name="常规 3 3 4 2 2 12" xfId="4500"/>
    <cellStyle name="常规 3 3 4 2 2 13" xfId="4503"/>
    <cellStyle name="常规 3 3 4 2 2 14" xfId="4506"/>
    <cellStyle name="常规 3 3 4 2 2 15" xfId="19282"/>
    <cellStyle name="常规 3 3 4 2 2 2" xfId="19284"/>
    <cellStyle name="常规 3 3 4 2 2 3" xfId="19287"/>
    <cellStyle name="常规 3 3 4 2 2 4" xfId="19290"/>
    <cellStyle name="常规 3 3 4 2 2 5" xfId="19293"/>
    <cellStyle name="常规 3 3 4 2 2 6" xfId="19297"/>
    <cellStyle name="常规 3 3 4 2 2 7" xfId="19300"/>
    <cellStyle name="常规 3 3 4 2 2 8" xfId="19303"/>
    <cellStyle name="常规 3 3 4 2 2 9" xfId="19305"/>
    <cellStyle name="常规 3 3 4 3" xfId="19307"/>
    <cellStyle name="常规 3 3 4 3 2" xfId="8242"/>
    <cellStyle name="常规 3 3 4 3 2 2" xfId="19308"/>
    <cellStyle name="常规 3 3 4 3 2 2 10" xfId="19309"/>
    <cellStyle name="常规 3 3 4 3 2 2 11" xfId="19310"/>
    <cellStyle name="常规 3 3 4 3 2 2 12" xfId="19311"/>
    <cellStyle name="常规 3 3 4 3 2 2 13" xfId="19312"/>
    <cellStyle name="常规 3 3 4 3 2 2 14" xfId="19313"/>
    <cellStyle name="常规 3 3 4 3 2 2 15" xfId="19314"/>
    <cellStyle name="常规 3 3 4 3 2 2 2" xfId="19315"/>
    <cellStyle name="常规 3 3 4 3 2 2 3" xfId="19316"/>
    <cellStyle name="常规 3 3 4 3 2 2 4" xfId="19317"/>
    <cellStyle name="常规 3 3 4 3 2 2 5" xfId="19318"/>
    <cellStyle name="常规 3 3 4 3 2 2 6" xfId="19319"/>
    <cellStyle name="常规 3 3 4 3 2 2 7" xfId="19320"/>
    <cellStyle name="常规 3 3 4 3 2 2 8" xfId="19321"/>
    <cellStyle name="常规 3 3 4 3 2 2 9" xfId="19322"/>
    <cellStyle name="常规 3 3 4 3 3" xfId="8249"/>
    <cellStyle name="常规 3 3 4 3 3 2" xfId="19323"/>
    <cellStyle name="常规 3 3 4 3 3 2 10" xfId="19324"/>
    <cellStyle name="常规 3 3 4 3 3 2 11" xfId="19325"/>
    <cellStyle name="常规 3 3 4 3 3 2 12" xfId="19328"/>
    <cellStyle name="常规 3 3 4 3 3 2 13" xfId="19330"/>
    <cellStyle name="常规 3 3 4 3 3 2 14" xfId="19332"/>
    <cellStyle name="常规 3 3 4 3 3 2 15" xfId="19334"/>
    <cellStyle name="常规 3 3 4 3 3 2 2" xfId="11279"/>
    <cellStyle name="常规 3 3 4 3 3 2 3" xfId="11282"/>
    <cellStyle name="常规 3 3 4 3 3 2 4" xfId="11285"/>
    <cellStyle name="常规 3 3 4 3 3 2 5" xfId="11287"/>
    <cellStyle name="常规 3 3 4 3 3 2 6" xfId="11289"/>
    <cellStyle name="常规 3 3 4 3 3 2 7" xfId="11291"/>
    <cellStyle name="常规 3 3 4 3 3 2 8" xfId="19335"/>
    <cellStyle name="常规 3 3 4 3 3 2 9" xfId="19336"/>
    <cellStyle name="常规 3 3 4 3 4" xfId="19338"/>
    <cellStyle name="常规 3 3 4 3 4 10" xfId="19339"/>
    <cellStyle name="常规 3 3 4 3 4 11" xfId="19340"/>
    <cellStyle name="常规 3 3 4 3 4 12" xfId="19341"/>
    <cellStyle name="常规 3 3 4 3 4 13" xfId="19342"/>
    <cellStyle name="常规 3 3 4 3 4 14" xfId="19343"/>
    <cellStyle name="常规 3 3 4 3 4 15" xfId="19344"/>
    <cellStyle name="常规 3 3 4 3 4 2" xfId="19345"/>
    <cellStyle name="常规 3 3 4 3 4 3" xfId="19346"/>
    <cellStyle name="常规 3 3 4 3 4 4" xfId="7394"/>
    <cellStyle name="常规 3 3 4 3 4 5" xfId="7399"/>
    <cellStyle name="常规 3 3 4 3 4 6" xfId="7403"/>
    <cellStyle name="常规 3 3 4 3 4 7" xfId="7407"/>
    <cellStyle name="常规 3 3 4 3 4 8" xfId="7411"/>
    <cellStyle name="常规 3 3 4 3 4 9" xfId="7415"/>
    <cellStyle name="常规 3 3 4 4" xfId="19347"/>
    <cellStyle name="常规 3 3 4 4 2" xfId="19348"/>
    <cellStyle name="常规 3 3 4 4 2 10" xfId="19351"/>
    <cellStyle name="常规 3 3 4 4 2 11" xfId="19354"/>
    <cellStyle name="常规 3 3 4 4 2 12" xfId="19356"/>
    <cellStyle name="常规 3 3 4 4 2 13" xfId="19359"/>
    <cellStyle name="常规 3 3 4 4 2 14" xfId="12242"/>
    <cellStyle name="常规 3 3 4 4 2 15" xfId="12244"/>
    <cellStyle name="常规 3 3 4 4 2 2" xfId="19362"/>
    <cellStyle name="常规 3 3 4 4 2 3" xfId="19364"/>
    <cellStyle name="常规 3 3 4 4 2 4" xfId="19366"/>
    <cellStyle name="常规 3 3 4 4 2 5" xfId="19367"/>
    <cellStyle name="常规 3 3 4 4 2 6" xfId="19368"/>
    <cellStyle name="常规 3 3 4 4 2 7" xfId="19369"/>
    <cellStyle name="常规 3 3 4 4 2 8" xfId="19370"/>
    <cellStyle name="常规 3 3 4 4 2 9" xfId="19371"/>
    <cellStyle name="常规 3 3 4 5" xfId="19372"/>
    <cellStyle name="常规 3 3 4 5 2" xfId="7523"/>
    <cellStyle name="常规 3 3 4 5 2 10" xfId="2953"/>
    <cellStyle name="常规 3 3 4 5 2 11" xfId="2958"/>
    <cellStyle name="常规 3 3 4 5 2 12" xfId="2967"/>
    <cellStyle name="常规 3 3 4 5 2 13" xfId="2973"/>
    <cellStyle name="常规 3 3 4 5 2 14" xfId="2978"/>
    <cellStyle name="常规 3 3 4 5 2 15" xfId="2984"/>
    <cellStyle name="常规 3 3 4 5 2 2" xfId="19374"/>
    <cellStyle name="常规 3 3 4 5 2 3" xfId="19376"/>
    <cellStyle name="常规 3 3 4 5 2 4" xfId="19378"/>
    <cellStyle name="常规 3 3 4 5 2 5" xfId="19379"/>
    <cellStyle name="常规 3 3 4 5 2 6" xfId="19381"/>
    <cellStyle name="常规 3 3 4 5 2 7" xfId="11711"/>
    <cellStyle name="常规 3 3 4 5 2 8" xfId="19383"/>
    <cellStyle name="常规 3 3 4 5 2 9" xfId="19385"/>
    <cellStyle name="常规 3 3 4 6" xfId="19386"/>
    <cellStyle name="常规 3 3 4 6 10" xfId="17558"/>
    <cellStyle name="常规 3 3 4 6 11" xfId="17560"/>
    <cellStyle name="常规 3 3 4 6 12" xfId="19387"/>
    <cellStyle name="常规 3 3 4 6 13" xfId="19389"/>
    <cellStyle name="常规 3 3 4 6 14" xfId="19391"/>
    <cellStyle name="常规 3 3 4 6 15" xfId="19392"/>
    <cellStyle name="常规 3 3 4 6 2" xfId="19393"/>
    <cellStyle name="常规 3 3 4 6 3" xfId="19395"/>
    <cellStyle name="常规 3 3 4 6 4" xfId="19397"/>
    <cellStyle name="常规 3 3 4 6 5" xfId="19399"/>
    <cellStyle name="常规 3 3 4 6 6" xfId="13140"/>
    <cellStyle name="常规 3 3 4 6 7" xfId="13186"/>
    <cellStyle name="常规 3 3 4 6 8" xfId="13219"/>
    <cellStyle name="常规 3 3 4 6 9" xfId="13252"/>
    <cellStyle name="常规 3 3 5" xfId="19401"/>
    <cellStyle name="常规 3 3 5 2" xfId="14116"/>
    <cellStyle name="常规 3 3 5 2 2" xfId="19402"/>
    <cellStyle name="常规 3 3 5 2 2 10" xfId="492"/>
    <cellStyle name="常规 3 3 5 2 2 11" xfId="1094"/>
    <cellStyle name="常规 3 3 5 2 2 12" xfId="1099"/>
    <cellStyle name="常规 3 3 5 2 2 13" xfId="1106"/>
    <cellStyle name="常规 3 3 5 2 2 14" xfId="1114"/>
    <cellStyle name="常规 3 3 5 2 2 15" xfId="657"/>
    <cellStyle name="常规 3 3 5 2 2 2" xfId="7704"/>
    <cellStyle name="常规 3 3 5 2 2 3" xfId="7708"/>
    <cellStyle name="常规 3 3 5 2 2 4" xfId="2886"/>
    <cellStyle name="常规 3 3 5 2 2 5" xfId="19404"/>
    <cellStyle name="常规 3 3 5 2 2 6" xfId="19405"/>
    <cellStyle name="常规 3 3 5 2 2 7" xfId="19406"/>
    <cellStyle name="常规 3 3 5 2 2 8" xfId="19408"/>
    <cellStyle name="常规 3 3 5 2 2 9" xfId="19410"/>
    <cellStyle name="常规 3 3 5 3" xfId="14119"/>
    <cellStyle name="常规 3 3 5 3 2" xfId="19411"/>
    <cellStyle name="常规 3 3 5 3 2 10" xfId="19413"/>
    <cellStyle name="常规 3 3 5 3 2 11" xfId="19414"/>
    <cellStyle name="常规 3 3 5 3 2 12" xfId="19416"/>
    <cellStyle name="常规 3 3 5 3 2 13" xfId="19418"/>
    <cellStyle name="常规 3 3 5 3 2 14" xfId="19419"/>
    <cellStyle name="常规 3 3 5 3 2 15" xfId="19420"/>
    <cellStyle name="常规 3 3 5 3 2 2" xfId="19421"/>
    <cellStyle name="常规 3 3 5 3 2 3" xfId="19423"/>
    <cellStyle name="常规 3 3 5 3 2 4" xfId="19425"/>
    <cellStyle name="常规 3 3 5 3 2 5" xfId="19426"/>
    <cellStyle name="常规 3 3 5 3 2 6" xfId="19427"/>
    <cellStyle name="常规 3 3 5 3 2 7" xfId="19428"/>
    <cellStyle name="常规 3 3 5 3 2 8" xfId="19430"/>
    <cellStyle name="常规 3 3 5 3 2 9" xfId="19432"/>
    <cellStyle name="常规 3 3 5 4" xfId="14122"/>
    <cellStyle name="常规 3 3 5 4 10" xfId="19433"/>
    <cellStyle name="常规 3 3 5 4 11" xfId="19435"/>
    <cellStyle name="常规 3 3 5 4 12" xfId="19437"/>
    <cellStyle name="常规 3 3 5 4 13" xfId="19439"/>
    <cellStyle name="常规 3 3 5 4 14" xfId="19440"/>
    <cellStyle name="常规 3 3 5 4 15" xfId="19441"/>
    <cellStyle name="常规 3 3 5 4 2" xfId="13914"/>
    <cellStyle name="常规 3 3 5 4 3" xfId="13917"/>
    <cellStyle name="常规 3 3 5 4 4" xfId="13921"/>
    <cellStyle name="常规 3 3 5 4 5" xfId="13925"/>
    <cellStyle name="常规 3 3 5 4 6" xfId="13928"/>
    <cellStyle name="常规 3 3 5 4 7" xfId="19442"/>
    <cellStyle name="常规 3 3 5 4 8" xfId="19443"/>
    <cellStyle name="常规 3 3 5 4 9" xfId="19444"/>
    <cellStyle name="常规 3 3 6" xfId="19446"/>
    <cellStyle name="常规 3 3 6 2" xfId="19449"/>
    <cellStyle name="常规 3 3 6 2 10" xfId="19452"/>
    <cellStyle name="常规 3 3 6 2 11" xfId="19453"/>
    <cellStyle name="常规 3 3 6 2 12" xfId="19454"/>
    <cellStyle name="常规 3 3 6 2 13" xfId="19455"/>
    <cellStyle name="常规 3 3 6 2 14" xfId="19456"/>
    <cellStyle name="常规 3 3 6 2 15" xfId="19457"/>
    <cellStyle name="常规 3 3 6 2 2" xfId="19458"/>
    <cellStyle name="常规 3 3 6 2 3" xfId="19459"/>
    <cellStyle name="常规 3 3 6 2 4" xfId="19461"/>
    <cellStyle name="常规 3 3 6 2 5" xfId="19463"/>
    <cellStyle name="常规 3 3 6 2 6" xfId="19465"/>
    <cellStyle name="常规 3 3 6 2 7" xfId="19468"/>
    <cellStyle name="常规 3 3 6 2 8" xfId="19470"/>
    <cellStyle name="常规 3 3 6 2 9" xfId="19471"/>
    <cellStyle name="常规 3 3 7" xfId="19472"/>
    <cellStyle name="常规 3 3 7 2" xfId="19475"/>
    <cellStyle name="常规 3 3 7 2 10" xfId="19478"/>
    <cellStyle name="常规 3 3 7 2 11" xfId="19479"/>
    <cellStyle name="常规 3 3 7 2 12" xfId="19480"/>
    <cellStyle name="常规 3 3 7 2 13" xfId="19481"/>
    <cellStyle name="常规 3 3 7 2 14" xfId="19482"/>
    <cellStyle name="常规 3 3 7 2 15" xfId="19483"/>
    <cellStyle name="常规 3 3 7 2 2" xfId="19484"/>
    <cellStyle name="常规 3 3 7 2 3" xfId="19485"/>
    <cellStyle name="常规 3 3 7 2 4" xfId="19486"/>
    <cellStyle name="常规 3 3 7 2 5" xfId="19487"/>
    <cellStyle name="常规 3 3 7 2 6" xfId="19488"/>
    <cellStyle name="常规 3 3 7 2 7" xfId="19489"/>
    <cellStyle name="常规 3 3 7 2 8" xfId="19490"/>
    <cellStyle name="常规 3 3 7 2 9" xfId="19491"/>
    <cellStyle name="常规 3 3 8" xfId="19492"/>
    <cellStyle name="常规 3 3 8 10" xfId="19496"/>
    <cellStyle name="常规 3 3 8 11" xfId="19498"/>
    <cellStyle name="常规 3 3 8 12" xfId="19500"/>
    <cellStyle name="常规 3 3 8 13" xfId="19501"/>
    <cellStyle name="常规 3 3 8 14" xfId="19502"/>
    <cellStyle name="常规 3 3 8 15" xfId="19503"/>
    <cellStyle name="常规 3 3 8 2" xfId="19504"/>
    <cellStyle name="常规 3 3 8 3" xfId="19505"/>
    <cellStyle name="常规 3 3 8 4" xfId="19506"/>
    <cellStyle name="常规 3 3 8 5" xfId="19507"/>
    <cellStyle name="常规 3 3 8 6" xfId="19508"/>
    <cellStyle name="常规 3 3 8 7" xfId="19509"/>
    <cellStyle name="常规 3 3 8 8" xfId="19510"/>
    <cellStyle name="常规 3 3 8 9" xfId="19512"/>
    <cellStyle name="常规 3 3 9" xfId="19514"/>
    <cellStyle name="常规 3 4" xfId="19517"/>
    <cellStyle name="常规 3 4 2" xfId="19518"/>
    <cellStyle name="常规 3 4 2 2" xfId="19519"/>
    <cellStyle name="常规 3 4 2 2 2" xfId="19520"/>
    <cellStyle name="常规 3 4 2 2 2 2" xfId="19521"/>
    <cellStyle name="常规 3 4 2 2 2 2 10" xfId="19522"/>
    <cellStyle name="常规 3 4 2 2 2 2 11" xfId="14970"/>
    <cellStyle name="常规 3 4 2 2 2 2 12" xfId="15118"/>
    <cellStyle name="常规 3 4 2 2 2 2 13" xfId="15201"/>
    <cellStyle name="常规 3 4 2 2 2 2 14" xfId="15230"/>
    <cellStyle name="常规 3 4 2 2 2 2 15" xfId="15338"/>
    <cellStyle name="常规 3 4 2 2 2 2 2" xfId="19523"/>
    <cellStyle name="常规 3 4 2 2 2 2 3" xfId="19525"/>
    <cellStyle name="常规 3 4 2 2 2 2 4" xfId="19527"/>
    <cellStyle name="常规 3 4 2 2 2 2 5" xfId="19528"/>
    <cellStyle name="常规 3 4 2 2 2 2 6" xfId="19529"/>
    <cellStyle name="常规 3 4 2 2 2 2 7" xfId="19530"/>
    <cellStyle name="常规 3 4 2 2 2 2 8" xfId="19531"/>
    <cellStyle name="常规 3 4 2 2 2 2 9" xfId="19533"/>
    <cellStyle name="常规 3 4 2 2 3" xfId="19534"/>
    <cellStyle name="常规 3 4 2 2 3 2" xfId="19535"/>
    <cellStyle name="常规 3 4 2 2 3 2 10" xfId="14605"/>
    <cellStyle name="常规 3 4 2 2 3 2 11" xfId="14608"/>
    <cellStyle name="常规 3 4 2 2 3 2 12" xfId="14611"/>
    <cellStyle name="常规 3 4 2 2 3 2 13" xfId="14614"/>
    <cellStyle name="常规 3 4 2 2 3 2 14" xfId="19537"/>
    <cellStyle name="常规 3 4 2 2 3 2 15" xfId="19539"/>
    <cellStyle name="常规 3 4 2 2 3 2 2" xfId="19540"/>
    <cellStyle name="常规 3 4 2 2 3 2 3" xfId="19542"/>
    <cellStyle name="常规 3 4 2 2 3 2 4" xfId="19544"/>
    <cellStyle name="常规 3 4 2 2 3 2 5" xfId="19545"/>
    <cellStyle name="常规 3 4 2 2 3 2 6" xfId="19546"/>
    <cellStyle name="常规 3 4 2 2 3 2 7" xfId="19547"/>
    <cellStyle name="常规 3 4 2 2 3 2 8" xfId="19548"/>
    <cellStyle name="常规 3 4 2 2 3 2 9" xfId="19550"/>
    <cellStyle name="常规 3 4 2 2 4" xfId="19551"/>
    <cellStyle name="常规 3 4 2 2 4 10" xfId="19552"/>
    <cellStyle name="常规 3 4 2 2 4 11" xfId="12339"/>
    <cellStyle name="常规 3 4 2 2 4 12" xfId="12341"/>
    <cellStyle name="常规 3 4 2 2 4 13" xfId="12343"/>
    <cellStyle name="常规 3 4 2 2 4 14" xfId="12345"/>
    <cellStyle name="常规 3 4 2 2 4 15" xfId="12347"/>
    <cellStyle name="常规 3 4 2 2 4 2" xfId="19553"/>
    <cellStyle name="常规 3 4 2 2 4 3" xfId="11223"/>
    <cellStyle name="常规 3 4 2 2 4 4" xfId="11225"/>
    <cellStyle name="常规 3 4 2 2 4 5" xfId="11228"/>
    <cellStyle name="常规 3 4 2 2 4 6" xfId="11231"/>
    <cellStyle name="常规 3 4 2 2 4 7" xfId="11233"/>
    <cellStyle name="常规 3 4 2 2 4 8" xfId="11235"/>
    <cellStyle name="常规 3 4 2 2 4 9" xfId="19554"/>
    <cellStyle name="常规 3 4 2 3" xfId="11004"/>
    <cellStyle name="常规 3 4 2 3 2" xfId="19555"/>
    <cellStyle name="常规 3 4 2 3 2 10" xfId="19557"/>
    <cellStyle name="常规 3 4 2 3 2 11" xfId="19558"/>
    <cellStyle name="常规 3 4 2 3 2 12" xfId="19559"/>
    <cellStyle name="常规 3 4 2 3 2 13" xfId="19561"/>
    <cellStyle name="常规 3 4 2 3 2 14" xfId="19563"/>
    <cellStyle name="常规 3 4 2 3 2 15" xfId="19564"/>
    <cellStyle name="常规 3 4 2 3 2 2" xfId="19565"/>
    <cellStyle name="常规 3 4 2 3 2 3" xfId="19566"/>
    <cellStyle name="常规 3 4 2 3 2 4" xfId="19567"/>
    <cellStyle name="常规 3 4 2 3 2 5" xfId="19568"/>
    <cellStyle name="常规 3 4 2 3 2 6" xfId="19570"/>
    <cellStyle name="常规 3 4 2 3 2 7" xfId="19571"/>
    <cellStyle name="常规 3 4 2 3 2 8" xfId="19572"/>
    <cellStyle name="常规 3 4 2 3 2 9" xfId="19573"/>
    <cellStyle name="常规 3 4 2 4" xfId="11006"/>
    <cellStyle name="常规 3 4 2 4 2" xfId="3773"/>
    <cellStyle name="常规 3 4 2 4 2 10" xfId="4978"/>
    <cellStyle name="常规 3 4 2 4 2 11" xfId="4984"/>
    <cellStyle name="常规 3 4 2 4 2 12" xfId="4990"/>
    <cellStyle name="常规 3 4 2 4 2 13" xfId="5000"/>
    <cellStyle name="常规 3 4 2 4 2 14" xfId="5008"/>
    <cellStyle name="常规 3 4 2 4 2 15" xfId="5010"/>
    <cellStyle name="常规 3 4 2 4 2 2" xfId="19574"/>
    <cellStyle name="常规 3 4 2 4 2 3" xfId="19575"/>
    <cellStyle name="常规 3 4 2 4 2 4" xfId="19576"/>
    <cellStyle name="常规 3 4 2 4 2 5" xfId="9145"/>
    <cellStyle name="常规 3 4 2 4 2 6" xfId="5267"/>
    <cellStyle name="常规 3 4 2 4 2 7" xfId="19578"/>
    <cellStyle name="常规 3 4 2 4 2 8" xfId="19580"/>
    <cellStyle name="常规 3 4 2 4 2 9" xfId="19582"/>
    <cellStyle name="常规 3 4 2 5" xfId="19583"/>
    <cellStyle name="常规 3 4 2 5 10" xfId="7927"/>
    <cellStyle name="常规 3 4 2 5 11" xfId="19584"/>
    <cellStyle name="常规 3 4 2 5 12" xfId="19585"/>
    <cellStyle name="常规 3 4 2 5 13" xfId="19586"/>
    <cellStyle name="常规 3 4 2 5 14" xfId="19589"/>
    <cellStyle name="常规 3 4 2 5 15" xfId="19592"/>
    <cellStyle name="常规 3 4 2 5 2" xfId="7936"/>
    <cellStyle name="常规 3 4 2 5 3" xfId="7942"/>
    <cellStyle name="常规 3 4 2 5 4" xfId="7948"/>
    <cellStyle name="常规 3 4 2 5 5" xfId="7952"/>
    <cellStyle name="常规 3 4 2 5 6" xfId="7957"/>
    <cellStyle name="常规 3 4 2 5 7" xfId="7962"/>
    <cellStyle name="常规 3 4 2 5 8" xfId="7967"/>
    <cellStyle name="常规 3 4 2 5 9" xfId="19594"/>
    <cellStyle name="常规 3 4 3" xfId="19596"/>
    <cellStyle name="常规 3 4 3 2" xfId="19598"/>
    <cellStyle name="常规 3 4 3 2 2" xfId="19599"/>
    <cellStyle name="常规 3 4 3 2 2 10" xfId="3046"/>
    <cellStyle name="常规 3 4 3 2 2 11" xfId="3053"/>
    <cellStyle name="常规 3 4 3 2 2 12" xfId="3060"/>
    <cellStyle name="常规 3 4 3 2 2 13" xfId="3065"/>
    <cellStyle name="常规 3 4 3 2 2 14" xfId="3071"/>
    <cellStyle name="常规 3 4 3 2 2 15" xfId="11755"/>
    <cellStyle name="常规 3 4 3 2 2 2" xfId="19600"/>
    <cellStyle name="常规 3 4 3 2 2 3" xfId="19601"/>
    <cellStyle name="常规 3 4 3 2 2 4" xfId="19602"/>
    <cellStyle name="常规 3 4 3 2 2 5" xfId="19603"/>
    <cellStyle name="常规 3 4 3 2 2 6" xfId="19604"/>
    <cellStyle name="常规 3 4 3 2 2 7" xfId="19605"/>
    <cellStyle name="常规 3 4 3 2 2 8" xfId="19606"/>
    <cellStyle name="常规 3 4 3 2 2 9" xfId="19607"/>
    <cellStyle name="常规 3 4 3 3" xfId="11012"/>
    <cellStyle name="常规 3 4 3 3 2" xfId="5737"/>
    <cellStyle name="常规 3 4 3 3 2 2" xfId="12480"/>
    <cellStyle name="常规 3 4 3 3 2 2 10" xfId="19608"/>
    <cellStyle name="常规 3 4 3 3 2 2 11" xfId="19609"/>
    <cellStyle name="常规 3 4 3 3 2 2 12" xfId="19611"/>
    <cellStyle name="常规 3 4 3 3 2 2 13" xfId="19614"/>
    <cellStyle name="常规 3 4 3 3 2 2 14" xfId="19616"/>
    <cellStyle name="常规 3 4 3 3 2 2 15" xfId="19618"/>
    <cellStyle name="常规 3 4 3 3 2 2 2" xfId="3754"/>
    <cellStyle name="常规 3 4 3 3 2 2 3" xfId="3757"/>
    <cellStyle name="常规 3 4 3 3 2 2 4" xfId="3768"/>
    <cellStyle name="常规 3 4 3 3 2 2 5" xfId="19620"/>
    <cellStyle name="常规 3 4 3 3 2 2 6" xfId="19622"/>
    <cellStyle name="常规 3 4 3 3 2 2 7" xfId="19624"/>
    <cellStyle name="常规 3 4 3 3 2 2 8" xfId="19625"/>
    <cellStyle name="常规 3 4 3 3 2 2 9" xfId="19627"/>
    <cellStyle name="常规 3 4 3 3 3" xfId="5744"/>
    <cellStyle name="常规 3 4 3 3 3 2" xfId="19628"/>
    <cellStyle name="常规 3 4 3 3 3 2 10" xfId="19629"/>
    <cellStyle name="常规 3 4 3 3 3 2 11" xfId="19631"/>
    <cellStyle name="常规 3 4 3 3 3 2 12" xfId="19633"/>
    <cellStyle name="常规 3 4 3 3 3 2 13" xfId="19634"/>
    <cellStyle name="常规 3 4 3 3 3 2 14" xfId="19636"/>
    <cellStyle name="常规 3 4 3 3 3 2 15" xfId="19638"/>
    <cellStyle name="常规 3 4 3 3 3 2 2" xfId="3979"/>
    <cellStyle name="常规 3 4 3 3 3 2 3" xfId="3987"/>
    <cellStyle name="常规 3 4 3 3 3 2 4" xfId="3999"/>
    <cellStyle name="常规 3 4 3 3 3 2 5" xfId="13069"/>
    <cellStyle name="常规 3 4 3 3 3 2 6" xfId="13071"/>
    <cellStyle name="常规 3 4 3 3 3 2 7" xfId="13073"/>
    <cellStyle name="常规 3 4 3 3 3 2 8" xfId="19639"/>
    <cellStyle name="常规 3 4 3 3 3 2 9" xfId="19640"/>
    <cellStyle name="常规 3 4 3 3 4" xfId="5752"/>
    <cellStyle name="常规 3 4 3 3 4 10" xfId="4963"/>
    <cellStyle name="常规 3 4 3 3 4 11" xfId="4967"/>
    <cellStyle name="常规 3 4 3 3 4 12" xfId="4970"/>
    <cellStyle name="常规 3 4 3 3 4 13" xfId="177"/>
    <cellStyle name="常规 3 4 3 3 4 14" xfId="804"/>
    <cellStyle name="常规 3 4 3 3 4 15" xfId="19641"/>
    <cellStyle name="常规 3 4 3 3 4 2" xfId="19642"/>
    <cellStyle name="常规 3 4 3 3 4 3" xfId="19643"/>
    <cellStyle name="常规 3 4 3 3 4 4" xfId="19644"/>
    <cellStyle name="常规 3 4 3 3 4 5" xfId="19645"/>
    <cellStyle name="常规 3 4 3 3 4 6" xfId="19647"/>
    <cellStyle name="常规 3 4 3 3 4 7" xfId="19649"/>
    <cellStyle name="常规 3 4 3 3 4 8" xfId="15745"/>
    <cellStyle name="常规 3 4 3 3 4 9" xfId="19651"/>
    <cellStyle name="常规 3 4 3 4" xfId="11014"/>
    <cellStyle name="常规 3 4 3 4 2" xfId="19653"/>
    <cellStyle name="常规 3 4 3 4 2 10" xfId="19654"/>
    <cellStyle name="常规 3 4 3 4 2 11" xfId="19655"/>
    <cellStyle name="常规 3 4 3 4 2 12" xfId="19656"/>
    <cellStyle name="常规 3 4 3 4 2 13" xfId="19657"/>
    <cellStyle name="常规 3 4 3 4 2 14" xfId="19658"/>
    <cellStyle name="常规 3 4 3 4 2 15" xfId="19659"/>
    <cellStyle name="常规 3 4 3 4 2 2" xfId="19660"/>
    <cellStyle name="常规 3 4 3 4 2 3" xfId="19661"/>
    <cellStyle name="常规 3 4 3 4 2 4" xfId="19662"/>
    <cellStyle name="常规 3 4 3 4 2 5" xfId="9271"/>
    <cellStyle name="常规 3 4 3 4 2 6" xfId="18973"/>
    <cellStyle name="常规 3 4 3 4 2 7" xfId="18975"/>
    <cellStyle name="常规 3 4 3 4 2 8" xfId="18977"/>
    <cellStyle name="常规 3 4 3 4 2 9" xfId="18979"/>
    <cellStyle name="常规 3 4 3 5" xfId="19663"/>
    <cellStyle name="常规 3 4 3 5 2" xfId="17851"/>
    <cellStyle name="常规 3 4 3 5 2 10" xfId="19665"/>
    <cellStyle name="常规 3 4 3 5 2 11" xfId="19666"/>
    <cellStyle name="常规 3 4 3 5 2 12" xfId="19667"/>
    <cellStyle name="常规 3 4 3 5 2 13" xfId="19668"/>
    <cellStyle name="常规 3 4 3 5 2 14" xfId="19669"/>
    <cellStyle name="常规 3 4 3 5 2 15" xfId="19671"/>
    <cellStyle name="常规 3 4 3 5 2 2" xfId="19673"/>
    <cellStyle name="常规 3 4 3 5 2 3" xfId="19674"/>
    <cellStyle name="常规 3 4 3 5 2 4" xfId="19675"/>
    <cellStyle name="常规 3 4 3 5 2 5" xfId="617"/>
    <cellStyle name="常规 3 4 3 5 2 6" xfId="622"/>
    <cellStyle name="常规 3 4 3 5 2 7" xfId="3921"/>
    <cellStyle name="常规 3 4 3 5 2 8" xfId="3928"/>
    <cellStyle name="常规 3 4 3 5 2 9" xfId="3933"/>
    <cellStyle name="常规 3 4 3 6" xfId="19676"/>
    <cellStyle name="常规 3 4 3 6 10" xfId="19677"/>
    <cellStyle name="常规 3 4 3 6 11" xfId="19678"/>
    <cellStyle name="常规 3 4 3 6 12" xfId="19679"/>
    <cellStyle name="常规 3 4 3 6 13" xfId="19680"/>
    <cellStyle name="常规 3 4 3 6 14" xfId="19681"/>
    <cellStyle name="常规 3 4 3 6 15" xfId="19682"/>
    <cellStyle name="常规 3 4 3 6 2" xfId="19684"/>
    <cellStyle name="常规 3 4 3 6 3" xfId="19686"/>
    <cellStyle name="常规 3 4 3 6 4" xfId="574"/>
    <cellStyle name="常规 3 4 3 6 5" xfId="578"/>
    <cellStyle name="常规 3 4 3 6 6" xfId="13507"/>
    <cellStyle name="常规 3 4 3 6 7" xfId="13545"/>
    <cellStyle name="常规 3 4 3 6 8" xfId="13579"/>
    <cellStyle name="常规 3 4 3 6 9" xfId="13609"/>
    <cellStyle name="常规 3 4 4" xfId="19688"/>
    <cellStyle name="常规 3 4 4 2" xfId="19690"/>
    <cellStyle name="常规 3 4 4 2 2" xfId="19691"/>
    <cellStyle name="常规 3 4 4 2 2 10" xfId="5122"/>
    <cellStyle name="常规 3 4 4 2 2 11" xfId="5125"/>
    <cellStyle name="常规 3 4 4 2 2 12" xfId="5128"/>
    <cellStyle name="常规 3 4 4 2 2 13" xfId="5134"/>
    <cellStyle name="常规 3 4 4 2 2 14" xfId="5140"/>
    <cellStyle name="常规 3 4 4 2 2 15" xfId="19692"/>
    <cellStyle name="常规 3 4 4 2 2 2" xfId="19693"/>
    <cellStyle name="常规 3 4 4 2 2 3" xfId="19694"/>
    <cellStyle name="常规 3 4 4 2 2 4" xfId="19695"/>
    <cellStyle name="常规 3 4 4 2 2 5" xfId="19696"/>
    <cellStyle name="常规 3 4 4 2 2 6" xfId="19698"/>
    <cellStyle name="常规 3 4 4 2 2 7" xfId="19700"/>
    <cellStyle name="常规 3 4 4 2 2 8" xfId="12256"/>
    <cellStyle name="常规 3 4 4 2 2 9" xfId="12260"/>
    <cellStyle name="常规 3 4 4 3" xfId="19703"/>
    <cellStyle name="常规 3 4 4 3 2" xfId="19704"/>
    <cellStyle name="常规 3 4 4 3 2 10" xfId="19705"/>
    <cellStyle name="常规 3 4 4 3 2 11" xfId="19706"/>
    <cellStyle name="常规 3 4 4 3 2 12" xfId="16626"/>
    <cellStyle name="常规 3 4 4 3 2 13" xfId="16640"/>
    <cellStyle name="常规 3 4 4 3 2 14" xfId="16657"/>
    <cellStyle name="常规 3 4 4 3 2 15" xfId="19707"/>
    <cellStyle name="常规 3 4 4 3 2 2" xfId="19708"/>
    <cellStyle name="常规 3 4 4 3 2 3" xfId="19709"/>
    <cellStyle name="常规 3 4 4 3 2 4" xfId="19710"/>
    <cellStyle name="常规 3 4 4 3 2 5" xfId="19711"/>
    <cellStyle name="常规 3 4 4 3 2 6" xfId="19714"/>
    <cellStyle name="常规 3 4 4 3 2 7" xfId="19717"/>
    <cellStyle name="常规 3 4 4 3 2 8" xfId="19719"/>
    <cellStyle name="常规 3 4 4 3 2 9" xfId="19721"/>
    <cellStyle name="常规 3 4 4 4" xfId="19722"/>
    <cellStyle name="常规 3 4 4 4 10" xfId="19723"/>
    <cellStyle name="常规 3 4 4 4 11" xfId="19725"/>
    <cellStyle name="常规 3 4 4 4 12" xfId="19727"/>
    <cellStyle name="常规 3 4 4 4 13" xfId="19729"/>
    <cellStyle name="常规 3 4 4 4 14" xfId="17554"/>
    <cellStyle name="常规 3 4 4 4 15" xfId="19730"/>
    <cellStyle name="常规 3 4 4 4 2" xfId="19731"/>
    <cellStyle name="常规 3 4 4 4 3" xfId="19732"/>
    <cellStyle name="常规 3 4 4 4 4" xfId="19733"/>
    <cellStyle name="常规 3 4 4 4 5" xfId="19734"/>
    <cellStyle name="常规 3 4 4 4 6" xfId="19735"/>
    <cellStyle name="常规 3 4 4 4 7" xfId="19736"/>
    <cellStyle name="常规 3 4 4 4 8" xfId="19737"/>
    <cellStyle name="常规 3 4 4 4 9" xfId="19738"/>
    <cellStyle name="常规 3 4 5" xfId="19740"/>
    <cellStyle name="常规 3 4 5 2" xfId="19741"/>
    <cellStyle name="常规 3 4 5 2 10" xfId="19743"/>
    <cellStyle name="常规 3 4 5 2 11" xfId="19744"/>
    <cellStyle name="常规 3 4 5 2 12" xfId="19745"/>
    <cellStyle name="常规 3 4 5 2 13" xfId="19746"/>
    <cellStyle name="常规 3 4 5 2 14" xfId="19748"/>
    <cellStyle name="常规 3 4 5 2 15" xfId="19751"/>
    <cellStyle name="常规 3 4 5 2 2" xfId="19752"/>
    <cellStyle name="常规 3 4 5 2 3" xfId="19754"/>
    <cellStyle name="常规 3 4 5 2 4" xfId="19756"/>
    <cellStyle name="常规 3 4 5 2 5" xfId="19759"/>
    <cellStyle name="常规 3 4 5 2 6" xfId="19765"/>
    <cellStyle name="常规 3 4 5 2 7" xfId="19767"/>
    <cellStyle name="常规 3 4 5 2 8" xfId="19769"/>
    <cellStyle name="常规 3 4 5 2 9" xfId="19771"/>
    <cellStyle name="常规 3 4 6" xfId="19773"/>
    <cellStyle name="常规 3 4 6 2" xfId="19777"/>
    <cellStyle name="常规 3 4 6 2 10" xfId="10994"/>
    <cellStyle name="常规 3 4 6 2 11" xfId="10998"/>
    <cellStyle name="常规 3 4 6 2 12" xfId="11002"/>
    <cellStyle name="常规 3 4 6 2 13" xfId="11010"/>
    <cellStyle name="常规 3 4 6 2 14" xfId="11018"/>
    <cellStyle name="常规 3 4 6 2 15" xfId="11021"/>
    <cellStyle name="常规 3 4 6 2 2" xfId="19778"/>
    <cellStyle name="常规 3 4 6 2 3" xfId="19779"/>
    <cellStyle name="常规 3 4 6 2 4" xfId="19780"/>
    <cellStyle name="常规 3 4 6 2 5" xfId="19782"/>
    <cellStyle name="常规 3 4 6 2 6" xfId="19784"/>
    <cellStyle name="常规 3 4 6 2 7" xfId="19786"/>
    <cellStyle name="常规 3 4 6 2 8" xfId="16456"/>
    <cellStyle name="常规 3 4 6 2 9" xfId="16458"/>
    <cellStyle name="常规 3 4 7" xfId="19787"/>
    <cellStyle name="常规 3 4 7 10" xfId="185"/>
    <cellStyle name="常规 3 4 7 11" xfId="19790"/>
    <cellStyle name="常规 3 4 7 12" xfId="19791"/>
    <cellStyle name="常规 3 4 7 13" xfId="19792"/>
    <cellStyle name="常规 3 4 7 14" xfId="19793"/>
    <cellStyle name="常规 3 4 7 15" xfId="19794"/>
    <cellStyle name="常规 3 4 7 2" xfId="491"/>
    <cellStyle name="常规 3 4 7 3" xfId="1093"/>
    <cellStyle name="常规 3 4 7 4" xfId="1098"/>
    <cellStyle name="常规 3 4 7 5" xfId="1105"/>
    <cellStyle name="常规 3 4 7 6" xfId="1113"/>
    <cellStyle name="常规 3 4 7 7" xfId="656"/>
    <cellStyle name="常规 3 4 7 8" xfId="1121"/>
    <cellStyle name="常规 3 4 7 9" xfId="19796"/>
    <cellStyle name="常规 3 4 8" xfId="19798"/>
    <cellStyle name="常规 3 5" xfId="19800"/>
    <cellStyle name="常规 3 5 2" xfId="19802"/>
    <cellStyle name="常规 3 5 2 2" xfId="19803"/>
    <cellStyle name="常规 3 5 2 2 2" xfId="19804"/>
    <cellStyle name="常规 3 5 2 2 2 10" xfId="19805"/>
    <cellStyle name="常规 3 5 2 2 2 11" xfId="19806"/>
    <cellStyle name="常规 3 5 2 2 2 12" xfId="19807"/>
    <cellStyle name="常规 3 5 2 2 2 13" xfId="19808"/>
    <cellStyle name="常规 3 5 2 2 2 14" xfId="19809"/>
    <cellStyle name="常规 3 5 2 2 2 15" xfId="19810"/>
    <cellStyle name="常规 3 5 2 2 2 2" xfId="19811"/>
    <cellStyle name="常规 3 5 2 2 2 3" xfId="19812"/>
    <cellStyle name="常规 3 5 2 2 2 4" xfId="19814"/>
    <cellStyle name="常规 3 5 2 2 2 5" xfId="19816"/>
    <cellStyle name="常规 3 5 2 2 2 6" xfId="19819"/>
    <cellStyle name="常规 3 5 2 2 2 7" xfId="19822"/>
    <cellStyle name="常规 3 5 2 2 2 8" xfId="19825"/>
    <cellStyle name="常规 3 5 2 2 2 9" xfId="19827"/>
    <cellStyle name="常规 3 5 2 3" xfId="11035"/>
    <cellStyle name="常规 3 5 2 3 2" xfId="19831"/>
    <cellStyle name="常规 3 5 2 3 2 10" xfId="19832"/>
    <cellStyle name="常规 3 5 2 3 2 11" xfId="19833"/>
    <cellStyle name="常规 3 5 2 3 2 12" xfId="19834"/>
    <cellStyle name="常规 3 5 2 3 2 13" xfId="19835"/>
    <cellStyle name="常规 3 5 2 3 2 14" xfId="19836"/>
    <cellStyle name="常规 3 5 2 3 2 15" xfId="19837"/>
    <cellStyle name="常规 3 5 2 3 2 2" xfId="19840"/>
    <cellStyle name="常规 3 5 2 3 2 3" xfId="19843"/>
    <cellStyle name="常规 3 5 2 3 2 4" xfId="19846"/>
    <cellStyle name="常规 3 5 2 3 2 5" xfId="19848"/>
    <cellStyle name="常规 3 5 2 3 2 6" xfId="19850"/>
    <cellStyle name="常规 3 5 2 3 2 7" xfId="19851"/>
    <cellStyle name="常规 3 5 2 3 2 8" xfId="19852"/>
    <cellStyle name="常规 3 5 2 3 2 9" xfId="19853"/>
    <cellStyle name="常规 3 5 2 4" xfId="19854"/>
    <cellStyle name="常规 3 5 2 4 10" xfId="19856"/>
    <cellStyle name="常规 3 5 2 4 11" xfId="19859"/>
    <cellStyle name="常规 3 5 2 4 12" xfId="19862"/>
    <cellStyle name="常规 3 5 2 4 13" xfId="19863"/>
    <cellStyle name="常规 3 5 2 4 14" xfId="2117"/>
    <cellStyle name="常规 3 5 2 4 15" xfId="2123"/>
    <cellStyle name="常规 3 5 2 4 2" xfId="19864"/>
    <cellStyle name="常规 3 5 2 4 3" xfId="19865"/>
    <cellStyle name="常规 3 5 2 4 4" xfId="19866"/>
    <cellStyle name="常规 3 5 2 4 5" xfId="19868"/>
    <cellStyle name="常规 3 5 2 4 6" xfId="19870"/>
    <cellStyle name="常规 3 5 2 4 7" xfId="19872"/>
    <cellStyle name="常规 3 5 2 4 8" xfId="19874"/>
    <cellStyle name="常规 3 5 2 4 9" xfId="19875"/>
    <cellStyle name="常规 3 5 3" xfId="19878"/>
    <cellStyle name="常规 3 5 3 2" xfId="19880"/>
    <cellStyle name="常规 3 5 3 2 10" xfId="19881"/>
    <cellStyle name="常规 3 5 3 2 11" xfId="2551"/>
    <cellStyle name="常规 3 5 3 2 12" xfId="19882"/>
    <cellStyle name="常规 3 5 3 2 13" xfId="19884"/>
    <cellStyle name="常规 3 5 3 2 14" xfId="19885"/>
    <cellStyle name="常规 3 5 3 2 15" xfId="19887"/>
    <cellStyle name="常规 3 5 3 2 2" xfId="2489"/>
    <cellStyle name="常规 3 5 3 2 3" xfId="5849"/>
    <cellStyle name="常规 3 5 3 2 4" xfId="5852"/>
    <cellStyle name="常规 3 5 3 2 5" xfId="5856"/>
    <cellStyle name="常规 3 5 3 2 6" xfId="5860"/>
    <cellStyle name="常规 3 5 3 2 7" xfId="19888"/>
    <cellStyle name="常规 3 5 3 2 8" xfId="19889"/>
    <cellStyle name="常规 3 5 3 2 9" xfId="19890"/>
    <cellStyle name="常规 3 5 4" xfId="19892"/>
    <cellStyle name="常规 3 5 4 2" xfId="19894"/>
    <cellStyle name="常规 3 5 4 2 10" xfId="19895"/>
    <cellStyle name="常规 3 5 4 2 11" xfId="19896"/>
    <cellStyle name="常规 3 5 4 2 12" xfId="19897"/>
    <cellStyle name="常规 3 5 4 2 13" xfId="19898"/>
    <cellStyle name="常规 3 5 4 2 14" xfId="19899"/>
    <cellStyle name="常规 3 5 4 2 15" xfId="19900"/>
    <cellStyle name="常规 3 5 4 2 2" xfId="19901"/>
    <cellStyle name="常规 3 5 4 2 3" xfId="19902"/>
    <cellStyle name="常规 3 5 4 2 4" xfId="19903"/>
    <cellStyle name="常规 3 5 4 2 5" xfId="19905"/>
    <cellStyle name="常规 3 5 4 2 6" xfId="19908"/>
    <cellStyle name="常规 3 5 4 2 7" xfId="19910"/>
    <cellStyle name="常规 3 5 4 2 8" xfId="19911"/>
    <cellStyle name="常规 3 5 4 2 9" xfId="19912"/>
    <cellStyle name="常规 3 5 5" xfId="19915"/>
    <cellStyle name="常规 3 5 5 10" xfId="1163"/>
    <cellStyle name="常规 3 5 5 11" xfId="15078"/>
    <cellStyle name="常规 3 5 5 12" xfId="19917"/>
    <cellStyle name="常规 3 5 5 13" xfId="19919"/>
    <cellStyle name="常规 3 5 5 14" xfId="19921"/>
    <cellStyle name="常规 3 5 5 15" xfId="19923"/>
    <cellStyle name="常规 3 5 5 2" xfId="522"/>
    <cellStyle name="常规 3 5 5 3" xfId="823"/>
    <cellStyle name="常规 3 5 5 4" xfId="1167"/>
    <cellStyle name="常规 3 5 5 5" xfId="1171"/>
    <cellStyle name="常规 3 5 5 6" xfId="1174"/>
    <cellStyle name="常规 3 5 5 7" xfId="1178"/>
    <cellStyle name="常规 3 5 5 8" xfId="1184"/>
    <cellStyle name="常规 3 5 5 9" xfId="19924"/>
    <cellStyle name="常规 3 6" xfId="19926"/>
    <cellStyle name="常规 3 6 2" xfId="19927"/>
    <cellStyle name="常规 3 6 2 2" xfId="19928"/>
    <cellStyle name="常规 3 6 2 2 10" xfId="19929"/>
    <cellStyle name="常规 3 6 2 2 11" xfId="19930"/>
    <cellStyle name="常规 3 6 2 2 12" xfId="19931"/>
    <cellStyle name="常规 3 6 2 2 13" xfId="19932"/>
    <cellStyle name="常规 3 6 2 2 14" xfId="19933"/>
    <cellStyle name="常规 3 6 2 2 15" xfId="19934"/>
    <cellStyle name="常规 3 6 2 2 2" xfId="16094"/>
    <cellStyle name="常规 3 6 2 2 3" xfId="16096"/>
    <cellStyle name="常规 3 6 2 2 4" xfId="19935"/>
    <cellStyle name="常规 3 6 2 2 5" xfId="19936"/>
    <cellStyle name="常规 3 6 2 2 6" xfId="19937"/>
    <cellStyle name="常规 3 6 2 2 7" xfId="19938"/>
    <cellStyle name="常规 3 6 2 2 8" xfId="19939"/>
    <cellStyle name="常规 3 6 2 2 9" xfId="19940"/>
    <cellStyle name="常规 3 6 3" xfId="19941"/>
    <cellStyle name="常规 3 6 3 2" xfId="1303"/>
    <cellStyle name="常规 3 6 3 2 2" xfId="19942"/>
    <cellStyle name="常规 3 6 3 2 2 10" xfId="6452"/>
    <cellStyle name="常规 3 6 3 2 2 11" xfId="6456"/>
    <cellStyle name="常规 3 6 3 2 2 12" xfId="6460"/>
    <cellStyle name="常规 3 6 3 2 2 13" xfId="6463"/>
    <cellStyle name="常规 3 6 3 2 2 14" xfId="6467"/>
    <cellStyle name="常规 3 6 3 2 2 15" xfId="19944"/>
    <cellStyle name="常规 3 6 3 2 2 2" xfId="19945"/>
    <cellStyle name="常规 3 6 3 2 2 3" xfId="19946"/>
    <cellStyle name="常规 3 6 3 2 2 4" xfId="19947"/>
    <cellStyle name="常规 3 6 3 2 2 5" xfId="19948"/>
    <cellStyle name="常规 3 6 3 2 2 6" xfId="19949"/>
    <cellStyle name="常规 3 6 3 2 2 7" xfId="19950"/>
    <cellStyle name="常规 3 6 3 2 2 8" xfId="19951"/>
    <cellStyle name="常规 3 6 3 2 2 9" xfId="19952"/>
    <cellStyle name="常规 3 6 3 3" xfId="1321"/>
    <cellStyle name="常规 3 6 3 3 2" xfId="16622"/>
    <cellStyle name="常规 3 6 3 3 2 10" xfId="19955"/>
    <cellStyle name="常规 3 6 3 3 2 11" xfId="19957"/>
    <cellStyle name="常规 3 6 3 3 2 12" xfId="19958"/>
    <cellStyle name="常规 3 6 3 3 2 13" xfId="19959"/>
    <cellStyle name="常规 3 6 3 3 2 14" xfId="19960"/>
    <cellStyle name="常规 3 6 3 3 2 15" xfId="19961"/>
    <cellStyle name="常规 3 6 3 3 2 2" xfId="19963"/>
    <cellStyle name="常规 3 6 3 3 2 3" xfId="19965"/>
    <cellStyle name="常规 3 6 3 3 2 4" xfId="19966"/>
    <cellStyle name="常规 3 6 3 3 2 5" xfId="19967"/>
    <cellStyle name="常规 3 6 3 3 2 6" xfId="19968"/>
    <cellStyle name="常规 3 6 3 3 2 7" xfId="19969"/>
    <cellStyle name="常规 3 6 3 3 2 8" xfId="19970"/>
    <cellStyle name="常规 3 6 3 3 2 9" xfId="19971"/>
    <cellStyle name="常规 3 6 3 4" xfId="1329"/>
    <cellStyle name="常规 3 6 3 4 10" xfId="6869"/>
    <cellStyle name="常规 3 6 3 4 11" xfId="6873"/>
    <cellStyle name="常规 3 6 3 4 12" xfId="19972"/>
    <cellStyle name="常规 3 6 3 4 13" xfId="19973"/>
    <cellStyle name="常规 3 6 3 4 14" xfId="19974"/>
    <cellStyle name="常规 3 6 3 4 15" xfId="19975"/>
    <cellStyle name="常规 3 6 3 4 2" xfId="19976"/>
    <cellStyle name="常规 3 6 3 4 3" xfId="19977"/>
    <cellStyle name="常规 3 6 3 4 4" xfId="19978"/>
    <cellStyle name="常规 3 6 3 4 5" xfId="19979"/>
    <cellStyle name="常规 3 6 3 4 6" xfId="19981"/>
    <cellStyle name="常规 3 6 3 4 7" xfId="19983"/>
    <cellStyle name="常规 3 6 3 4 8" xfId="19984"/>
    <cellStyle name="常规 3 6 3 4 9" xfId="19985"/>
    <cellStyle name="常规 3 6 4" xfId="19986"/>
    <cellStyle name="常规 3 6 4 2" xfId="19987"/>
    <cellStyle name="常规 3 6 4 2 10" xfId="18948"/>
    <cellStyle name="常规 3 6 4 2 11" xfId="9269"/>
    <cellStyle name="常规 3 6 4 2 12" xfId="9340"/>
    <cellStyle name="常规 3 6 4 2 13" xfId="9349"/>
    <cellStyle name="常规 3 6 4 2 14" xfId="9399"/>
    <cellStyle name="常规 3 6 4 2 15" xfId="9402"/>
    <cellStyle name="常规 3 6 4 2 2" xfId="16162"/>
    <cellStyle name="常规 3 6 4 2 3" xfId="16164"/>
    <cellStyle name="常规 3 6 4 2 4" xfId="19988"/>
    <cellStyle name="常规 3 6 4 2 5" xfId="19989"/>
    <cellStyle name="常规 3 6 4 2 6" xfId="19990"/>
    <cellStyle name="常规 3 6 4 2 7" xfId="19991"/>
    <cellStyle name="常规 3 6 4 2 8" xfId="19992"/>
    <cellStyle name="常规 3 6 4 2 9" xfId="19993"/>
    <cellStyle name="常规 3 6 5" xfId="19995"/>
    <cellStyle name="常规 3 6 5 2" xfId="19997"/>
    <cellStyle name="常规 3 6 5 2 10" xfId="19998"/>
    <cellStyle name="常规 3 6 5 2 11" xfId="20000"/>
    <cellStyle name="常规 3 6 5 2 12" xfId="20002"/>
    <cellStyle name="常规 3 6 5 2 13" xfId="20004"/>
    <cellStyle name="常规 3 6 5 2 14" xfId="20006"/>
    <cellStyle name="常规 3 6 5 2 15" xfId="20007"/>
    <cellStyle name="常规 3 6 5 2 2" xfId="20009"/>
    <cellStyle name="常规 3 6 5 2 3" xfId="20011"/>
    <cellStyle name="常规 3 6 5 2 4" xfId="3143"/>
    <cellStyle name="常规 3 6 5 2 5" xfId="3269"/>
    <cellStyle name="常规 3 6 5 2 6" xfId="3306"/>
    <cellStyle name="常规 3 6 5 2 7" xfId="3311"/>
    <cellStyle name="常规 3 6 5 2 8" xfId="3316"/>
    <cellStyle name="常规 3 6 5 2 9" xfId="9015"/>
    <cellStyle name="常规 3 6 6" xfId="20013"/>
    <cellStyle name="常规 3 6 6 10" xfId="11725"/>
    <cellStyle name="常规 3 6 6 11" xfId="11730"/>
    <cellStyle name="常规 3 6 6 12" xfId="11733"/>
    <cellStyle name="常规 3 6 6 13" xfId="20014"/>
    <cellStyle name="常规 3 6 6 14" xfId="20015"/>
    <cellStyle name="常规 3 6 6 15" xfId="20017"/>
    <cellStyle name="常规 3 6 6 2" xfId="20019"/>
    <cellStyle name="常规 3 6 6 3" xfId="20020"/>
    <cellStyle name="常规 3 6 6 4" xfId="20021"/>
    <cellStyle name="常规 3 6 6 5" xfId="20022"/>
    <cellStyle name="常规 3 6 6 6" xfId="20023"/>
    <cellStyle name="常规 3 6 6 7" xfId="20025"/>
    <cellStyle name="常规 3 6 6 8" xfId="20026"/>
    <cellStyle name="常规 3 6 6 9" xfId="20029"/>
    <cellStyle name="常规 3 7" xfId="20031"/>
    <cellStyle name="常规 3 7 2" xfId="20032"/>
    <cellStyle name="常规 3 7 2 2" xfId="20033"/>
    <cellStyle name="常规 3 7 2 2 10" xfId="20035"/>
    <cellStyle name="常规 3 7 2 2 11" xfId="20036"/>
    <cellStyle name="常规 3 7 2 2 12" xfId="20037"/>
    <cellStyle name="常规 3 7 2 2 13" xfId="20039"/>
    <cellStyle name="常规 3 7 2 2 14" xfId="20042"/>
    <cellStyle name="常规 3 7 2 2 15" xfId="20045"/>
    <cellStyle name="常规 3 7 2 2 2" xfId="20046"/>
    <cellStyle name="常规 3 7 2 2 3" xfId="20047"/>
    <cellStyle name="常规 3 7 2 2 4" xfId="20049"/>
    <cellStyle name="常规 3 7 2 2 5" xfId="9084"/>
    <cellStyle name="常规 3 7 2 2 6" xfId="9092"/>
    <cellStyle name="常规 3 7 2 2 7" xfId="9100"/>
    <cellStyle name="常规 3 7 2 2 8" xfId="9105"/>
    <cellStyle name="常规 3 7 2 2 9" xfId="9110"/>
    <cellStyle name="常规 3 7 3" xfId="20050"/>
    <cellStyle name="常规 3 7 3 2" xfId="20052"/>
    <cellStyle name="常规 3 7 3 2 10" xfId="20054"/>
    <cellStyle name="常规 3 7 3 2 11" xfId="12593"/>
    <cellStyle name="常规 3 7 3 2 12" xfId="20055"/>
    <cellStyle name="常规 3 7 3 2 13" xfId="14137"/>
    <cellStyle name="常规 3 7 3 2 14" xfId="20057"/>
    <cellStyle name="常规 3 7 3 2 15" xfId="20059"/>
    <cellStyle name="常规 3 7 3 2 2" xfId="20061"/>
    <cellStyle name="常规 3 7 3 2 3" xfId="20062"/>
    <cellStyle name="常规 3 7 3 2 4" xfId="20063"/>
    <cellStyle name="常规 3 7 3 2 5" xfId="20064"/>
    <cellStyle name="常规 3 7 3 2 6" xfId="20066"/>
    <cellStyle name="常规 3 7 3 2 7" xfId="20068"/>
    <cellStyle name="常规 3 7 3 2 8" xfId="20070"/>
    <cellStyle name="常规 3 7 3 2 9" xfId="20073"/>
    <cellStyle name="常规 3 7 4" xfId="20074"/>
    <cellStyle name="常规 3 7 4 10" xfId="1104"/>
    <cellStyle name="常规 3 7 4 11" xfId="1111"/>
    <cellStyle name="常规 3 7 4 12" xfId="654"/>
    <cellStyle name="常规 3 7 4 13" xfId="1120"/>
    <cellStyle name="常规 3 7 4 14" xfId="19795"/>
    <cellStyle name="常规 3 7 4 15" xfId="20075"/>
    <cellStyle name="常规 3 7 4 2" xfId="1212"/>
    <cellStyle name="常规 3 7 4 3" xfId="1224"/>
    <cellStyle name="常规 3 7 4 4" xfId="324"/>
    <cellStyle name="常规 3 7 4 5" xfId="225"/>
    <cellStyle name="常规 3 7 4 6" xfId="383"/>
    <cellStyle name="常规 3 7 4 7" xfId="396"/>
    <cellStyle name="常规 3 7 4 8" xfId="20076"/>
    <cellStyle name="常规 3 7 4 9" xfId="20077"/>
    <cellStyle name="常规 3 8" xfId="20078"/>
    <cellStyle name="常规 3 8 2" xfId="20079"/>
    <cellStyle name="常规 3 8 2 10" xfId="20080"/>
    <cellStyle name="常规 3 8 2 11" xfId="20081"/>
    <cellStyle name="常规 3 8 2 12" xfId="20082"/>
    <cellStyle name="常规 3 8 2 13" xfId="20084"/>
    <cellStyle name="常规 3 8 2 14" xfId="20086"/>
    <cellStyle name="常规 3 8 2 15" xfId="20087"/>
    <cellStyle name="常规 3 8 2 2" xfId="20088"/>
    <cellStyle name="常规 3 8 2 3" xfId="20089"/>
    <cellStyle name="常规 3 8 2 4" xfId="20090"/>
    <cellStyle name="常规 3 8 2 5" xfId="20091"/>
    <cellStyle name="常规 3 8 2 6" xfId="20092"/>
    <cellStyle name="常规 3 8 2 7" xfId="20094"/>
    <cellStyle name="常规 3 8 2 8" xfId="20097"/>
    <cellStyle name="常规 3 8 2 9" xfId="20099"/>
    <cellStyle name="常规 3 9" xfId="20100"/>
    <cellStyle name="常规 3 9 2" xfId="5457"/>
    <cellStyle name="常规 3 9 2 2" xfId="20101"/>
    <cellStyle name="常规 3 9 2 2 10" xfId="20103"/>
    <cellStyle name="常规 3 9 2 2 11" xfId="20106"/>
    <cellStyle name="常规 3 9 2 2 12" xfId="20108"/>
    <cellStyle name="常规 3 9 2 2 13" xfId="20110"/>
    <cellStyle name="常规 3 9 2 2 14" xfId="20112"/>
    <cellStyle name="常规 3 9 2 2 15" xfId="20113"/>
    <cellStyle name="常规 3 9 2 2 2" xfId="13003"/>
    <cellStyle name="常规 3 9 2 2 3" xfId="20114"/>
    <cellStyle name="常规 3 9 2 2 4" xfId="20115"/>
    <cellStyle name="常规 3 9 2 2 5" xfId="20116"/>
    <cellStyle name="常规 3 9 2 2 6" xfId="20117"/>
    <cellStyle name="常规 3 9 2 2 7" xfId="20118"/>
    <cellStyle name="常规 3 9 2 2 8" xfId="20119"/>
    <cellStyle name="常规 3 9 2 2 9" xfId="20121"/>
    <cellStyle name="常规 3 9 3" xfId="5469"/>
    <cellStyle name="常规 3 9 3 2" xfId="20122"/>
    <cellStyle name="常规 3 9 3 2 10" xfId="20125"/>
    <cellStyle name="常规 3 9 3 2 11" xfId="20126"/>
    <cellStyle name="常规 3 9 3 2 12" xfId="20127"/>
    <cellStyle name="常规 3 9 3 2 13" xfId="20128"/>
    <cellStyle name="常规 3 9 3 2 14" xfId="20129"/>
    <cellStyle name="常规 3 9 3 2 15" xfId="20130"/>
    <cellStyle name="常规 3 9 3 2 2" xfId="20131"/>
    <cellStyle name="常规 3 9 3 2 3" xfId="20132"/>
    <cellStyle name="常规 3 9 3 2 4" xfId="20133"/>
    <cellStyle name="常规 3 9 3 2 5" xfId="20134"/>
    <cellStyle name="常规 3 9 3 2 6" xfId="20135"/>
    <cellStyle name="常规 3 9 3 2 7" xfId="20136"/>
    <cellStyle name="常规 3 9 3 2 8" xfId="20138"/>
    <cellStyle name="常规 3 9 3 2 9" xfId="16390"/>
    <cellStyle name="常规 3 9 4" xfId="5"/>
    <cellStyle name="常规 3 9 4 10" xfId="20139"/>
    <cellStyle name="常规 3 9 4 11" xfId="20140"/>
    <cellStyle name="常规 3 9 4 12" xfId="20141"/>
    <cellStyle name="常规 3 9 4 13" xfId="20142"/>
    <cellStyle name="常规 3 9 4 14" xfId="20143"/>
    <cellStyle name="常规 3 9 4 15" xfId="20144"/>
    <cellStyle name="常规 3 9 4 2" xfId="12094"/>
    <cellStyle name="常规 3 9 4 3" xfId="12096"/>
    <cellStyle name="常规 3 9 4 4" xfId="20145"/>
    <cellStyle name="常规 3 9 4 5" xfId="15238"/>
    <cellStyle name="常规 3 9 4 6" xfId="15240"/>
    <cellStyle name="常规 3 9 4 7" xfId="15242"/>
    <cellStyle name="常规 3 9 4 8" xfId="15245"/>
    <cellStyle name="常规 3 9 4 9" xfId="15247"/>
    <cellStyle name="常规 30" xfId="16029"/>
    <cellStyle name="常规 30 2" xfId="16032"/>
    <cellStyle name="常规 30 2 2" xfId="16034"/>
    <cellStyle name="常规 30 2 2 10" xfId="20146"/>
    <cellStyle name="常规 30 2 2 11" xfId="20147"/>
    <cellStyle name="常规 30 2 2 12" xfId="16279"/>
    <cellStyle name="常规 30 2 2 13" xfId="16300"/>
    <cellStyle name="常规 30 2 2 14" xfId="16325"/>
    <cellStyle name="常规 30 2 2 15" xfId="20148"/>
    <cellStyle name="常规 30 2 2 2" xfId="16036"/>
    <cellStyle name="常规 30 2 2 3" xfId="16063"/>
    <cellStyle name="常规 30 2 2 4" xfId="16077"/>
    <cellStyle name="常规 30 2 2 5" xfId="20149"/>
    <cellStyle name="常规 30 2 2 6" xfId="20150"/>
    <cellStyle name="常规 30 2 2 7" xfId="20151"/>
    <cellStyle name="常规 30 2 2 8" xfId="20152"/>
    <cellStyle name="常规 30 2 2 9" xfId="20153"/>
    <cellStyle name="常规 30 3" xfId="16178"/>
    <cellStyle name="常规 30 3 2" xfId="16180"/>
    <cellStyle name="常规 30 3 2 10" xfId="14861"/>
    <cellStyle name="常规 30 3 2 11" xfId="14864"/>
    <cellStyle name="常规 30 3 2 12" xfId="14866"/>
    <cellStyle name="常规 30 3 2 13" xfId="14869"/>
    <cellStyle name="常规 30 3 2 14" xfId="14872"/>
    <cellStyle name="常规 30 3 2 15" xfId="14875"/>
    <cellStyle name="常规 30 3 2 2" xfId="16184"/>
    <cellStyle name="常规 30 3 2 3" xfId="19830"/>
    <cellStyle name="常规 30 3 2 4" xfId="20156"/>
    <cellStyle name="常规 30 3 2 5" xfId="20158"/>
    <cellStyle name="常规 30 3 2 6" xfId="17770"/>
    <cellStyle name="常规 30 3 2 7" xfId="17771"/>
    <cellStyle name="常规 30 3 2 8" xfId="17773"/>
    <cellStyle name="常规 30 3 2 9" xfId="17775"/>
    <cellStyle name="常规 30 4" xfId="10108"/>
    <cellStyle name="常规 30 4 10" xfId="20159"/>
    <cellStyle name="常规 30 4 11" xfId="20160"/>
    <cellStyle name="常规 30 4 12" xfId="20161"/>
    <cellStyle name="常规 30 4 13" xfId="20162"/>
    <cellStyle name="常规 30 4 14" xfId="20163"/>
    <cellStyle name="常规 30 4 15" xfId="20164"/>
    <cellStyle name="常规 30 4 2" xfId="16247"/>
    <cellStyle name="常规 30 4 3" xfId="17862"/>
    <cellStyle name="常规 30 4 4" xfId="17864"/>
    <cellStyle name="常规 30 4 5" xfId="17866"/>
    <cellStyle name="常规 30 4 6" xfId="134"/>
    <cellStyle name="常规 30 4 7" xfId="144"/>
    <cellStyle name="常规 30 4 8" xfId="8045"/>
    <cellStyle name="常规 30 4 9" xfId="8050"/>
    <cellStyle name="常规 31" xfId="3900"/>
    <cellStyle name="常规 31 2" xfId="16376"/>
    <cellStyle name="常规 31 2 10" xfId="20165"/>
    <cellStyle name="常规 31 2 11" xfId="20166"/>
    <cellStyle name="常规 31 2 12" xfId="20168"/>
    <cellStyle name="常规 31 2 13" xfId="20170"/>
    <cellStyle name="常规 31 2 14" xfId="20171"/>
    <cellStyle name="常规 31 2 15" xfId="20172"/>
    <cellStyle name="常规 31 2 2" xfId="16378"/>
    <cellStyle name="常规 31 2 3" xfId="15466"/>
    <cellStyle name="常规 31 2 4" xfId="15470"/>
    <cellStyle name="常规 31 2 5" xfId="15474"/>
    <cellStyle name="常规 31 2 6" xfId="15478"/>
    <cellStyle name="常规 31 2 7" xfId="15482"/>
    <cellStyle name="常规 31 2 8" xfId="15485"/>
    <cellStyle name="常规 31 2 9" xfId="20174"/>
    <cellStyle name="常规 31 3" xfId="16540"/>
    <cellStyle name="常规 31 3 2" xfId="16542"/>
    <cellStyle name="常规 32" xfId="3907"/>
    <cellStyle name="常规 32 10" xfId="20175"/>
    <cellStyle name="常规 32 11" xfId="20176"/>
    <cellStyle name="常规 32 12" xfId="20177"/>
    <cellStyle name="常规 32 13" xfId="4355"/>
    <cellStyle name="常规 32 14" xfId="4358"/>
    <cellStyle name="常规 32 15" xfId="4361"/>
    <cellStyle name="常规 32 16" xfId="4364"/>
    <cellStyle name="常规 32 2" xfId="16683"/>
    <cellStyle name="常规 32 2 10" xfId="20178"/>
    <cellStyle name="常规 32 2 11" xfId="5479"/>
    <cellStyle name="常规 32 2 12" xfId="5484"/>
    <cellStyle name="常规 32 2 13" xfId="5487"/>
    <cellStyle name="常规 32 2 14" xfId="5490"/>
    <cellStyle name="常规 32 2 15" xfId="5493"/>
    <cellStyle name="常规 32 2 2" xfId="16685"/>
    <cellStyle name="常规 32 2 2 2" xfId="16687"/>
    <cellStyle name="常规 32 2 3" xfId="16735"/>
    <cellStyle name="常规 32 2 4" xfId="16756"/>
    <cellStyle name="常规 32 2 5" xfId="16801"/>
    <cellStyle name="常规 32 2 6" xfId="16820"/>
    <cellStyle name="常规 32 2 7" xfId="20179"/>
    <cellStyle name="常规 32 2 8" xfId="17712"/>
    <cellStyle name="常规 32 2 9" xfId="17714"/>
    <cellStyle name="常规 32 3" xfId="16823"/>
    <cellStyle name="常规 32 3 2" xfId="16825"/>
    <cellStyle name="常规 32 4" xfId="16880"/>
    <cellStyle name="常规 32 5" xfId="16904"/>
    <cellStyle name="常规 32 6" xfId="8364"/>
    <cellStyle name="常规 32 7" xfId="16949"/>
    <cellStyle name="常规 32 8" xfId="18346"/>
    <cellStyle name="常规 32 9" xfId="20180"/>
    <cellStyle name="常规 33" xfId="3913"/>
    <cellStyle name="常规 33 2" xfId="16954"/>
    <cellStyle name="常规 34" xfId="8663"/>
    <cellStyle name="常规 35" xfId="81"/>
    <cellStyle name="常规 35 10" xfId="20181"/>
    <cellStyle name="常规 35 10 2" xfId="20182"/>
    <cellStyle name="常规 35 10 2 2" xfId="20183"/>
    <cellStyle name="常规 35 10 2 3" xfId="20184"/>
    <cellStyle name="常规 35 10 3" xfId="20185"/>
    <cellStyle name="常规 35 10 3 2" xfId="20186"/>
    <cellStyle name="常规 35 10 3 3" xfId="17656"/>
    <cellStyle name="常规 35 10 4" xfId="20187"/>
    <cellStyle name="常规 35 10 5" xfId="20188"/>
    <cellStyle name="常规 35 11" xfId="20190"/>
    <cellStyle name="常规 35 11 2" xfId="20191"/>
    <cellStyle name="常规 35 11 2 2" xfId="20193"/>
    <cellStyle name="常规 35 11 2 3" xfId="20194"/>
    <cellStyle name="常规 35 11 3" xfId="20195"/>
    <cellStyle name="常规 35 11 3 2" xfId="20197"/>
    <cellStyle name="常规 35 11 3 3" xfId="20199"/>
    <cellStyle name="常规 35 11 4" xfId="20200"/>
    <cellStyle name="常规 35 11 5" xfId="20201"/>
    <cellStyle name="常规 35 12" xfId="20203"/>
    <cellStyle name="常规 35 12 2" xfId="20204"/>
    <cellStyle name="常规 35 12 2 2" xfId="20205"/>
    <cellStyle name="常规 35 12 2 3" xfId="20206"/>
    <cellStyle name="常规 35 12 3" xfId="20207"/>
    <cellStyle name="常规 35 12 3 2" xfId="20208"/>
    <cellStyle name="常规 35 12 3 3" xfId="20209"/>
    <cellStyle name="常规 35 12 4" xfId="20210"/>
    <cellStyle name="常规 35 12 5" xfId="20211"/>
    <cellStyle name="常规 35 13" xfId="20214"/>
    <cellStyle name="常规 35 13 2" xfId="10449"/>
    <cellStyle name="常规 35 13 2 2" xfId="14993"/>
    <cellStyle name="常规 35 13 2 3" xfId="6944"/>
    <cellStyle name="常规 35 13 3" xfId="10452"/>
    <cellStyle name="常规 35 13 3 2" xfId="20216"/>
    <cellStyle name="常规 35 13 3 3" xfId="20218"/>
    <cellStyle name="常规 35 13 4" xfId="10455"/>
    <cellStyle name="常规 35 13 5" xfId="10458"/>
    <cellStyle name="常规 35 14" xfId="20220"/>
    <cellStyle name="常规 35 14 2" xfId="4191"/>
    <cellStyle name="常规 35 14 2 2" xfId="15016"/>
    <cellStyle name="常规 35 14 2 3" xfId="14435"/>
    <cellStyle name="常规 35 14 3" xfId="4194"/>
    <cellStyle name="常规 35 14 3 2" xfId="20222"/>
    <cellStyle name="常规 35 14 3 3" xfId="20224"/>
    <cellStyle name="常规 35 14 4" xfId="4200"/>
    <cellStyle name="常规 35 14 5" xfId="4207"/>
    <cellStyle name="常规 35 15" xfId="16181"/>
    <cellStyle name="常规 35 15 2" xfId="16193"/>
    <cellStyle name="常规 35 15 2 2" xfId="20226"/>
    <cellStyle name="常规 35 15 2 3" xfId="14453"/>
    <cellStyle name="常规 35 15 3" xfId="16197"/>
    <cellStyle name="常规 35 15 3 2" xfId="20229"/>
    <cellStyle name="常规 35 15 3 3" xfId="20231"/>
    <cellStyle name="常规 35 15 4" xfId="16201"/>
    <cellStyle name="常规 35 15 5" xfId="16204"/>
    <cellStyle name="常规 35 16" xfId="19828"/>
    <cellStyle name="常规 35 16 2" xfId="19838"/>
    <cellStyle name="常规 35 16 2 2" xfId="20232"/>
    <cellStyle name="常规 35 16 2 3" xfId="20234"/>
    <cellStyle name="常规 35 16 3" xfId="19841"/>
    <cellStyle name="常规 35 16 3 2" xfId="20236"/>
    <cellStyle name="常规 35 16 3 3" xfId="20237"/>
    <cellStyle name="常规 35 16 4" xfId="19844"/>
    <cellStyle name="常规 35 16 5" xfId="19847"/>
    <cellStyle name="常规 35 17" xfId="20154"/>
    <cellStyle name="常规 35 17 2" xfId="20238"/>
    <cellStyle name="常规 35 17 2 2" xfId="20240"/>
    <cellStyle name="常规 35 17 2 3" xfId="20242"/>
    <cellStyle name="常规 35 17 3" xfId="20244"/>
    <cellStyle name="常规 35 17 3 2" xfId="20246"/>
    <cellStyle name="常规 35 17 3 3" xfId="20247"/>
    <cellStyle name="常规 35 17 4" xfId="20248"/>
    <cellStyle name="常规 35 17 5" xfId="20250"/>
    <cellStyle name="常规 35 18" xfId="20157"/>
    <cellStyle name="常规 35 18 2" xfId="20251"/>
    <cellStyle name="常规 35 18 2 2" xfId="20253"/>
    <cellStyle name="常规 35 18 2 3" xfId="7549"/>
    <cellStyle name="常规 35 18 3" xfId="20255"/>
    <cellStyle name="常规 35 18 3 2" xfId="14965"/>
    <cellStyle name="常规 35 18 3 3" xfId="20257"/>
    <cellStyle name="常规 35 18 4" xfId="20258"/>
    <cellStyle name="常规 35 18 5" xfId="20260"/>
    <cellStyle name="常规 35 19" xfId="17769"/>
    <cellStyle name="常规 35 19 2" xfId="20261"/>
    <cellStyle name="常规 35 19 3" xfId="20263"/>
    <cellStyle name="常规 35 2" xfId="20266"/>
    <cellStyle name="常规 35 2 10" xfId="20267"/>
    <cellStyle name="常规 35 2 10 2" xfId="20269"/>
    <cellStyle name="常规 35 2 10 2 2" xfId="20271"/>
    <cellStyle name="常规 35 2 10 2 3" xfId="20273"/>
    <cellStyle name="常规 35 2 10 3" xfId="20274"/>
    <cellStyle name="常规 35 2 10 3 2" xfId="9156"/>
    <cellStyle name="常规 35 2 10 3 3" xfId="7465"/>
    <cellStyle name="常规 35 2 10 4" xfId="20275"/>
    <cellStyle name="常规 35 2 10 5" xfId="20276"/>
    <cellStyle name="常规 35 2 11" xfId="20278"/>
    <cellStyle name="常规 35 2 11 2" xfId="20281"/>
    <cellStyle name="常规 35 2 11 2 2" xfId="17877"/>
    <cellStyle name="常规 35 2 11 2 3" xfId="17880"/>
    <cellStyle name="常规 35 2 11 3" xfId="20283"/>
    <cellStyle name="常规 35 2 11 3 2" xfId="6718"/>
    <cellStyle name="常规 35 2 11 3 3" xfId="9170"/>
    <cellStyle name="常规 35 2 11 4" xfId="20284"/>
    <cellStyle name="常规 35 2 11 5" xfId="20285"/>
    <cellStyle name="常规 35 2 12" xfId="20288"/>
    <cellStyle name="常规 35 2 12 2" xfId="20291"/>
    <cellStyle name="常规 35 2 12 2 2" xfId="20292"/>
    <cellStyle name="常规 35 2 12 2 3" xfId="20293"/>
    <cellStyle name="常规 35 2 12 3" xfId="20296"/>
    <cellStyle name="常规 35 2 12 3 2" xfId="20297"/>
    <cellStyle name="常规 35 2 12 3 3" xfId="20298"/>
    <cellStyle name="常规 35 2 12 4" xfId="20300"/>
    <cellStyle name="常规 35 2 12 5" xfId="10319"/>
    <cellStyle name="常规 35 2 13" xfId="20303"/>
    <cellStyle name="常规 35 2 13 2" xfId="5208"/>
    <cellStyle name="常规 35 2 13 2 2" xfId="20304"/>
    <cellStyle name="常规 35 2 13 2 3" xfId="20305"/>
    <cellStyle name="常规 35 2 13 3" xfId="5214"/>
    <cellStyle name="常规 35 2 13 3 2" xfId="18656"/>
    <cellStyle name="常规 35 2 13 3 3" xfId="18658"/>
    <cellStyle name="常规 35 2 13 4" xfId="5220"/>
    <cellStyle name="常规 35 2 13 5" xfId="9387"/>
    <cellStyle name="常规 35 2 14" xfId="20307"/>
    <cellStyle name="常规 35 2 14 2" xfId="20308"/>
    <cellStyle name="常规 35 2 14 2 2" xfId="20309"/>
    <cellStyle name="常规 35 2 14 2 3" xfId="20310"/>
    <cellStyle name="常规 35 2 14 3" xfId="20312"/>
    <cellStyle name="常规 35 2 14 3 2" xfId="20314"/>
    <cellStyle name="常规 35 2 14 3 3" xfId="20315"/>
    <cellStyle name="常规 35 2 14 4" xfId="20317"/>
    <cellStyle name="常规 35 2 14 5" xfId="10336"/>
    <cellStyle name="常规 35 2 15" xfId="20318"/>
    <cellStyle name="常规 35 2 15 2" xfId="20320"/>
    <cellStyle name="常规 35 2 15 2 2" xfId="20323"/>
    <cellStyle name="常规 35 2 15 2 3" xfId="20325"/>
    <cellStyle name="常规 35 2 15 3" xfId="20327"/>
    <cellStyle name="常规 35 2 15 3 2" xfId="20329"/>
    <cellStyle name="常规 35 2 15 3 3" xfId="20331"/>
    <cellStyle name="常规 35 2 15 4" xfId="20333"/>
    <cellStyle name="常规 35 2 15 5" xfId="10339"/>
    <cellStyle name="常规 35 2 16" xfId="20334"/>
    <cellStyle name="常规 35 2 16 2" xfId="20337"/>
    <cellStyle name="常规 35 2 16 2 2" xfId="20339"/>
    <cellStyle name="常规 35 2 16 2 3" xfId="20341"/>
    <cellStyle name="常规 35 2 16 3" xfId="20342"/>
    <cellStyle name="常规 35 2 16 3 2" xfId="20343"/>
    <cellStyle name="常规 35 2 16 3 3" xfId="20344"/>
    <cellStyle name="常规 35 2 16 4" xfId="20345"/>
    <cellStyle name="常规 35 2 16 5" xfId="20346"/>
    <cellStyle name="常规 35 2 17" xfId="20347"/>
    <cellStyle name="常规 35 2 17 2" xfId="20350"/>
    <cellStyle name="常规 35 2 17 2 2" xfId="20352"/>
    <cellStyle name="常规 35 2 17 2 3" xfId="20354"/>
    <cellStyle name="常规 35 2 17 3" xfId="20356"/>
    <cellStyle name="常规 35 2 17 3 2" xfId="12057"/>
    <cellStyle name="常规 35 2 17 3 3" xfId="12059"/>
    <cellStyle name="常规 35 2 17 4" xfId="20358"/>
    <cellStyle name="常规 35 2 17 5" xfId="20360"/>
    <cellStyle name="常规 35 2 18" xfId="20361"/>
    <cellStyle name="常规 35 2 18 2" xfId="20362"/>
    <cellStyle name="常规 35 2 18 3" xfId="20364"/>
    <cellStyle name="常规 35 2 19" xfId="20365"/>
    <cellStyle name="常规 35 2 19 2" xfId="20366"/>
    <cellStyle name="常规 35 2 19 3" xfId="20368"/>
    <cellStyle name="常规 35 2 2" xfId="20198"/>
    <cellStyle name="常规 35 2 2 10" xfId="14045"/>
    <cellStyle name="常规 35 2 2 10 2" xfId="14035"/>
    <cellStyle name="常规 35 2 2 10 2 2" xfId="20369"/>
    <cellStyle name="常规 35 2 2 10 2 3" xfId="20370"/>
    <cellStyle name="常规 35 2 2 10 3" xfId="14039"/>
    <cellStyle name="常规 35 2 2 10 3 2" xfId="20371"/>
    <cellStyle name="常规 35 2 2 10 3 3" xfId="20372"/>
    <cellStyle name="常规 35 2 2 10 4" xfId="20376"/>
    <cellStyle name="常规 35 2 2 10 5" xfId="11447"/>
    <cellStyle name="常规 35 2 2 11" xfId="14047"/>
    <cellStyle name="常规 35 2 2 11 2" xfId="20377"/>
    <cellStyle name="常规 35 2 2 11 2 2" xfId="14797"/>
    <cellStyle name="常规 35 2 2 11 2 3" xfId="14799"/>
    <cellStyle name="常规 35 2 2 11 3" xfId="20380"/>
    <cellStyle name="常规 35 2 2 11 3 2" xfId="14716"/>
    <cellStyle name="常规 35 2 2 11 3 3" xfId="14718"/>
    <cellStyle name="常规 35 2 2 11 4" xfId="20384"/>
    <cellStyle name="常规 35 2 2 11 5" xfId="20386"/>
    <cellStyle name="常规 35 2 2 12" xfId="14049"/>
    <cellStyle name="常规 35 2 2 12 2" xfId="12303"/>
    <cellStyle name="常规 35 2 2 12 2 2" xfId="20387"/>
    <cellStyle name="常规 35 2 2 12 2 3" xfId="20388"/>
    <cellStyle name="常规 35 2 2 12 3" xfId="20389"/>
    <cellStyle name="常规 35 2 2 12 3 2" xfId="20390"/>
    <cellStyle name="常规 35 2 2 12 3 3" xfId="20391"/>
    <cellStyle name="常规 35 2 2 12 4" xfId="20393"/>
    <cellStyle name="常规 35 2 2 12 5" xfId="20395"/>
    <cellStyle name="常规 35 2 2 13" xfId="14051"/>
    <cellStyle name="常规 35 2 2 13 2" xfId="20396"/>
    <cellStyle name="常规 35 2 2 13 2 2" xfId="20397"/>
    <cellStyle name="常规 35 2 2 13 2 3" xfId="20398"/>
    <cellStyle name="常规 35 2 2 13 3" xfId="20399"/>
    <cellStyle name="常规 35 2 2 13 3 2" xfId="20400"/>
    <cellStyle name="常规 35 2 2 13 3 3" xfId="20401"/>
    <cellStyle name="常规 35 2 2 13 4" xfId="20403"/>
    <cellStyle name="常规 35 2 2 13 5" xfId="20405"/>
    <cellStyle name="常规 35 2 2 14" xfId="20406"/>
    <cellStyle name="常规 35 2 2 14 2" xfId="16964"/>
    <cellStyle name="常规 35 2 2 14 2 2" xfId="20407"/>
    <cellStyle name="常规 35 2 2 14 2 3" xfId="20408"/>
    <cellStyle name="常规 35 2 2 14 3" xfId="16966"/>
    <cellStyle name="常规 35 2 2 14 3 2" xfId="20409"/>
    <cellStyle name="常规 35 2 2 14 3 3" xfId="20410"/>
    <cellStyle name="常规 35 2 2 14 4" xfId="20411"/>
    <cellStyle name="常规 35 2 2 14 5" xfId="20413"/>
    <cellStyle name="常规 35 2 2 15" xfId="20415"/>
    <cellStyle name="常规 35 2 2 15 2" xfId="11562"/>
    <cellStyle name="常规 35 2 2 15 2 2" xfId="20416"/>
    <cellStyle name="常规 35 2 2 15 2 3" xfId="20417"/>
    <cellStyle name="常规 35 2 2 15 3" xfId="11564"/>
    <cellStyle name="常规 35 2 2 15 3 2" xfId="20418"/>
    <cellStyle name="常规 35 2 2 15 3 3" xfId="20419"/>
    <cellStyle name="常规 35 2 2 15 4" xfId="11566"/>
    <cellStyle name="常规 35 2 2 15 5" xfId="11569"/>
    <cellStyle name="常规 35 2 2 16" xfId="20421"/>
    <cellStyle name="常规 35 2 2 16 2" xfId="20423"/>
    <cellStyle name="常规 35 2 2 16 3" xfId="20424"/>
    <cellStyle name="常规 35 2 2 17" xfId="20425"/>
    <cellStyle name="常规 35 2 2 17 2" xfId="10124"/>
    <cellStyle name="常规 35 2 2 17 3" xfId="10126"/>
    <cellStyle name="常规 35 2 2 18" xfId="20427"/>
    <cellStyle name="常规 35 2 2 19" xfId="20429"/>
    <cellStyle name="常规 35 2 2 2" xfId="20430"/>
    <cellStyle name="常规 35 2 2 2 10" xfId="18743"/>
    <cellStyle name="常规 35 2 2 2 10 2" xfId="20431"/>
    <cellStyle name="常规 35 2 2 2 10 2 2" xfId="1045"/>
    <cellStyle name="常规 35 2 2 2 10 2 3" xfId="1053"/>
    <cellStyle name="常规 35 2 2 2 10 3" xfId="20432"/>
    <cellStyle name="常规 35 2 2 2 10 3 2" xfId="20433"/>
    <cellStyle name="常规 35 2 2 2 10 3 3" xfId="20434"/>
    <cellStyle name="常规 35 2 2 2 10 4" xfId="20435"/>
    <cellStyle name="常规 35 2 2 2 10 5" xfId="20436"/>
    <cellStyle name="常规 35 2 2 2 11" xfId="20437"/>
    <cellStyle name="常规 35 2 2 2 11 2" xfId="20438"/>
    <cellStyle name="常规 35 2 2 2 11 2 2" xfId="20440"/>
    <cellStyle name="常规 35 2 2 2 11 2 3" xfId="20442"/>
    <cellStyle name="常规 35 2 2 2 11 3" xfId="20443"/>
    <cellStyle name="常规 35 2 2 2 11 3 2" xfId="20444"/>
    <cellStyle name="常规 35 2 2 2 11 3 3" xfId="20445"/>
    <cellStyle name="常规 35 2 2 2 11 4" xfId="20321"/>
    <cellStyle name="常规 35 2 2 2 11 5" xfId="20324"/>
    <cellStyle name="常规 35 2 2 2 12" xfId="20446"/>
    <cellStyle name="常规 35 2 2 2 12 2" xfId="20447"/>
    <cellStyle name="常规 35 2 2 2 12 2 2" xfId="20449"/>
    <cellStyle name="常规 35 2 2 2 12 2 3" xfId="20451"/>
    <cellStyle name="常规 35 2 2 2 12 3" xfId="20452"/>
    <cellStyle name="常规 35 2 2 2 12 3 2" xfId="15600"/>
    <cellStyle name="常规 35 2 2 2 12 3 3" xfId="15603"/>
    <cellStyle name="常规 35 2 2 2 12 4" xfId="20328"/>
    <cellStyle name="常规 35 2 2 2 12 5" xfId="20330"/>
    <cellStyle name="常规 35 2 2 2 13" xfId="20454"/>
    <cellStyle name="常规 35 2 2 2 13 2" xfId="20457"/>
    <cellStyle name="常规 35 2 2 2 13 2 2" xfId="20460"/>
    <cellStyle name="常规 35 2 2 2 13 2 3" xfId="20463"/>
    <cellStyle name="常规 35 2 2 2 13 3" xfId="20466"/>
    <cellStyle name="常规 35 2 2 2 13 3 2" xfId="20468"/>
    <cellStyle name="常规 35 2 2 2 13 3 3" xfId="20470"/>
    <cellStyle name="常规 35 2 2 2 13 4" xfId="20472"/>
    <cellStyle name="常规 35 2 2 2 13 5" xfId="900"/>
    <cellStyle name="常规 35 2 2 2 14" xfId="20475"/>
    <cellStyle name="常规 35 2 2 2 14 2" xfId="20478"/>
    <cellStyle name="常规 35 2 2 2 14 2 2" xfId="20481"/>
    <cellStyle name="常规 35 2 2 2 14 2 3" xfId="20484"/>
    <cellStyle name="常规 35 2 2 2 14 3" xfId="20487"/>
    <cellStyle name="常规 35 2 2 2 14 3 2" xfId="20489"/>
    <cellStyle name="常规 35 2 2 2 14 3 3" xfId="20491"/>
    <cellStyle name="常规 35 2 2 2 14 4" xfId="20493"/>
    <cellStyle name="常规 35 2 2 2 14 5" xfId="1242"/>
    <cellStyle name="常规 35 2 2 2 15" xfId="20496"/>
    <cellStyle name="常规 35 2 2 2 15 2" xfId="20498"/>
    <cellStyle name="常规 35 2 2 2 15 3" xfId="20500"/>
    <cellStyle name="常规 35 2 2 2 16" xfId="20503"/>
    <cellStyle name="常规 35 2 2 2 16 2" xfId="20508"/>
    <cellStyle name="常规 35 2 2 2 16 3" xfId="20513"/>
    <cellStyle name="常规 35 2 2 2 17" xfId="20516"/>
    <cellStyle name="常规 35 2 2 2 18" xfId="20520"/>
    <cellStyle name="常规 35 2 2 2 2" xfId="18747"/>
    <cellStyle name="常规 35 2 2 2 2 10" xfId="20525"/>
    <cellStyle name="常规 35 2 2 2 2 10 2" xfId="20526"/>
    <cellStyle name="常规 35 2 2 2 2 10 2 2" xfId="20528"/>
    <cellStyle name="常规 35 2 2 2 2 10 2 3" xfId="20530"/>
    <cellStyle name="常规 35 2 2 2 2 10 3" xfId="20532"/>
    <cellStyle name="常规 35 2 2 2 2 10 3 2" xfId="20535"/>
    <cellStyle name="常规 35 2 2 2 2 10 3 3" xfId="20536"/>
    <cellStyle name="常规 35 2 2 2 2 10 4" xfId="20537"/>
    <cellStyle name="常规 35 2 2 2 2 10 5" xfId="20539"/>
    <cellStyle name="常规 35 2 2 2 2 11" xfId="20540"/>
    <cellStyle name="常规 35 2 2 2 2 11 2" xfId="11061"/>
    <cellStyle name="常规 35 2 2 2 2 11 2 2" xfId="6538"/>
    <cellStyle name="常规 35 2 2 2 2 11 2 3" xfId="6543"/>
    <cellStyle name="常规 35 2 2 2 2 11 3" xfId="11064"/>
    <cellStyle name="常规 35 2 2 2 2 11 3 2" xfId="20541"/>
    <cellStyle name="常规 35 2 2 2 2 11 3 3" xfId="20543"/>
    <cellStyle name="常规 35 2 2 2 2 11 4" xfId="11067"/>
    <cellStyle name="常规 35 2 2 2 2 11 5" xfId="11070"/>
    <cellStyle name="常规 35 2 2 2 2 12" xfId="20544"/>
    <cellStyle name="常规 35 2 2 2 2 12 2" xfId="20545"/>
    <cellStyle name="常规 35 2 2 2 2 12 2 2" xfId="15180"/>
    <cellStyle name="常规 35 2 2 2 2 12 2 3" xfId="15183"/>
    <cellStyle name="常规 35 2 2 2 2 12 3" xfId="20547"/>
    <cellStyle name="常规 35 2 2 2 2 12 3 2" xfId="20549"/>
    <cellStyle name="常规 35 2 2 2 2 12 3 3" xfId="20550"/>
    <cellStyle name="常规 35 2 2 2 2 12 4" xfId="20551"/>
    <cellStyle name="常规 35 2 2 2 2 12 5" xfId="20553"/>
    <cellStyle name="常规 35 2 2 2 2 13" xfId="20555"/>
    <cellStyle name="常规 35 2 2 2 2 13 2" xfId="20556"/>
    <cellStyle name="常规 35 2 2 2 2 13 2 2" xfId="20558"/>
    <cellStyle name="常规 35 2 2 2 2 13 2 3" xfId="20560"/>
    <cellStyle name="常规 35 2 2 2 2 13 3" xfId="20562"/>
    <cellStyle name="常规 35 2 2 2 2 13 3 2" xfId="20564"/>
    <cellStyle name="常规 35 2 2 2 2 13 3 3" xfId="20565"/>
    <cellStyle name="常规 35 2 2 2 2 13 4" xfId="20566"/>
    <cellStyle name="常规 35 2 2 2 2 13 5" xfId="20568"/>
    <cellStyle name="常规 35 2 2 2 2 14" xfId="20570"/>
    <cellStyle name="常规 35 2 2 2 2 14 2" xfId="20571"/>
    <cellStyle name="常规 35 2 2 2 2 14 3" xfId="20573"/>
    <cellStyle name="常规 35 2 2 2 2 15" xfId="20576"/>
    <cellStyle name="常规 35 2 2 2 2 15 2" xfId="20577"/>
    <cellStyle name="常规 35 2 2 2 2 15 3" xfId="20579"/>
    <cellStyle name="常规 35 2 2 2 2 16" xfId="20582"/>
    <cellStyle name="常规 35 2 2 2 2 17" xfId="20584"/>
    <cellStyle name="常规 35 2 2 2 2 2" xfId="20585"/>
    <cellStyle name="常规 35 2 2 2 2 2 10" xfId="20586"/>
    <cellStyle name="常规 35 2 2 2 2 2 10 2" xfId="20587"/>
    <cellStyle name="常规 35 2 2 2 2 2 10 2 2" xfId="20588"/>
    <cellStyle name="常规 35 2 2 2 2 2 10 2 3" xfId="20589"/>
    <cellStyle name="常规 35 2 2 2 2 2 10 3" xfId="20590"/>
    <cellStyle name="常规 35 2 2 2 2 2 10 3 2" xfId="20592"/>
    <cellStyle name="常规 35 2 2 2 2 2 10 3 3" xfId="20593"/>
    <cellStyle name="常规 35 2 2 2 2 2 10 4" xfId="20594"/>
    <cellStyle name="常规 35 2 2 2 2 2 10 5" xfId="20595"/>
    <cellStyle name="常规 35 2 2 2 2 2 11" xfId="20596"/>
    <cellStyle name="常规 35 2 2 2 2 2 11 2" xfId="20597"/>
    <cellStyle name="常规 35 2 2 2 2 2 11 2 2" xfId="20598"/>
    <cellStyle name="常规 35 2 2 2 2 2 11 2 3" xfId="20600"/>
    <cellStyle name="常规 35 2 2 2 2 2 11 3" xfId="20601"/>
    <cellStyle name="常规 35 2 2 2 2 2 11 3 2" xfId="20603"/>
    <cellStyle name="常规 35 2 2 2 2 2 11 3 3" xfId="20605"/>
    <cellStyle name="常规 35 2 2 2 2 2 11 4" xfId="20606"/>
    <cellStyle name="常规 35 2 2 2 2 2 11 5" xfId="12488"/>
    <cellStyle name="常规 35 2 2 2 2 2 12" xfId="20338"/>
    <cellStyle name="常规 35 2 2 2 2 2 12 2" xfId="16222"/>
    <cellStyle name="常规 35 2 2 2 2 2 12 3" xfId="16224"/>
    <cellStyle name="常规 35 2 2 2 2 2 13" xfId="20340"/>
    <cellStyle name="常规 35 2 2 2 2 2 13 2" xfId="20608"/>
    <cellStyle name="常规 35 2 2 2 2 2 13 3" xfId="20611"/>
    <cellStyle name="常规 35 2 2 2 2 2 14" xfId="20051"/>
    <cellStyle name="常规 35 2 2 2 2 2 15" xfId="20612"/>
    <cellStyle name="常规 35 2 2 2 2 2 2" xfId="6253"/>
    <cellStyle name="常规 35 2 2 2 2 2 2 10" xfId="20613"/>
    <cellStyle name="常规 35 2 2 2 2 2 2 10 2" xfId="7183"/>
    <cellStyle name="常规 35 2 2 2 2 2 2 10 2 2" xfId="7193"/>
    <cellStyle name="常规 35 2 2 2 2 2 2 10 2 3" xfId="7197"/>
    <cellStyle name="常规 35 2 2 2 2 2 2 10 3" xfId="20615"/>
    <cellStyle name="常规 35 2 2 2 2 2 2 10 3 2" xfId="20617"/>
    <cellStyle name="常规 35 2 2 2 2 2 2 10 3 3" xfId="20618"/>
    <cellStyle name="常规 35 2 2 2 2 2 2 10 4" xfId="20620"/>
    <cellStyle name="常规 35 2 2 2 2 2 2 10 5" xfId="20621"/>
    <cellStyle name="常规 35 2 2 2 2 2 2 11" xfId="20622"/>
    <cellStyle name="常规 35 2 2 2 2 2 2 11 2" xfId="3476"/>
    <cellStyle name="常规 35 2 2 2 2 2 2 11 3" xfId="3481"/>
    <cellStyle name="常规 35 2 2 2 2 2 2 12" xfId="20623"/>
    <cellStyle name="常规 35 2 2 2 2 2 2 12 2" xfId="7852"/>
    <cellStyle name="常规 35 2 2 2 2 2 2 12 3" xfId="7857"/>
    <cellStyle name="常规 35 2 2 2 2 2 2 13" xfId="20624"/>
    <cellStyle name="常规 35 2 2 2 2 2 2 14" xfId="20625"/>
    <cellStyle name="常规 35 2 2 2 2 2 2 2" xfId="12657"/>
    <cellStyle name="常规 35 2 2 2 2 2 2 2 2" xfId="20626"/>
    <cellStyle name="常规 35 2 2 2 2 2 2 2 2 2" xfId="20628"/>
    <cellStyle name="常规 35 2 2 2 2 2 2 2 2 3" xfId="20630"/>
    <cellStyle name="常规 35 2 2 2 2 2 2 2 3" xfId="20631"/>
    <cellStyle name="常规 35 2 2 2 2 2 2 2 3 2" xfId="20633"/>
    <cellStyle name="常规 35 2 2 2 2 2 2 2 3 3" xfId="20635"/>
    <cellStyle name="常规 35 2 2 2 2 2 2 2 4" xfId="20636"/>
    <cellStyle name="常规 35 2 2 2 2 2 2 2 5" xfId="20637"/>
    <cellStyle name="常规 35 2 2 2 2 2 2 3" xfId="12659"/>
    <cellStyle name="常规 35 2 2 2 2 2 2 3 2" xfId="20638"/>
    <cellStyle name="常规 35 2 2 2 2 2 2 3 2 2" xfId="20640"/>
    <cellStyle name="常规 35 2 2 2 2 2 2 3 2 3" xfId="20642"/>
    <cellStyle name="常规 35 2 2 2 2 2 2 3 3" xfId="20643"/>
    <cellStyle name="常规 35 2 2 2 2 2 2 3 3 2" xfId="20645"/>
    <cellStyle name="常规 35 2 2 2 2 2 2 3 3 3" xfId="20647"/>
    <cellStyle name="常规 35 2 2 2 2 2 2 3 4" xfId="20649"/>
    <cellStyle name="常规 35 2 2 2 2 2 2 3 5" xfId="20651"/>
    <cellStyle name="常规 35 2 2 2 2 2 2 4" xfId="12661"/>
    <cellStyle name="常规 35 2 2 2 2 2 2 4 2" xfId="10280"/>
    <cellStyle name="常规 35 2 2 2 2 2 2 4 2 2" xfId="7826"/>
    <cellStyle name="常规 35 2 2 2 2 2 2 4 2 3" xfId="7832"/>
    <cellStyle name="常规 35 2 2 2 2 2 2 4 3" xfId="10282"/>
    <cellStyle name="常规 35 2 2 2 2 2 2 4 3 2" xfId="16047"/>
    <cellStyle name="常规 35 2 2 2 2 2 2 4 3 3" xfId="16050"/>
    <cellStyle name="常规 35 2 2 2 2 2 2 4 4" xfId="10286"/>
    <cellStyle name="常规 35 2 2 2 2 2 2 4 5" xfId="10289"/>
    <cellStyle name="常规 35 2 2 2 2 2 2 5" xfId="12663"/>
    <cellStyle name="常规 35 2 2 2 2 2 2 5 2" xfId="20653"/>
    <cellStyle name="常规 35 2 2 2 2 2 2 5 2 2" xfId="20656"/>
    <cellStyle name="常规 35 2 2 2 2 2 2 5 2 3" xfId="20658"/>
    <cellStyle name="常规 35 2 2 2 2 2 2 5 3" xfId="16064"/>
    <cellStyle name="常规 35 2 2 2 2 2 2 5 3 2" xfId="16067"/>
    <cellStyle name="常规 35 2 2 2 2 2 2 5 3 3" xfId="16070"/>
    <cellStyle name="常规 35 2 2 2 2 2 2 5 4" xfId="20659"/>
    <cellStyle name="常规 35 2 2 2 2 2 2 5 5" xfId="20660"/>
    <cellStyle name="常规 35 2 2 2 2 2 2 6" xfId="12666"/>
    <cellStyle name="常规 35 2 2 2 2 2 2 6 2" xfId="20661"/>
    <cellStyle name="常规 35 2 2 2 2 2 2 6 2 2" xfId="20662"/>
    <cellStyle name="常规 35 2 2 2 2 2 2 6 2 3" xfId="20663"/>
    <cellStyle name="常规 35 2 2 2 2 2 2 6 3" xfId="16084"/>
    <cellStyle name="常规 35 2 2 2 2 2 2 6 3 2" xfId="20664"/>
    <cellStyle name="常规 35 2 2 2 2 2 2 6 3 3" xfId="20665"/>
    <cellStyle name="常规 35 2 2 2 2 2 2 6 4" xfId="16086"/>
    <cellStyle name="常规 35 2 2 2 2 2 2 6 5" xfId="16088"/>
    <cellStyle name="常规 35 2 2 2 2 2 2 7" xfId="12669"/>
    <cellStyle name="常规 35 2 2 2 2 2 2 7 2" xfId="20666"/>
    <cellStyle name="常规 35 2 2 2 2 2 2 7 2 2" xfId="20667"/>
    <cellStyle name="常规 35 2 2 2 2 2 2 7 2 3" xfId="20668"/>
    <cellStyle name="常规 35 2 2 2 2 2 2 7 3" xfId="20671"/>
    <cellStyle name="常规 35 2 2 2 2 2 2 7 3 2" xfId="20672"/>
    <cellStyle name="常规 35 2 2 2 2 2 2 7 3 3" xfId="20673"/>
    <cellStyle name="常规 35 2 2 2 2 2 2 7 4" xfId="20676"/>
    <cellStyle name="常规 35 2 2 2 2 2 2 7 5" xfId="20679"/>
    <cellStyle name="常规 35 2 2 2 2 2 2 8" xfId="20680"/>
    <cellStyle name="常规 35 2 2 2 2 2 2 8 2" xfId="18303"/>
    <cellStyle name="常规 35 2 2 2 2 2 2 8 2 2" xfId="20681"/>
    <cellStyle name="常规 35 2 2 2 2 2 2 8 2 3" xfId="20682"/>
    <cellStyle name="常规 35 2 2 2 2 2 2 8 3" xfId="20684"/>
    <cellStyle name="常规 35 2 2 2 2 2 2 8 3 2" xfId="20685"/>
    <cellStyle name="常规 35 2 2 2 2 2 2 8 3 3" xfId="20687"/>
    <cellStyle name="常规 35 2 2 2 2 2 2 8 4" xfId="3952"/>
    <cellStyle name="常规 35 2 2 2 2 2 2 8 5" xfId="3956"/>
    <cellStyle name="常规 35 2 2 2 2 2 2 9" xfId="20688"/>
    <cellStyle name="常规 35 2 2 2 2 2 2 9 2" xfId="20689"/>
    <cellStyle name="常规 35 2 2 2 2 2 2 9 2 2" xfId="7867"/>
    <cellStyle name="常规 35 2 2 2 2 2 2 9 2 3" xfId="7874"/>
    <cellStyle name="常规 35 2 2 2 2 2 2 9 3" xfId="20690"/>
    <cellStyle name="常规 35 2 2 2 2 2 2 9 3 2" xfId="12997"/>
    <cellStyle name="常规 35 2 2 2 2 2 2 9 3 3" xfId="13000"/>
    <cellStyle name="常规 35 2 2 2 2 2 2 9 4" xfId="20691"/>
    <cellStyle name="常规 35 2 2 2 2 2 2 9 5" xfId="20692"/>
    <cellStyle name="常规 35 2 2 2 2 2 3" xfId="6257"/>
    <cellStyle name="常规 35 2 2 2 2 2 3 2" xfId="12287"/>
    <cellStyle name="常规 35 2 2 2 2 2 3 2 2" xfId="10323"/>
    <cellStyle name="常规 35 2 2 2 2 2 3 2 3" xfId="10325"/>
    <cellStyle name="常规 35 2 2 2 2 2 3 3" xfId="12887"/>
    <cellStyle name="常规 35 2 2 2 2 2 3 3 2" xfId="20693"/>
    <cellStyle name="常规 35 2 2 2 2 2 3 3 3" xfId="20694"/>
    <cellStyle name="常规 35 2 2 2 2 2 3 4" xfId="12889"/>
    <cellStyle name="常规 35 2 2 2 2 2 3 5" xfId="12891"/>
    <cellStyle name="常规 35 2 2 2 2 2 4" xfId="4468"/>
    <cellStyle name="常规 35 2 2 2 2 2 4 2" xfId="20695"/>
    <cellStyle name="常规 35 2 2 2 2 2 4 2 2" xfId="10363"/>
    <cellStyle name="常规 35 2 2 2 2 2 4 2 3" xfId="10366"/>
    <cellStyle name="常规 35 2 2 2 2 2 4 3" xfId="20696"/>
    <cellStyle name="常规 35 2 2 2 2 2 4 3 2" xfId="12974"/>
    <cellStyle name="常规 35 2 2 2 2 2 4 3 3" xfId="20698"/>
    <cellStyle name="常规 35 2 2 2 2 2 4 4" xfId="20699"/>
    <cellStyle name="常规 35 2 2 2 2 2 4 5" xfId="20700"/>
    <cellStyle name="常规 35 2 2 2 2 2 5" xfId="4475"/>
    <cellStyle name="常规 35 2 2 2 2 2 5 2" xfId="20702"/>
    <cellStyle name="常规 35 2 2 2 2 2 5 2 2" xfId="15446"/>
    <cellStyle name="常规 35 2 2 2 2 2 5 2 3" xfId="15449"/>
    <cellStyle name="常规 35 2 2 2 2 2 5 3" xfId="20704"/>
    <cellStyle name="常规 35 2 2 2 2 2 5 3 2" xfId="20706"/>
    <cellStyle name="常规 35 2 2 2 2 2 5 3 3" xfId="20708"/>
    <cellStyle name="常规 35 2 2 2 2 2 5 4" xfId="20710"/>
    <cellStyle name="常规 35 2 2 2 2 2 5 5" xfId="20712"/>
    <cellStyle name="常规 35 2 2 2 2 2 6" xfId="4484"/>
    <cellStyle name="常规 35 2 2 2 2 2 6 2" xfId="20714"/>
    <cellStyle name="常规 35 2 2 2 2 2 6 2 2" xfId="20715"/>
    <cellStyle name="常规 35 2 2 2 2 2 6 2 3" xfId="20717"/>
    <cellStyle name="常规 35 2 2 2 2 2 6 3" xfId="20719"/>
    <cellStyle name="常规 35 2 2 2 2 2 6 3 2" xfId="20720"/>
    <cellStyle name="常规 35 2 2 2 2 2 6 3 3" xfId="20721"/>
    <cellStyle name="常规 35 2 2 2 2 2 6 4" xfId="20722"/>
    <cellStyle name="常规 35 2 2 2 2 2 6 5" xfId="20723"/>
    <cellStyle name="常规 35 2 2 2 2 2 7" xfId="4495"/>
    <cellStyle name="常规 35 2 2 2 2 2 7 2" xfId="20725"/>
    <cellStyle name="常规 35 2 2 2 2 2 7 2 2" xfId="13539"/>
    <cellStyle name="常规 35 2 2 2 2 2 7 2 3" xfId="13542"/>
    <cellStyle name="常规 35 2 2 2 2 2 7 3" xfId="11823"/>
    <cellStyle name="常规 35 2 2 2 2 2 7 3 2" xfId="13574"/>
    <cellStyle name="常规 35 2 2 2 2 2 7 3 3" xfId="13576"/>
    <cellStyle name="常规 35 2 2 2 2 2 7 4" xfId="11825"/>
    <cellStyle name="常规 35 2 2 2 2 2 7 5" xfId="68"/>
    <cellStyle name="常规 35 2 2 2 2 2 8" xfId="20727"/>
    <cellStyle name="常规 35 2 2 2 2 2 8 2" xfId="20728"/>
    <cellStyle name="常规 35 2 2 2 2 2 8 2 2" xfId="13632"/>
    <cellStyle name="常规 35 2 2 2 2 2 8 2 3" xfId="13634"/>
    <cellStyle name="常规 35 2 2 2 2 2 8 3" xfId="20729"/>
    <cellStyle name="常规 35 2 2 2 2 2 8 3 2" xfId="20730"/>
    <cellStyle name="常规 35 2 2 2 2 2 8 3 3" xfId="20731"/>
    <cellStyle name="常规 35 2 2 2 2 2 8 4" xfId="18153"/>
    <cellStyle name="常规 35 2 2 2 2 2 8 5" xfId="20732"/>
    <cellStyle name="常规 35 2 2 2 2 2 9" xfId="20734"/>
    <cellStyle name="常规 35 2 2 2 2 2 9 2" xfId="10497"/>
    <cellStyle name="常规 35 2 2 2 2 2 9 2 2" xfId="13680"/>
    <cellStyle name="常规 35 2 2 2 2 2 9 2 3" xfId="13683"/>
    <cellStyle name="常规 35 2 2 2 2 2 9 3" xfId="10500"/>
    <cellStyle name="常规 35 2 2 2 2 2 9 3 2" xfId="20735"/>
    <cellStyle name="常规 35 2 2 2 2 2 9 3 3" xfId="20736"/>
    <cellStyle name="常规 35 2 2 2 2 2 9 4" xfId="10502"/>
    <cellStyle name="常规 35 2 2 2 2 2 9 5" xfId="10505"/>
    <cellStyle name="常规 35 2 2 2 2 3" xfId="20737"/>
    <cellStyle name="常规 35 2 2 2 2 3 10" xfId="20739"/>
    <cellStyle name="常规 35 2 2 2 2 3 10 2" xfId="20741"/>
    <cellStyle name="常规 35 2 2 2 2 3 10 2 2" xfId="20743"/>
    <cellStyle name="常规 35 2 2 2 2 3 10 2 3" xfId="20745"/>
    <cellStyle name="常规 35 2 2 2 2 3 10 3" xfId="20747"/>
    <cellStyle name="常规 35 2 2 2 2 3 10 3 2" xfId="20748"/>
    <cellStyle name="常规 35 2 2 2 2 3 10 3 3" xfId="20749"/>
    <cellStyle name="常规 35 2 2 2 2 3 10 4" xfId="20750"/>
    <cellStyle name="常规 35 2 2 2 2 3 10 5" xfId="20422"/>
    <cellStyle name="常规 35 2 2 2 2 3 11" xfId="20751"/>
    <cellStyle name="常规 35 2 2 2 2 3 11 2" xfId="10116"/>
    <cellStyle name="常规 35 2 2 2 2 3 11 2 2" xfId="20754"/>
    <cellStyle name="常规 35 2 2 2 2 3 11 2 3" xfId="20755"/>
    <cellStyle name="常规 35 2 2 2 2 3 11 3" xfId="10119"/>
    <cellStyle name="常规 35 2 2 2 2 3 11 3 2" xfId="10660"/>
    <cellStyle name="常规 35 2 2 2 2 3 11 3 3" xfId="10662"/>
    <cellStyle name="常规 35 2 2 2 2 3 11 4" xfId="10121"/>
    <cellStyle name="常规 35 2 2 2 2 3 11 5" xfId="10123"/>
    <cellStyle name="常规 35 2 2 2 2 3 12" xfId="20756"/>
    <cellStyle name="常规 35 2 2 2 2 3 12 2" xfId="20759"/>
    <cellStyle name="常规 35 2 2 2 2 3 12 3" xfId="20760"/>
    <cellStyle name="常规 35 2 2 2 2 3 13" xfId="20762"/>
    <cellStyle name="常规 35 2 2 2 2 3 13 2" xfId="20763"/>
    <cellStyle name="常规 35 2 2 2 2 3 13 3" xfId="20765"/>
    <cellStyle name="常规 35 2 2 2 2 3 14" xfId="79"/>
    <cellStyle name="常规 35 2 2 2 2 3 15" xfId="20767"/>
    <cellStyle name="常规 35 2 2 2 2 3 2" xfId="20768"/>
    <cellStyle name="常规 35 2 2 2 2 3 2 10" xfId="20770"/>
    <cellStyle name="常规 35 2 2 2 2 3 2 10 2" xfId="17119"/>
    <cellStyle name="常规 35 2 2 2 2 3 2 10 2 2" xfId="17136"/>
    <cellStyle name="常规 35 2 2 2 2 3 2 10 2 3" xfId="17139"/>
    <cellStyle name="常规 35 2 2 2 2 3 2 10 3" xfId="20773"/>
    <cellStyle name="常规 35 2 2 2 2 3 2 10 3 2" xfId="19105"/>
    <cellStyle name="常规 35 2 2 2 2 3 2 10 3 3" xfId="19108"/>
    <cellStyle name="常规 35 2 2 2 2 3 2 10 4" xfId="20776"/>
    <cellStyle name="常规 35 2 2 2 2 3 2 10 5" xfId="20778"/>
    <cellStyle name="常规 35 2 2 2 2 3 2 11" xfId="20780"/>
    <cellStyle name="常规 35 2 2 2 2 3 2 11 2" xfId="17165"/>
    <cellStyle name="常规 35 2 2 2 2 3 2 11 3" xfId="17168"/>
    <cellStyle name="常规 35 2 2 2 2 3 2 12" xfId="20781"/>
    <cellStyle name="常规 35 2 2 2 2 3 2 12 2" xfId="16446"/>
    <cellStyle name="常规 35 2 2 2 2 3 2 12 3" xfId="16448"/>
    <cellStyle name="常规 35 2 2 2 2 3 2 13" xfId="20782"/>
    <cellStyle name="常规 35 2 2 2 2 3 2 14" xfId="20783"/>
    <cellStyle name="常规 35 2 2 2 2 3 2 2" xfId="20784"/>
    <cellStyle name="常规 35 2 2 2 2 3 2 2 2" xfId="10447"/>
    <cellStyle name="常规 35 2 2 2 2 3 2 2 2 2" xfId="20786"/>
    <cellStyle name="常规 35 2 2 2 2 3 2 2 2 3" xfId="20788"/>
    <cellStyle name="常规 35 2 2 2 2 3 2 2 3" xfId="10450"/>
    <cellStyle name="常规 35 2 2 2 2 3 2 2 3 2" xfId="14994"/>
    <cellStyle name="常规 35 2 2 2 2 3 2 2 3 3" xfId="6945"/>
    <cellStyle name="常规 35 2 2 2 2 3 2 2 4" xfId="10453"/>
    <cellStyle name="常规 35 2 2 2 2 3 2 2 5" xfId="10456"/>
    <cellStyle name="常规 35 2 2 2 2 3 2 3" xfId="20789"/>
    <cellStyle name="常规 35 2 2 2 2 3 2 3 2" xfId="4189"/>
    <cellStyle name="常规 35 2 2 2 2 3 2 3 2 2" xfId="20791"/>
    <cellStyle name="常规 35 2 2 2 2 3 2 3 2 3" xfId="20793"/>
    <cellStyle name="常规 35 2 2 2 2 3 2 3 3" xfId="4192"/>
    <cellStyle name="常规 35 2 2 2 2 3 2 3 3 2" xfId="15017"/>
    <cellStyle name="常规 35 2 2 2 2 3 2 3 3 3" xfId="14436"/>
    <cellStyle name="常规 35 2 2 2 2 3 2 3 4" xfId="4195"/>
    <cellStyle name="常规 35 2 2 2 2 3 2 3 5" xfId="4201"/>
    <cellStyle name="常规 35 2 2 2 2 3 2 4" xfId="20794"/>
    <cellStyle name="常规 35 2 2 2 2 3 2 4 2" xfId="20795"/>
    <cellStyle name="常规 35 2 2 2 2 3 2 4 2 2" xfId="20798"/>
    <cellStyle name="常规 35 2 2 2 2 3 2 4 2 3" xfId="20800"/>
    <cellStyle name="常规 35 2 2 2 2 3 2 4 3" xfId="16194"/>
    <cellStyle name="常规 35 2 2 2 2 3 2 4 3 2" xfId="20227"/>
    <cellStyle name="常规 35 2 2 2 2 3 2 4 3 3" xfId="14454"/>
    <cellStyle name="常规 35 2 2 2 2 3 2 4 4" xfId="16198"/>
    <cellStyle name="常规 35 2 2 2 2 3 2 4 5" xfId="16202"/>
    <cellStyle name="常规 35 2 2 2 2 3 2 5" xfId="20801"/>
    <cellStyle name="常规 35 2 2 2 2 3 2 5 2" xfId="20802"/>
    <cellStyle name="常规 35 2 2 2 2 3 2 5 2 2" xfId="20804"/>
    <cellStyle name="常规 35 2 2 2 2 3 2 5 2 3" xfId="20805"/>
    <cellStyle name="常规 35 2 2 2 2 3 2 5 3" xfId="19839"/>
    <cellStyle name="常规 35 2 2 2 2 3 2 5 3 2" xfId="20233"/>
    <cellStyle name="常规 35 2 2 2 2 3 2 5 3 3" xfId="20235"/>
    <cellStyle name="常规 35 2 2 2 2 3 2 5 4" xfId="19842"/>
    <cellStyle name="常规 35 2 2 2 2 3 2 5 5" xfId="19845"/>
    <cellStyle name="常规 35 2 2 2 2 3 2 6" xfId="20808"/>
    <cellStyle name="常规 35 2 2 2 2 3 2 6 2" xfId="20809"/>
    <cellStyle name="常规 35 2 2 2 2 3 2 6 2 2" xfId="14202"/>
    <cellStyle name="常规 35 2 2 2 2 3 2 6 2 3" xfId="20810"/>
    <cellStyle name="常规 35 2 2 2 2 3 2 6 3" xfId="20239"/>
    <cellStyle name="常规 35 2 2 2 2 3 2 6 3 2" xfId="20241"/>
    <cellStyle name="常规 35 2 2 2 2 3 2 6 3 3" xfId="20243"/>
    <cellStyle name="常规 35 2 2 2 2 3 2 6 4" xfId="20245"/>
    <cellStyle name="常规 35 2 2 2 2 3 2 6 5" xfId="20249"/>
    <cellStyle name="常规 35 2 2 2 2 3 2 7" xfId="20813"/>
    <cellStyle name="常规 35 2 2 2 2 3 2 7 2" xfId="20814"/>
    <cellStyle name="常规 35 2 2 2 2 3 2 7 2 2" xfId="20815"/>
    <cellStyle name="常规 35 2 2 2 2 3 2 7 2 3" xfId="20816"/>
    <cellStyle name="常规 35 2 2 2 2 3 2 7 3" xfId="20252"/>
    <cellStyle name="常规 35 2 2 2 2 3 2 7 3 2" xfId="20254"/>
    <cellStyle name="常规 35 2 2 2 2 3 2 7 3 3" xfId="7550"/>
    <cellStyle name="常规 35 2 2 2 2 3 2 7 4" xfId="20256"/>
    <cellStyle name="常规 35 2 2 2 2 3 2 7 5" xfId="20259"/>
    <cellStyle name="常规 35 2 2 2 2 3 2 8" xfId="20817"/>
    <cellStyle name="常规 35 2 2 2 2 3 2 8 2" xfId="20818"/>
    <cellStyle name="常规 35 2 2 2 2 3 2 8 2 2" xfId="20819"/>
    <cellStyle name="常规 35 2 2 2 2 3 2 8 2 3" xfId="20820"/>
    <cellStyle name="常规 35 2 2 2 2 3 2 8 3" xfId="20262"/>
    <cellStyle name="常规 35 2 2 2 2 3 2 8 3 2" xfId="15356"/>
    <cellStyle name="常规 35 2 2 2 2 3 2 8 3 3" xfId="20822"/>
    <cellStyle name="常规 35 2 2 2 2 3 2 8 4" xfId="20264"/>
    <cellStyle name="常规 35 2 2 2 2 3 2 8 5" xfId="20823"/>
    <cellStyle name="常规 35 2 2 2 2 3 2 9" xfId="20824"/>
    <cellStyle name="常规 35 2 2 2 2 3 2 9 2" xfId="20825"/>
    <cellStyle name="常规 35 2 2 2 2 3 2 9 2 2" xfId="15567"/>
    <cellStyle name="常规 35 2 2 2 2 3 2 9 2 3" xfId="20826"/>
    <cellStyle name="常规 35 2 2 2 2 3 2 9 3" xfId="20827"/>
    <cellStyle name="常规 35 2 2 2 2 3 2 9 3 2" xfId="20828"/>
    <cellStyle name="常规 35 2 2 2 2 3 2 9 3 3" xfId="20830"/>
    <cellStyle name="常规 35 2 2 2 2 3 2 9 4" xfId="20831"/>
    <cellStyle name="常规 35 2 2 2 2 3 2 9 5" xfId="20832"/>
    <cellStyle name="常规 35 2 2 2 2 3 3" xfId="12902"/>
    <cellStyle name="常规 35 2 2 2 2 3 3 2" xfId="12314"/>
    <cellStyle name="常规 35 2 2 2 2 3 3 2 2" xfId="10477"/>
    <cellStyle name="常规 35 2 2 2 2 3 3 2 3" xfId="10479"/>
    <cellStyle name="常规 35 2 2 2 2 3 3 3" xfId="12912"/>
    <cellStyle name="常规 35 2 2 2 2 3 3 3 2" xfId="20833"/>
    <cellStyle name="常规 35 2 2 2 2 3 3 3 3" xfId="20834"/>
    <cellStyle name="常规 35 2 2 2 2 3 3 4" xfId="7870"/>
    <cellStyle name="常规 35 2 2 2 2 3 3 5" xfId="7877"/>
    <cellStyle name="常规 35 2 2 2 2 3 4" xfId="20835"/>
    <cellStyle name="常规 35 2 2 2 2 3 4 2" xfId="20836"/>
    <cellStyle name="常规 35 2 2 2 2 3 4 2 2" xfId="17938"/>
    <cellStyle name="常规 35 2 2 2 2 3 4 2 3" xfId="17940"/>
    <cellStyle name="常规 35 2 2 2 2 3 4 3" xfId="20837"/>
    <cellStyle name="常规 35 2 2 2 2 3 4 3 2" xfId="4363"/>
    <cellStyle name="常规 35 2 2 2 2 3 4 3 3" xfId="4366"/>
    <cellStyle name="常规 35 2 2 2 2 3 4 4" xfId="20838"/>
    <cellStyle name="常规 35 2 2 2 2 3 4 5" xfId="20839"/>
    <cellStyle name="常规 35 2 2 2 2 3 5" xfId="20840"/>
    <cellStyle name="常规 35 2 2 2 2 3 5 2" xfId="7910"/>
    <cellStyle name="常规 35 2 2 2 2 3 5 2 2" xfId="17958"/>
    <cellStyle name="常规 35 2 2 2 2 3 5 2 3" xfId="17960"/>
    <cellStyle name="常规 35 2 2 2 2 3 5 3" xfId="7914"/>
    <cellStyle name="常规 35 2 2 2 2 3 5 3 2" xfId="20841"/>
    <cellStyle name="常规 35 2 2 2 2 3 5 3 3" xfId="20842"/>
    <cellStyle name="常规 35 2 2 2 2 3 5 4" xfId="7918"/>
    <cellStyle name="常规 35 2 2 2 2 3 5 5" xfId="7922"/>
    <cellStyle name="常规 35 2 2 2 2 3 6" xfId="20844"/>
    <cellStyle name="常规 35 2 2 2 2 3 6 2" xfId="20846"/>
    <cellStyle name="常规 35 2 2 2 2 3 6 2 2" xfId="20847"/>
    <cellStyle name="常规 35 2 2 2 2 3 6 2 3" xfId="20848"/>
    <cellStyle name="常规 35 2 2 2 2 3 6 3" xfId="20850"/>
    <cellStyle name="常规 35 2 2 2 2 3 6 3 2" xfId="20851"/>
    <cellStyle name="常规 35 2 2 2 2 3 6 3 3" xfId="20852"/>
    <cellStyle name="常规 35 2 2 2 2 3 6 4" xfId="20853"/>
    <cellStyle name="常规 35 2 2 2 2 3 6 5" xfId="20854"/>
    <cellStyle name="常规 35 2 2 2 2 3 7" xfId="20856"/>
    <cellStyle name="常规 35 2 2 2 2 3 7 2" xfId="20858"/>
    <cellStyle name="常规 35 2 2 2 2 3 7 2 2" xfId="13749"/>
    <cellStyle name="常规 35 2 2 2 2 3 7 2 3" xfId="13752"/>
    <cellStyle name="常规 35 2 2 2 2 3 7 3" xfId="20860"/>
    <cellStyle name="常规 35 2 2 2 2 3 7 3 2" xfId="20861"/>
    <cellStyle name="常规 35 2 2 2 2 3 7 3 3" xfId="20862"/>
    <cellStyle name="常规 35 2 2 2 2 3 7 4" xfId="20863"/>
    <cellStyle name="常规 35 2 2 2 2 3 7 5" xfId="20864"/>
    <cellStyle name="常规 35 2 2 2 2 3 8" xfId="20867"/>
    <cellStyle name="常规 35 2 2 2 2 3 8 2" xfId="20868"/>
    <cellStyle name="常规 35 2 2 2 2 3 8 2 2" xfId="13778"/>
    <cellStyle name="常规 35 2 2 2 2 3 8 2 3" xfId="13781"/>
    <cellStyle name="常规 35 2 2 2 2 3 8 3" xfId="20869"/>
    <cellStyle name="常规 35 2 2 2 2 3 8 3 2" xfId="3819"/>
    <cellStyle name="常规 35 2 2 2 2 3 8 3 3" xfId="3821"/>
    <cellStyle name="常规 35 2 2 2 2 3 8 4" xfId="20870"/>
    <cellStyle name="常规 35 2 2 2 2 3 8 5" xfId="20871"/>
    <cellStyle name="常规 35 2 2 2 2 3 9" xfId="20873"/>
    <cellStyle name="常规 35 2 2 2 2 3 9 2" xfId="20874"/>
    <cellStyle name="常规 35 2 2 2 2 3 9 2 2" xfId="20875"/>
    <cellStyle name="常规 35 2 2 2 2 3 9 2 3" xfId="20876"/>
    <cellStyle name="常规 35 2 2 2 2 3 9 3" xfId="20877"/>
    <cellStyle name="常规 35 2 2 2 2 3 9 3 2" xfId="20878"/>
    <cellStyle name="常规 35 2 2 2 2 3 9 3 3" xfId="20879"/>
    <cellStyle name="常规 35 2 2 2 2 3 9 4" xfId="20880"/>
    <cellStyle name="常规 35 2 2 2 2 3 9 5" xfId="20881"/>
    <cellStyle name="常规 35 2 2 2 2 4" xfId="20882"/>
    <cellStyle name="常规 35 2 2 2 2 4 10" xfId="20883"/>
    <cellStyle name="常规 35 2 2 2 2 4 10 2" xfId="20884"/>
    <cellStyle name="常规 35 2 2 2 2 4 10 2 2" xfId="20885"/>
    <cellStyle name="常规 35 2 2 2 2 4 10 2 3" xfId="20886"/>
    <cellStyle name="常规 35 2 2 2 2 4 10 3" xfId="20887"/>
    <cellStyle name="常规 35 2 2 2 2 4 10 3 2" xfId="20888"/>
    <cellStyle name="常规 35 2 2 2 2 4 10 3 3" xfId="20889"/>
    <cellStyle name="常规 35 2 2 2 2 4 10 4" xfId="20890"/>
    <cellStyle name="常规 35 2 2 2 2 4 10 5" xfId="20892"/>
    <cellStyle name="常规 35 2 2 2 2 4 11" xfId="20893"/>
    <cellStyle name="常规 35 2 2 2 2 4 11 2" xfId="10142"/>
    <cellStyle name="常规 35 2 2 2 2 4 11 3" xfId="10144"/>
    <cellStyle name="常规 35 2 2 2 2 4 12" xfId="20894"/>
    <cellStyle name="常规 35 2 2 2 2 4 12 2" xfId="4262"/>
    <cellStyle name="常规 35 2 2 2 2 4 12 3" xfId="6890"/>
    <cellStyle name="常规 35 2 2 2 2 4 13" xfId="20895"/>
    <cellStyle name="常规 35 2 2 2 2 4 14" xfId="20896"/>
    <cellStyle name="常规 35 2 2 2 2 4 2" xfId="4726"/>
    <cellStyle name="常规 35 2 2 2 2 4 2 2" xfId="20897"/>
    <cellStyle name="常规 35 2 2 2 2 4 2 2 2" xfId="20898"/>
    <cellStyle name="常规 35 2 2 2 2 4 2 2 3" xfId="20899"/>
    <cellStyle name="常规 35 2 2 2 2 4 2 3" xfId="20900"/>
    <cellStyle name="常规 35 2 2 2 2 4 2 3 2" xfId="17330"/>
    <cellStyle name="常规 35 2 2 2 2 4 2 3 3" xfId="17332"/>
    <cellStyle name="常规 35 2 2 2 2 4 2 4" xfId="20901"/>
    <cellStyle name="常规 35 2 2 2 2 4 2 5" xfId="20902"/>
    <cellStyle name="常规 35 2 2 2 2 4 3" xfId="4733"/>
    <cellStyle name="常规 35 2 2 2 2 4 3 2" xfId="20903"/>
    <cellStyle name="常规 35 2 2 2 2 4 3 2 2" xfId="20904"/>
    <cellStyle name="常规 35 2 2 2 2 4 3 2 3" xfId="20906"/>
    <cellStyle name="常规 35 2 2 2 2 4 3 3" xfId="20908"/>
    <cellStyle name="常规 35 2 2 2 2 4 3 3 2" xfId="20909"/>
    <cellStyle name="常规 35 2 2 2 2 4 3 3 3" xfId="20911"/>
    <cellStyle name="常规 35 2 2 2 2 4 3 4" xfId="20913"/>
    <cellStyle name="常规 35 2 2 2 2 4 3 5" xfId="20914"/>
    <cellStyle name="常规 35 2 2 2 2 4 4" xfId="4740"/>
    <cellStyle name="常规 35 2 2 2 2 4 4 2" xfId="20915"/>
    <cellStyle name="常规 35 2 2 2 2 4 4 2 2" xfId="20916"/>
    <cellStyle name="常规 35 2 2 2 2 4 4 2 3" xfId="20917"/>
    <cellStyle name="常规 35 2 2 2 2 4 4 3" xfId="20918"/>
    <cellStyle name="常规 35 2 2 2 2 4 4 3 2" xfId="20920"/>
    <cellStyle name="常规 35 2 2 2 2 4 4 3 3" xfId="20922"/>
    <cellStyle name="常规 35 2 2 2 2 4 4 4" xfId="20923"/>
    <cellStyle name="常规 35 2 2 2 2 4 4 5" xfId="20924"/>
    <cellStyle name="常规 35 2 2 2 2 4 5" xfId="12923"/>
    <cellStyle name="常规 35 2 2 2 2 4 5 2" xfId="13481"/>
    <cellStyle name="常规 35 2 2 2 2 4 5 2 2" xfId="20925"/>
    <cellStyle name="常规 35 2 2 2 2 4 5 2 3" xfId="20926"/>
    <cellStyle name="常规 35 2 2 2 2 4 5 3" xfId="13483"/>
    <cellStyle name="常规 35 2 2 2 2 4 5 3 2" xfId="20414"/>
    <cellStyle name="常规 35 2 2 2 2 4 5 3 3" xfId="20420"/>
    <cellStyle name="常规 35 2 2 2 2 4 5 4" xfId="13485"/>
    <cellStyle name="常规 35 2 2 2 2 4 5 5" xfId="13487"/>
    <cellStyle name="常规 35 2 2 2 2 4 6" xfId="12926"/>
    <cellStyle name="常规 35 2 2 2 2 4 6 2" xfId="20929"/>
    <cellStyle name="常规 35 2 2 2 2 4 6 2 2" xfId="20930"/>
    <cellStyle name="常规 35 2 2 2 2 4 6 2 3" xfId="20931"/>
    <cellStyle name="常规 35 2 2 2 2 4 6 3" xfId="20934"/>
    <cellStyle name="常规 35 2 2 2 2 4 6 3 2" xfId="20936"/>
    <cellStyle name="常规 35 2 2 2 2 4 6 3 3" xfId="20937"/>
    <cellStyle name="常规 35 2 2 2 2 4 6 4" xfId="20939"/>
    <cellStyle name="常规 35 2 2 2 2 4 6 5" xfId="20941"/>
    <cellStyle name="常规 35 2 2 2 2 4 7" xfId="12929"/>
    <cellStyle name="常规 35 2 2 2 2 4 7 2" xfId="20943"/>
    <cellStyle name="常规 35 2 2 2 2 4 7 2 2" xfId="20944"/>
    <cellStyle name="常规 35 2 2 2 2 4 7 2 3" xfId="20945"/>
    <cellStyle name="常规 35 2 2 2 2 4 7 3" xfId="20947"/>
    <cellStyle name="常规 35 2 2 2 2 4 7 3 2" xfId="16888"/>
    <cellStyle name="常规 35 2 2 2 2 4 7 3 3" xfId="16890"/>
    <cellStyle name="常规 35 2 2 2 2 4 7 4" xfId="20948"/>
    <cellStyle name="常规 35 2 2 2 2 4 7 5" xfId="20949"/>
    <cellStyle name="常规 35 2 2 2 2 4 8" xfId="12932"/>
    <cellStyle name="常规 35 2 2 2 2 4 8 2" xfId="20950"/>
    <cellStyle name="常规 35 2 2 2 2 4 8 2 2" xfId="20951"/>
    <cellStyle name="常规 35 2 2 2 2 4 8 2 3" xfId="20953"/>
    <cellStyle name="常规 35 2 2 2 2 4 8 3" xfId="20955"/>
    <cellStyle name="常规 35 2 2 2 2 4 8 3 2" xfId="11106"/>
    <cellStyle name="常规 35 2 2 2 2 4 8 3 3" xfId="11109"/>
    <cellStyle name="常规 35 2 2 2 2 4 8 4" xfId="20956"/>
    <cellStyle name="常规 35 2 2 2 2 4 8 5" xfId="20957"/>
    <cellStyle name="常规 35 2 2 2 2 4 9" xfId="12935"/>
    <cellStyle name="常规 35 2 2 2 2 4 9 2" xfId="20959"/>
    <cellStyle name="常规 35 2 2 2 2 4 9 2 2" xfId="20960"/>
    <cellStyle name="常规 35 2 2 2 2 4 9 2 3" xfId="20961"/>
    <cellStyle name="常规 35 2 2 2 2 4 9 3" xfId="20963"/>
    <cellStyle name="常规 35 2 2 2 2 4 9 3 2" xfId="20965"/>
    <cellStyle name="常规 35 2 2 2 2 4 9 3 3" xfId="20967"/>
    <cellStyle name="常规 35 2 2 2 2 4 9 4" xfId="20969"/>
    <cellStyle name="常规 35 2 2 2 2 4 9 5" xfId="20971"/>
    <cellStyle name="常规 35 2 2 2 2 5" xfId="20972"/>
    <cellStyle name="常规 35 2 2 2 2 5 2" xfId="20974"/>
    <cellStyle name="常规 35 2 2 2 2 5 2 2" xfId="20975"/>
    <cellStyle name="常规 35 2 2 2 2 5 2 3" xfId="20976"/>
    <cellStyle name="常规 35 2 2 2 2 5 3" xfId="8074"/>
    <cellStyle name="常规 35 2 2 2 2 5 3 2" xfId="8879"/>
    <cellStyle name="常规 35 2 2 2 2 5 3 3" xfId="6934"/>
    <cellStyle name="常规 35 2 2 2 2 5 4" xfId="20977"/>
    <cellStyle name="常规 35 2 2 2 2 5 5" xfId="20978"/>
    <cellStyle name="常规 35 2 2 2 2 6" xfId="20979"/>
    <cellStyle name="常规 35 2 2 2 2 6 2" xfId="20980"/>
    <cellStyle name="常规 35 2 2 2 2 6 2 2" xfId="20981"/>
    <cellStyle name="常规 35 2 2 2 2 6 2 3" xfId="20982"/>
    <cellStyle name="常规 35 2 2 2 2 6 3" xfId="8893"/>
    <cellStyle name="常规 35 2 2 2 2 6 3 2" xfId="8899"/>
    <cellStyle name="常规 35 2 2 2 2 6 3 3" xfId="8902"/>
    <cellStyle name="常规 35 2 2 2 2 6 4" xfId="20984"/>
    <cellStyle name="常规 35 2 2 2 2 6 5" xfId="20985"/>
    <cellStyle name="常规 35 2 2 2 2 7" xfId="20987"/>
    <cellStyle name="常规 35 2 2 2 2 7 2" xfId="20989"/>
    <cellStyle name="常规 35 2 2 2 2 7 2 2" xfId="20990"/>
    <cellStyle name="常规 35 2 2 2 2 7 2 3" xfId="20991"/>
    <cellStyle name="常规 35 2 2 2 2 7 3" xfId="1574"/>
    <cellStyle name="常规 35 2 2 2 2 7 3 2" xfId="20992"/>
    <cellStyle name="常规 35 2 2 2 2 7 3 3" xfId="20993"/>
    <cellStyle name="常规 35 2 2 2 2 7 4" xfId="8936"/>
    <cellStyle name="常规 35 2 2 2 2 7 5" xfId="8940"/>
    <cellStyle name="常规 35 2 2 2 2 8" xfId="20995"/>
    <cellStyle name="常规 35 2 2 2 2 8 2" xfId="1688"/>
    <cellStyle name="常规 35 2 2 2 2 8 2 2" xfId="20996"/>
    <cellStyle name="常规 35 2 2 2 2 8 2 3" xfId="20998"/>
    <cellStyle name="常规 35 2 2 2 2 8 3" xfId="1699"/>
    <cellStyle name="常规 35 2 2 2 2 8 3 2" xfId="21000"/>
    <cellStyle name="常规 35 2 2 2 2 8 3 3" xfId="21001"/>
    <cellStyle name="常规 35 2 2 2 2 8 4" xfId="1712"/>
    <cellStyle name="常规 35 2 2 2 2 8 5" xfId="21004"/>
    <cellStyle name="常规 35 2 2 2 2 9" xfId="21005"/>
    <cellStyle name="常规 35 2 2 2 2 9 2" xfId="21006"/>
    <cellStyle name="常规 35 2 2 2 2 9 2 2" xfId="15969"/>
    <cellStyle name="常规 35 2 2 2 2 9 2 3" xfId="21007"/>
    <cellStyle name="常规 35 2 2 2 2 9 3" xfId="21008"/>
    <cellStyle name="常规 35 2 2 2 2 9 3 2" xfId="11185"/>
    <cellStyle name="常规 35 2 2 2 2 9 3 3" xfId="21009"/>
    <cellStyle name="常规 35 2 2 2 2 9 4" xfId="21011"/>
    <cellStyle name="常规 35 2 2 2 2 9 5" xfId="21013"/>
    <cellStyle name="常规 35 2 2 2 3" xfId="18752"/>
    <cellStyle name="常规 35 2 2 2 3 10" xfId="21014"/>
    <cellStyle name="常规 35 2 2 2 3 10 2" xfId="21015"/>
    <cellStyle name="常规 35 2 2 2 3 10 2 2" xfId="21017"/>
    <cellStyle name="常规 35 2 2 2 3 10 2 3" xfId="21019"/>
    <cellStyle name="常规 35 2 2 2 3 10 3" xfId="21020"/>
    <cellStyle name="常规 35 2 2 2 3 10 3 2" xfId="21021"/>
    <cellStyle name="常规 35 2 2 2 3 10 3 3" xfId="21022"/>
    <cellStyle name="常规 35 2 2 2 3 10 4" xfId="21023"/>
    <cellStyle name="常规 35 2 2 2 3 10 5" xfId="21025"/>
    <cellStyle name="常规 35 2 2 2 3 11" xfId="21026"/>
    <cellStyle name="常规 35 2 2 2 3 11 2" xfId="21027"/>
    <cellStyle name="常规 35 2 2 2 3 11 2 2" xfId="21028"/>
    <cellStyle name="常规 35 2 2 2 3 11 2 3" xfId="21029"/>
    <cellStyle name="常规 35 2 2 2 3 11 3" xfId="21030"/>
    <cellStyle name="常规 35 2 2 2 3 11 3 2" xfId="21032"/>
    <cellStyle name="常规 35 2 2 2 3 11 3 3" xfId="21033"/>
    <cellStyle name="常规 35 2 2 2 3 11 4" xfId="21034"/>
    <cellStyle name="常规 35 2 2 2 3 11 5" xfId="21035"/>
    <cellStyle name="常规 35 2 2 2 3 12" xfId="21036"/>
    <cellStyle name="常规 35 2 2 2 3 12 2" xfId="21038"/>
    <cellStyle name="常规 35 2 2 2 3 12 3" xfId="20034"/>
    <cellStyle name="常规 35 2 2 2 3 13" xfId="21039"/>
    <cellStyle name="常规 35 2 2 2 3 13 2" xfId="21041"/>
    <cellStyle name="常规 35 2 2 2 3 13 3" xfId="21042"/>
    <cellStyle name="常规 35 2 2 2 3 14" xfId="21043"/>
    <cellStyle name="常规 35 2 2 2 3 15" xfId="21044"/>
    <cellStyle name="常规 35 2 2 2 3 2" xfId="21046"/>
    <cellStyle name="常规 35 2 2 2 3 2 10" xfId="21047"/>
    <cellStyle name="常规 35 2 2 2 3 2 10 2" xfId="21048"/>
    <cellStyle name="常规 35 2 2 2 3 2 10 2 2" xfId="21049"/>
    <cellStyle name="常规 35 2 2 2 3 2 10 2 3" xfId="21052"/>
    <cellStyle name="常规 35 2 2 2 3 2 10 3" xfId="21053"/>
    <cellStyle name="常规 35 2 2 2 3 2 10 3 2" xfId="21054"/>
    <cellStyle name="常规 35 2 2 2 3 2 10 3 3" xfId="21057"/>
    <cellStyle name="常规 35 2 2 2 3 2 10 4" xfId="21058"/>
    <cellStyle name="常规 35 2 2 2 3 2 10 5" xfId="21059"/>
    <cellStyle name="常规 35 2 2 2 3 2 11" xfId="21061"/>
    <cellStyle name="常规 35 2 2 2 3 2 11 2" xfId="10525"/>
    <cellStyle name="常规 35 2 2 2 3 2 11 3" xfId="10527"/>
    <cellStyle name="常规 35 2 2 2 3 2 12" xfId="21063"/>
    <cellStyle name="常规 35 2 2 2 3 2 12 2" xfId="21064"/>
    <cellStyle name="常规 35 2 2 2 3 2 12 3" xfId="21065"/>
    <cellStyle name="常规 35 2 2 2 3 2 13" xfId="21066"/>
    <cellStyle name="常规 35 2 2 2 3 2 14" xfId="21067"/>
    <cellStyle name="常规 35 2 2 2 3 2 2" xfId="21068"/>
    <cellStyle name="常规 35 2 2 2 3 2 2 2" xfId="21069"/>
    <cellStyle name="常规 35 2 2 2 3 2 2 2 2" xfId="10610"/>
    <cellStyle name="常规 35 2 2 2 3 2 2 2 3" xfId="10613"/>
    <cellStyle name="常规 35 2 2 2 3 2 2 3" xfId="21070"/>
    <cellStyle name="常规 35 2 2 2 3 2 2 3 2" xfId="21072"/>
    <cellStyle name="常规 35 2 2 2 3 2 2 3 3" xfId="21073"/>
    <cellStyle name="常规 35 2 2 2 3 2 2 4" xfId="21074"/>
    <cellStyle name="常规 35 2 2 2 3 2 2 5" xfId="21076"/>
    <cellStyle name="常规 35 2 2 2 3 2 3" xfId="12946"/>
    <cellStyle name="常规 35 2 2 2 3 2 3 2" xfId="21077"/>
    <cellStyle name="常规 35 2 2 2 3 2 3 2 2" xfId="10636"/>
    <cellStyle name="常规 35 2 2 2 3 2 3 2 3" xfId="10638"/>
    <cellStyle name="常规 35 2 2 2 3 2 3 3" xfId="21078"/>
    <cellStyle name="常规 35 2 2 2 3 2 3 3 2" xfId="21079"/>
    <cellStyle name="常规 35 2 2 2 3 2 3 3 3" xfId="21080"/>
    <cellStyle name="常规 35 2 2 2 3 2 3 4" xfId="21081"/>
    <cellStyle name="常规 35 2 2 2 3 2 3 5" xfId="21082"/>
    <cellStyle name="常规 35 2 2 2 3 2 4" xfId="12948"/>
    <cellStyle name="常规 35 2 2 2 3 2 4 2" xfId="21084"/>
    <cellStyle name="常规 35 2 2 2 3 2 4 2 2" xfId="21085"/>
    <cellStyle name="常规 35 2 2 2 3 2 4 2 3" xfId="21086"/>
    <cellStyle name="常规 35 2 2 2 3 2 4 3" xfId="21087"/>
    <cellStyle name="常规 35 2 2 2 3 2 4 3 2" xfId="21088"/>
    <cellStyle name="常规 35 2 2 2 3 2 4 3 3" xfId="21089"/>
    <cellStyle name="常规 35 2 2 2 3 2 4 4" xfId="21090"/>
    <cellStyle name="常规 35 2 2 2 3 2 4 5" xfId="21091"/>
    <cellStyle name="常规 35 2 2 2 3 2 5" xfId="12950"/>
    <cellStyle name="常规 35 2 2 2 3 2 5 2" xfId="21093"/>
    <cellStyle name="常规 35 2 2 2 3 2 5 2 2" xfId="21094"/>
    <cellStyle name="常规 35 2 2 2 3 2 5 2 3" xfId="21095"/>
    <cellStyle name="常规 35 2 2 2 3 2 5 3" xfId="21096"/>
    <cellStyle name="常规 35 2 2 2 3 2 5 3 2" xfId="21097"/>
    <cellStyle name="常规 35 2 2 2 3 2 5 3 3" xfId="21098"/>
    <cellStyle name="常规 35 2 2 2 3 2 5 4" xfId="21099"/>
    <cellStyle name="常规 35 2 2 2 3 2 5 5" xfId="21100"/>
    <cellStyle name="常规 35 2 2 2 3 2 6" xfId="12953"/>
    <cellStyle name="常规 35 2 2 2 3 2 6 2" xfId="21101"/>
    <cellStyle name="常规 35 2 2 2 3 2 6 2 2" xfId="13305"/>
    <cellStyle name="常规 35 2 2 2 3 2 6 2 3" xfId="13307"/>
    <cellStyle name="常规 35 2 2 2 3 2 6 3" xfId="21102"/>
    <cellStyle name="常规 35 2 2 2 3 2 6 3 2" xfId="21104"/>
    <cellStyle name="常规 35 2 2 2 3 2 6 3 3" xfId="21105"/>
    <cellStyle name="常规 35 2 2 2 3 2 6 4" xfId="21106"/>
    <cellStyle name="常规 35 2 2 2 3 2 6 5" xfId="21107"/>
    <cellStyle name="常规 35 2 2 2 3 2 7" xfId="12956"/>
    <cellStyle name="常规 35 2 2 2 3 2 7 2" xfId="2276"/>
    <cellStyle name="常规 35 2 2 2 3 2 7 2 2" xfId="13931"/>
    <cellStyle name="常规 35 2 2 2 3 2 7 2 3" xfId="13934"/>
    <cellStyle name="常规 35 2 2 2 3 2 7 3" xfId="2280"/>
    <cellStyle name="常规 35 2 2 2 3 2 7 3 2" xfId="21109"/>
    <cellStyle name="常规 35 2 2 2 3 2 7 3 3" xfId="21110"/>
    <cellStyle name="常规 35 2 2 2 3 2 7 4" xfId="2286"/>
    <cellStyle name="常规 35 2 2 2 3 2 7 5" xfId="2295"/>
    <cellStyle name="常规 35 2 2 2 3 2 8" xfId="12958"/>
    <cellStyle name="常规 35 2 2 2 3 2 8 2" xfId="21112"/>
    <cellStyle name="常规 35 2 2 2 3 2 8 2 2" xfId="13963"/>
    <cellStyle name="常规 35 2 2 2 3 2 8 2 3" xfId="13967"/>
    <cellStyle name="常规 35 2 2 2 3 2 8 3" xfId="21115"/>
    <cellStyle name="常规 35 2 2 2 3 2 8 3 2" xfId="21117"/>
    <cellStyle name="常规 35 2 2 2 3 2 8 3 3" xfId="21118"/>
    <cellStyle name="常规 35 2 2 2 3 2 8 4" xfId="21121"/>
    <cellStyle name="常规 35 2 2 2 3 2 8 5" xfId="21124"/>
    <cellStyle name="常规 35 2 2 2 3 2 9" xfId="12960"/>
    <cellStyle name="常规 35 2 2 2 3 2 9 2" xfId="21125"/>
    <cellStyle name="常规 35 2 2 2 3 2 9 2 2" xfId="18983"/>
    <cellStyle name="常规 35 2 2 2 3 2 9 2 3" xfId="21126"/>
    <cellStyle name="常规 35 2 2 2 3 2 9 3" xfId="21128"/>
    <cellStyle name="常规 35 2 2 2 3 2 9 3 2" xfId="15801"/>
    <cellStyle name="常规 35 2 2 2 3 2 9 3 3" xfId="15803"/>
    <cellStyle name="常规 35 2 2 2 3 2 9 4" xfId="21130"/>
    <cellStyle name="常规 35 2 2 2 3 2 9 5" xfId="21131"/>
    <cellStyle name="常规 35 2 2 2 3 3" xfId="21132"/>
    <cellStyle name="常规 35 2 2 2 3 3 2" xfId="21133"/>
    <cellStyle name="常规 35 2 2 2 3 3 2 2" xfId="21134"/>
    <cellStyle name="常规 35 2 2 2 3 3 2 3" xfId="21135"/>
    <cellStyle name="常规 35 2 2 2 3 3 3" xfId="21136"/>
    <cellStyle name="常规 35 2 2 2 3 3 3 2" xfId="18646"/>
    <cellStyle name="常规 35 2 2 2 3 3 3 3" xfId="21137"/>
    <cellStyle name="常规 35 2 2 2 3 3 4" xfId="21138"/>
    <cellStyle name="常规 35 2 2 2 3 3 5" xfId="21139"/>
    <cellStyle name="常规 35 2 2 2 3 4" xfId="21140"/>
    <cellStyle name="常规 35 2 2 2 3 4 2" xfId="21142"/>
    <cellStyle name="常规 35 2 2 2 3 4 2 2" xfId="21143"/>
    <cellStyle name="常规 35 2 2 2 3 4 2 3" xfId="21144"/>
    <cellStyle name="常规 35 2 2 2 3 4 3" xfId="21145"/>
    <cellStyle name="常规 35 2 2 2 3 4 3 2" xfId="9799"/>
    <cellStyle name="常规 35 2 2 2 3 4 3 3" xfId="9801"/>
    <cellStyle name="常规 35 2 2 2 3 4 4" xfId="21146"/>
    <cellStyle name="常规 35 2 2 2 3 4 5" xfId="21147"/>
    <cellStyle name="常规 35 2 2 2 3 5" xfId="21148"/>
    <cellStyle name="常规 35 2 2 2 3 5 2" xfId="21150"/>
    <cellStyle name="常规 35 2 2 2 3 5 2 2" xfId="21151"/>
    <cellStyle name="常规 35 2 2 2 3 5 2 3" xfId="21152"/>
    <cellStyle name="常规 35 2 2 2 3 5 3" xfId="21153"/>
    <cellStyle name="常规 35 2 2 2 3 5 3 2" xfId="21154"/>
    <cellStyle name="常规 35 2 2 2 3 5 3 3" xfId="21155"/>
    <cellStyle name="常规 35 2 2 2 3 5 4" xfId="21156"/>
    <cellStyle name="常规 35 2 2 2 3 5 5" xfId="21157"/>
    <cellStyle name="常规 35 2 2 2 3 6" xfId="21158"/>
    <cellStyle name="常规 35 2 2 2 3 6 2" xfId="21159"/>
    <cellStyle name="常规 35 2 2 2 3 6 2 2" xfId="21160"/>
    <cellStyle name="常规 35 2 2 2 3 6 2 3" xfId="21161"/>
    <cellStyle name="常规 35 2 2 2 3 6 3" xfId="21163"/>
    <cellStyle name="常规 35 2 2 2 3 6 3 2" xfId="21164"/>
    <cellStyle name="常规 35 2 2 2 3 6 3 3" xfId="21165"/>
    <cellStyle name="常规 35 2 2 2 3 6 4" xfId="21167"/>
    <cellStyle name="常规 35 2 2 2 3 6 5" xfId="21168"/>
    <cellStyle name="常规 35 2 2 2 3 7" xfId="21169"/>
    <cellStyle name="常规 35 2 2 2 3 7 2" xfId="21171"/>
    <cellStyle name="常规 35 2 2 2 3 7 2 2" xfId="21172"/>
    <cellStyle name="常规 35 2 2 2 3 7 2 3" xfId="21174"/>
    <cellStyle name="常规 35 2 2 2 3 7 3" xfId="21178"/>
    <cellStyle name="常规 35 2 2 2 3 7 3 2" xfId="16502"/>
    <cellStyle name="常规 35 2 2 2 3 7 3 3" xfId="16505"/>
    <cellStyle name="常规 35 2 2 2 3 7 4" xfId="21181"/>
    <cellStyle name="常规 35 2 2 2 3 7 5" xfId="21183"/>
    <cellStyle name="常规 35 2 2 2 3 8" xfId="21184"/>
    <cellStyle name="常规 35 2 2 2 3 8 2" xfId="21186"/>
    <cellStyle name="常规 35 2 2 2 3 8 2 2" xfId="21187"/>
    <cellStyle name="常规 35 2 2 2 3 8 2 3" xfId="21188"/>
    <cellStyle name="常规 35 2 2 2 3 8 3" xfId="21190"/>
    <cellStyle name="常规 35 2 2 2 3 8 3 2" xfId="3038"/>
    <cellStyle name="常规 35 2 2 2 3 8 3 3" xfId="21191"/>
    <cellStyle name="常规 35 2 2 2 3 8 4" xfId="21193"/>
    <cellStyle name="常规 35 2 2 2 3 8 5" xfId="21195"/>
    <cellStyle name="常规 35 2 2 2 3 9" xfId="21196"/>
    <cellStyle name="常规 35 2 2 2 3 9 2" xfId="21199"/>
    <cellStyle name="常规 35 2 2 2 3 9 2 2" xfId="21200"/>
    <cellStyle name="常规 35 2 2 2 3 9 2 3" xfId="21202"/>
    <cellStyle name="常规 35 2 2 2 3 9 3" xfId="21205"/>
    <cellStyle name="常规 35 2 2 2 3 9 3 2" xfId="9826"/>
    <cellStyle name="常规 35 2 2 2 3 9 3 3" xfId="9829"/>
    <cellStyle name="常规 35 2 2 2 3 9 4" xfId="21207"/>
    <cellStyle name="常规 35 2 2 2 3 9 5" xfId="21209"/>
    <cellStyle name="常规 35 2 2 2 4" xfId="15033"/>
    <cellStyle name="常规 35 2 2 2 4 10" xfId="15034"/>
    <cellStyle name="常规 35 2 2 2 4 10 2" xfId="21210"/>
    <cellStyle name="常规 35 2 2 2 4 10 2 2" xfId="16025"/>
    <cellStyle name="常规 35 2 2 2 4 10 2 3" xfId="13732"/>
    <cellStyle name="常规 35 2 2 2 4 10 3" xfId="21211"/>
    <cellStyle name="常规 35 2 2 2 4 10 3 2" xfId="21212"/>
    <cellStyle name="常规 35 2 2 2 4 10 3 3" xfId="21213"/>
    <cellStyle name="常规 35 2 2 2 4 10 4" xfId="21214"/>
    <cellStyle name="常规 35 2 2 2 4 10 5" xfId="21215"/>
    <cellStyle name="常规 35 2 2 2 4 11" xfId="15036"/>
    <cellStyle name="常规 35 2 2 2 4 11 2" xfId="21216"/>
    <cellStyle name="常规 35 2 2 2 4 11 2 2" xfId="21217"/>
    <cellStyle name="常规 35 2 2 2 4 11 2 3" xfId="21218"/>
    <cellStyle name="常规 35 2 2 2 4 11 3" xfId="21219"/>
    <cellStyle name="常规 35 2 2 2 4 11 3 2" xfId="21220"/>
    <cellStyle name="常规 35 2 2 2 4 11 3 3" xfId="21221"/>
    <cellStyle name="常规 35 2 2 2 4 11 4" xfId="21222"/>
    <cellStyle name="常规 35 2 2 2 4 11 5" xfId="21223"/>
    <cellStyle name="常规 35 2 2 2 4 12" xfId="15038"/>
    <cellStyle name="常规 35 2 2 2 4 12 2" xfId="21224"/>
    <cellStyle name="常规 35 2 2 2 4 12 3" xfId="20053"/>
    <cellStyle name="常规 35 2 2 2 4 13" xfId="15040"/>
    <cellStyle name="常规 35 2 2 2 4 13 2" xfId="21225"/>
    <cellStyle name="常规 35 2 2 2 4 13 3" xfId="21226"/>
    <cellStyle name="常规 35 2 2 2 4 14" xfId="15042"/>
    <cellStyle name="常规 35 2 2 2 4 15" xfId="15044"/>
    <cellStyle name="常规 35 2 2 2 4 2" xfId="15046"/>
    <cellStyle name="常规 35 2 2 2 4 2 10" xfId="21228"/>
    <cellStyle name="常规 35 2 2 2 4 2 10 2" xfId="5667"/>
    <cellStyle name="常规 35 2 2 2 4 2 10 2 2" xfId="8064"/>
    <cellStyle name="常规 35 2 2 2 4 2 10 2 3" xfId="8067"/>
    <cellStyle name="常规 35 2 2 2 4 2 10 3" xfId="5670"/>
    <cellStyle name="常规 35 2 2 2 4 2 10 3 2" xfId="21229"/>
    <cellStyle name="常规 35 2 2 2 4 2 10 3 3" xfId="21230"/>
    <cellStyle name="常规 35 2 2 2 4 2 10 4" xfId="5673"/>
    <cellStyle name="常规 35 2 2 2 4 2 10 5" xfId="5676"/>
    <cellStyle name="常规 35 2 2 2 4 2 11" xfId="21232"/>
    <cellStyle name="常规 35 2 2 2 4 2 11 2" xfId="10687"/>
    <cellStyle name="常规 35 2 2 2 4 2 11 3" xfId="10689"/>
    <cellStyle name="常规 35 2 2 2 4 2 12" xfId="21233"/>
    <cellStyle name="常规 35 2 2 2 4 2 12 2" xfId="21234"/>
    <cellStyle name="常规 35 2 2 2 4 2 12 3" xfId="21235"/>
    <cellStyle name="常规 35 2 2 2 4 2 13" xfId="21236"/>
    <cellStyle name="常规 35 2 2 2 4 2 14" xfId="21237"/>
    <cellStyle name="常规 35 2 2 2 4 2 2" xfId="21238"/>
    <cellStyle name="常规 35 2 2 2 4 2 2 2" xfId="21239"/>
    <cellStyle name="常规 35 2 2 2 4 2 2 2 2" xfId="21240"/>
    <cellStyle name="常规 35 2 2 2 4 2 2 2 3" xfId="21241"/>
    <cellStyle name="常规 35 2 2 2 4 2 2 3" xfId="21242"/>
    <cellStyle name="常规 35 2 2 2 4 2 2 3 2" xfId="21244"/>
    <cellStyle name="常规 35 2 2 2 4 2 2 3 3" xfId="21246"/>
    <cellStyle name="常规 35 2 2 2 4 2 2 4" xfId="21247"/>
    <cellStyle name="常规 35 2 2 2 4 2 2 5" xfId="21248"/>
    <cellStyle name="常规 35 2 2 2 4 2 3" xfId="10594"/>
    <cellStyle name="常规 35 2 2 2 4 2 3 2" xfId="21249"/>
    <cellStyle name="常规 35 2 2 2 4 2 3 2 2" xfId="21250"/>
    <cellStyle name="常规 35 2 2 2 4 2 3 2 3" xfId="32"/>
    <cellStyle name="常规 35 2 2 2 4 2 3 3" xfId="21252"/>
    <cellStyle name="常规 35 2 2 2 4 2 3 3 2" xfId="21253"/>
    <cellStyle name="常规 35 2 2 2 4 2 3 3 3" xfId="21254"/>
    <cellStyle name="常规 35 2 2 2 4 2 3 4" xfId="21256"/>
    <cellStyle name="常规 35 2 2 2 4 2 3 5" xfId="21258"/>
    <cellStyle name="常规 35 2 2 2 4 2 4" xfId="12975"/>
    <cellStyle name="常规 35 2 2 2 4 2 4 2" xfId="21259"/>
    <cellStyle name="常规 35 2 2 2 4 2 4 2 2" xfId="21260"/>
    <cellStyle name="常规 35 2 2 2 4 2 4 2 3" xfId="21261"/>
    <cellStyle name="常规 35 2 2 2 4 2 4 3" xfId="21262"/>
    <cellStyle name="常规 35 2 2 2 4 2 4 3 2" xfId="21263"/>
    <cellStyle name="常规 35 2 2 2 4 2 4 3 3" xfId="21264"/>
    <cellStyle name="常规 35 2 2 2 4 2 4 4" xfId="21265"/>
    <cellStyle name="常规 35 2 2 2 4 2 4 5" xfId="21266"/>
    <cellStyle name="常规 35 2 2 2 4 2 5" xfId="12977"/>
    <cellStyle name="常规 35 2 2 2 4 2 5 2" xfId="21268"/>
    <cellStyle name="常规 35 2 2 2 4 2 5 2 2" xfId="21270"/>
    <cellStyle name="常规 35 2 2 2 4 2 5 2 3" xfId="21271"/>
    <cellStyle name="常规 35 2 2 2 4 2 5 3" xfId="21273"/>
    <cellStyle name="常规 35 2 2 2 4 2 5 3 2" xfId="21274"/>
    <cellStyle name="常规 35 2 2 2 4 2 5 3 3" xfId="21275"/>
    <cellStyle name="常规 35 2 2 2 4 2 5 4" xfId="21277"/>
    <cellStyle name="常规 35 2 2 2 4 2 5 5" xfId="21279"/>
    <cellStyle name="常规 35 2 2 2 4 2 6" xfId="12980"/>
    <cellStyle name="常规 35 2 2 2 4 2 6 2" xfId="21280"/>
    <cellStyle name="常规 35 2 2 2 4 2 6 2 2" xfId="21281"/>
    <cellStyle name="常规 35 2 2 2 4 2 6 2 3" xfId="21282"/>
    <cellStyle name="常规 35 2 2 2 4 2 6 3" xfId="21283"/>
    <cellStyle name="常规 35 2 2 2 4 2 6 3 2" xfId="1101"/>
    <cellStyle name="常规 35 2 2 2 4 2 6 3 3" xfId="1108"/>
    <cellStyle name="常规 35 2 2 2 4 2 6 4" xfId="21284"/>
    <cellStyle name="常规 35 2 2 2 4 2 6 5" xfId="21285"/>
    <cellStyle name="常规 35 2 2 2 4 2 7" xfId="12982"/>
    <cellStyle name="常规 35 2 2 2 4 2 7 2" xfId="21286"/>
    <cellStyle name="常规 35 2 2 2 4 2 7 2 2" xfId="21288"/>
    <cellStyle name="常规 35 2 2 2 4 2 7 2 3" xfId="21289"/>
    <cellStyle name="常规 35 2 2 2 4 2 7 3" xfId="21290"/>
    <cellStyle name="常规 35 2 2 2 4 2 7 3 2" xfId="21293"/>
    <cellStyle name="常规 35 2 2 2 4 2 7 3 3" xfId="21295"/>
    <cellStyle name="常规 35 2 2 2 4 2 7 4" xfId="21296"/>
    <cellStyle name="常规 35 2 2 2 4 2 7 5" xfId="21297"/>
    <cellStyle name="常规 35 2 2 2 4 2 8" xfId="12986"/>
    <cellStyle name="常规 35 2 2 2 4 2 8 2" xfId="21298"/>
    <cellStyle name="常规 35 2 2 2 4 2 8 2 2" xfId="21300"/>
    <cellStyle name="常规 35 2 2 2 4 2 8 2 3" xfId="21301"/>
    <cellStyle name="常规 35 2 2 2 4 2 8 3" xfId="21302"/>
    <cellStyle name="常规 35 2 2 2 4 2 8 3 2" xfId="21304"/>
    <cellStyle name="常规 35 2 2 2 4 2 8 3 3" xfId="21305"/>
    <cellStyle name="常规 35 2 2 2 4 2 8 4" xfId="21306"/>
    <cellStyle name="常规 35 2 2 2 4 2 8 5" xfId="21307"/>
    <cellStyle name="常规 35 2 2 2 4 2 9" xfId="12989"/>
    <cellStyle name="常规 35 2 2 2 4 2 9 2" xfId="21308"/>
    <cellStyle name="常规 35 2 2 2 4 2 9 2 2" xfId="21309"/>
    <cellStyle name="常规 35 2 2 2 4 2 9 2 3" xfId="21310"/>
    <cellStyle name="常规 35 2 2 2 4 2 9 3" xfId="21311"/>
    <cellStyle name="常规 35 2 2 2 4 2 9 3 2" xfId="21312"/>
    <cellStyle name="常规 35 2 2 2 4 2 9 3 3" xfId="21313"/>
    <cellStyle name="常规 35 2 2 2 4 2 9 4" xfId="21315"/>
    <cellStyle name="常规 35 2 2 2 4 2 9 5" xfId="21317"/>
    <cellStyle name="常规 35 2 2 2 4 3" xfId="15052"/>
    <cellStyle name="常规 35 2 2 2 4 3 2" xfId="21318"/>
    <cellStyle name="常规 35 2 2 2 4 3 2 2" xfId="21319"/>
    <cellStyle name="常规 35 2 2 2 4 3 2 3" xfId="21322"/>
    <cellStyle name="常规 35 2 2 2 4 3 3" xfId="10597"/>
    <cellStyle name="常规 35 2 2 2 4 3 3 2" xfId="21325"/>
    <cellStyle name="常规 35 2 2 2 4 3 3 3" xfId="21326"/>
    <cellStyle name="常规 35 2 2 2 4 3 4" xfId="21327"/>
    <cellStyle name="常规 35 2 2 2 4 3 5" xfId="21328"/>
    <cellStyle name="常规 35 2 2 2 4 4" xfId="15057"/>
    <cellStyle name="常规 35 2 2 2 4 4 2" xfId="21330"/>
    <cellStyle name="常规 35 2 2 2 4 4 2 2" xfId="21331"/>
    <cellStyle name="常规 35 2 2 2 4 4 2 3" xfId="21332"/>
    <cellStyle name="常规 35 2 2 2 4 4 3" xfId="21333"/>
    <cellStyle name="常规 35 2 2 2 4 4 3 2" xfId="21334"/>
    <cellStyle name="常规 35 2 2 2 4 4 3 3" xfId="21335"/>
    <cellStyle name="常规 35 2 2 2 4 4 4" xfId="21336"/>
    <cellStyle name="常规 35 2 2 2 4 4 5" xfId="21337"/>
    <cellStyle name="常规 35 2 2 2 4 5" xfId="15061"/>
    <cellStyle name="常规 35 2 2 2 4 5 2" xfId="21339"/>
    <cellStyle name="常规 35 2 2 2 4 5 2 2" xfId="21341"/>
    <cellStyle name="常规 35 2 2 2 4 5 2 3" xfId="21342"/>
    <cellStyle name="常规 35 2 2 2 4 5 3" xfId="21343"/>
    <cellStyle name="常规 35 2 2 2 4 5 3 2" xfId="21344"/>
    <cellStyle name="常规 35 2 2 2 4 5 3 3" xfId="21345"/>
    <cellStyle name="常规 35 2 2 2 4 5 4" xfId="21346"/>
    <cellStyle name="常规 35 2 2 2 4 5 5" xfId="21347"/>
    <cellStyle name="常规 35 2 2 2 4 6" xfId="15065"/>
    <cellStyle name="常规 35 2 2 2 4 6 2" xfId="21348"/>
    <cellStyle name="常规 35 2 2 2 4 6 2 2" xfId="12328"/>
    <cellStyle name="常规 35 2 2 2 4 6 2 3" xfId="12331"/>
    <cellStyle name="常规 35 2 2 2 4 6 3" xfId="21350"/>
    <cellStyle name="常规 35 2 2 2 4 6 3 2" xfId="21351"/>
    <cellStyle name="常规 35 2 2 2 4 6 3 3" xfId="21352"/>
    <cellStyle name="常规 35 2 2 2 4 6 4" xfId="21354"/>
    <cellStyle name="常规 35 2 2 2 4 6 5" xfId="21355"/>
    <cellStyle name="常规 35 2 2 2 4 7" xfId="15068"/>
    <cellStyle name="常规 35 2 2 2 4 7 2" xfId="21356"/>
    <cellStyle name="常规 35 2 2 2 4 7 2 2" xfId="21357"/>
    <cellStyle name="常规 35 2 2 2 4 7 2 3" xfId="21359"/>
    <cellStyle name="常规 35 2 2 2 4 7 3" xfId="21361"/>
    <cellStyle name="常规 35 2 2 2 4 7 3 2" xfId="21362"/>
    <cellStyle name="常规 35 2 2 2 4 7 3 3" xfId="21364"/>
    <cellStyle name="常规 35 2 2 2 4 7 4" xfId="21367"/>
    <cellStyle name="常规 35 2 2 2 4 7 5" xfId="21369"/>
    <cellStyle name="常规 35 2 2 2 4 8" xfId="15071"/>
    <cellStyle name="常规 35 2 2 2 4 8 2" xfId="21371"/>
    <cellStyle name="常规 35 2 2 2 4 8 2 2" xfId="21372"/>
    <cellStyle name="常规 35 2 2 2 4 8 2 3" xfId="21374"/>
    <cellStyle name="常规 35 2 2 2 4 8 3" xfId="21376"/>
    <cellStyle name="常规 35 2 2 2 4 8 3 2" xfId="21377"/>
    <cellStyle name="常规 35 2 2 2 4 8 3 3" xfId="21379"/>
    <cellStyle name="常规 35 2 2 2 4 8 4" xfId="21381"/>
    <cellStyle name="常规 35 2 2 2 4 8 5" xfId="21383"/>
    <cellStyle name="常规 35 2 2 2 4 9" xfId="15073"/>
    <cellStyle name="常规 35 2 2 2 4 9 2" xfId="21384"/>
    <cellStyle name="常规 35 2 2 2 4 9 2 2" xfId="21385"/>
    <cellStyle name="常规 35 2 2 2 4 9 2 3" xfId="21386"/>
    <cellStyle name="常规 35 2 2 2 4 9 3" xfId="21387"/>
    <cellStyle name="常规 35 2 2 2 4 9 3 2" xfId="21388"/>
    <cellStyle name="常规 35 2 2 2 4 9 3 3" xfId="21389"/>
    <cellStyle name="常规 35 2 2 2 4 9 4" xfId="21391"/>
    <cellStyle name="常规 35 2 2 2 4 9 5" xfId="21393"/>
    <cellStyle name="常规 35 2 2 2 5" xfId="18753"/>
    <cellStyle name="常规 35 2 2 2 5 10" xfId="21394"/>
    <cellStyle name="常规 35 2 2 2 5 10 2" xfId="15912"/>
    <cellStyle name="常规 35 2 2 2 5 10 2 2" xfId="21395"/>
    <cellStyle name="常规 35 2 2 2 5 10 2 3" xfId="21396"/>
    <cellStyle name="常规 35 2 2 2 5 10 3" xfId="15914"/>
    <cellStyle name="常规 35 2 2 2 5 10 3 2" xfId="21397"/>
    <cellStyle name="常规 35 2 2 2 5 10 3 3" xfId="21398"/>
    <cellStyle name="常规 35 2 2 2 5 10 4" xfId="21399"/>
    <cellStyle name="常规 35 2 2 2 5 10 5" xfId="21401"/>
    <cellStyle name="常规 35 2 2 2 5 11" xfId="21402"/>
    <cellStyle name="常规 35 2 2 2 5 11 2" xfId="21403"/>
    <cellStyle name="常规 35 2 2 2 5 11 3" xfId="21404"/>
    <cellStyle name="常规 35 2 2 2 5 12" xfId="21405"/>
    <cellStyle name="常规 35 2 2 2 5 12 2" xfId="14536"/>
    <cellStyle name="常规 35 2 2 2 5 12 3" xfId="14538"/>
    <cellStyle name="常规 35 2 2 2 5 13" xfId="21406"/>
    <cellStyle name="常规 35 2 2 2 5 14" xfId="21407"/>
    <cellStyle name="常规 35 2 2 2 5 2" xfId="21409"/>
    <cellStyle name="常规 35 2 2 2 5 2 2" xfId="21410"/>
    <cellStyle name="常规 35 2 2 2 5 2 2 2" xfId="21411"/>
    <cellStyle name="常规 35 2 2 2 5 2 2 3" xfId="21412"/>
    <cellStyle name="常规 35 2 2 2 5 2 3" xfId="21413"/>
    <cellStyle name="常规 35 2 2 2 5 2 3 2" xfId="21414"/>
    <cellStyle name="常规 35 2 2 2 5 2 3 3" xfId="21415"/>
    <cellStyle name="常规 35 2 2 2 5 2 4" xfId="21416"/>
    <cellStyle name="常规 35 2 2 2 5 2 5" xfId="21417"/>
    <cellStyle name="常规 35 2 2 2 5 3" xfId="21418"/>
    <cellStyle name="常规 35 2 2 2 5 3 2" xfId="21419"/>
    <cellStyle name="常规 35 2 2 2 5 3 2 2" xfId="21420"/>
    <cellStyle name="常规 35 2 2 2 5 3 2 3" xfId="21421"/>
    <cellStyle name="常规 35 2 2 2 5 3 3" xfId="21422"/>
    <cellStyle name="常规 35 2 2 2 5 3 3 2" xfId="14686"/>
    <cellStyle name="常规 35 2 2 2 5 3 3 3" xfId="14688"/>
    <cellStyle name="常规 35 2 2 2 5 3 4" xfId="21423"/>
    <cellStyle name="常规 35 2 2 2 5 3 5" xfId="21424"/>
    <cellStyle name="常规 35 2 2 2 5 4" xfId="21425"/>
    <cellStyle name="常规 35 2 2 2 5 4 2" xfId="21427"/>
    <cellStyle name="常规 35 2 2 2 5 4 2 2" xfId="21429"/>
    <cellStyle name="常规 35 2 2 2 5 4 2 3" xfId="21430"/>
    <cellStyle name="常规 35 2 2 2 5 4 3" xfId="21431"/>
    <cellStyle name="常规 35 2 2 2 5 4 3 2" xfId="21432"/>
    <cellStyle name="常规 35 2 2 2 5 4 3 3" xfId="21433"/>
    <cellStyle name="常规 35 2 2 2 5 4 4" xfId="21434"/>
    <cellStyle name="常规 35 2 2 2 5 4 5" xfId="21435"/>
    <cellStyle name="常规 35 2 2 2 5 5" xfId="21436"/>
    <cellStyle name="常规 35 2 2 2 5 5 2" xfId="20105"/>
    <cellStyle name="常规 35 2 2 2 5 5 2 2" xfId="21438"/>
    <cellStyle name="常规 35 2 2 2 5 5 2 3" xfId="11043"/>
    <cellStyle name="常规 35 2 2 2 5 5 3" xfId="20107"/>
    <cellStyle name="常规 35 2 2 2 5 5 3 2" xfId="21440"/>
    <cellStyle name="常规 35 2 2 2 5 5 3 3" xfId="11662"/>
    <cellStyle name="常规 35 2 2 2 5 5 4" xfId="20109"/>
    <cellStyle name="常规 35 2 2 2 5 5 5" xfId="20111"/>
    <cellStyle name="常规 35 2 2 2 5 6" xfId="21441"/>
    <cellStyle name="常规 35 2 2 2 5 6 2" xfId="21443"/>
    <cellStyle name="常规 35 2 2 2 5 6 2 2" xfId="21444"/>
    <cellStyle name="常规 35 2 2 2 5 6 2 3" xfId="13503"/>
    <cellStyle name="常规 35 2 2 2 5 6 3" xfId="21447"/>
    <cellStyle name="常规 35 2 2 2 5 6 3 2" xfId="21448"/>
    <cellStyle name="常规 35 2 2 2 5 6 3 3" xfId="13908"/>
    <cellStyle name="常规 35 2 2 2 5 6 4" xfId="21450"/>
    <cellStyle name="常规 35 2 2 2 5 6 5" xfId="21451"/>
    <cellStyle name="常规 35 2 2 2 5 7" xfId="21452"/>
    <cellStyle name="常规 35 2 2 2 5 7 2" xfId="21454"/>
    <cellStyle name="常规 35 2 2 2 5 7 2 2" xfId="21455"/>
    <cellStyle name="常规 35 2 2 2 5 7 2 3" xfId="14656"/>
    <cellStyle name="常规 35 2 2 2 5 7 3" xfId="21458"/>
    <cellStyle name="常规 35 2 2 2 5 7 3 2" xfId="21459"/>
    <cellStyle name="常规 35 2 2 2 5 7 3 3" xfId="14778"/>
    <cellStyle name="常规 35 2 2 2 5 7 4" xfId="21463"/>
    <cellStyle name="常规 35 2 2 2 5 7 5" xfId="21466"/>
    <cellStyle name="常规 35 2 2 2 5 8" xfId="21467"/>
    <cellStyle name="常规 35 2 2 2 5 8 2" xfId="21469"/>
    <cellStyle name="常规 35 2 2 2 5 8 2 2" xfId="21470"/>
    <cellStyle name="常规 35 2 2 2 5 8 2 3" xfId="15120"/>
    <cellStyle name="常规 35 2 2 2 5 8 3" xfId="21471"/>
    <cellStyle name="常规 35 2 2 2 5 8 3 2" xfId="3214"/>
    <cellStyle name="常规 35 2 2 2 5 8 3 3" xfId="3220"/>
    <cellStyle name="常规 35 2 2 2 5 8 4" xfId="21473"/>
    <cellStyle name="常规 35 2 2 2 5 8 5" xfId="21475"/>
    <cellStyle name="常规 35 2 2 2 5 9" xfId="21476"/>
    <cellStyle name="常规 35 2 2 2 5 9 2" xfId="21477"/>
    <cellStyle name="常规 35 2 2 2 5 9 2 2" xfId="21478"/>
    <cellStyle name="常规 35 2 2 2 5 9 2 3" xfId="15441"/>
    <cellStyle name="常规 35 2 2 2 5 9 3" xfId="21479"/>
    <cellStyle name="常规 35 2 2 2 5 9 3 2" xfId="21480"/>
    <cellStyle name="常规 35 2 2 2 5 9 3 3" xfId="15462"/>
    <cellStyle name="常规 35 2 2 2 5 9 4" xfId="21482"/>
    <cellStyle name="常规 35 2 2 2 5 9 5" xfId="21484"/>
    <cellStyle name="常规 35 2 2 2 6" xfId="18755"/>
    <cellStyle name="常规 35 2 2 2 6 2" xfId="21486"/>
    <cellStyle name="常规 35 2 2 2 6 2 2" xfId="21487"/>
    <cellStyle name="常规 35 2 2 2 6 2 3" xfId="10879"/>
    <cellStyle name="常规 35 2 2 2 6 3" xfId="21488"/>
    <cellStyle name="常规 35 2 2 2 6 3 2" xfId="21489"/>
    <cellStyle name="常规 35 2 2 2 6 3 3" xfId="21490"/>
    <cellStyle name="常规 35 2 2 2 6 4" xfId="21491"/>
    <cellStyle name="常规 35 2 2 2 6 5" xfId="21492"/>
    <cellStyle name="常规 35 2 2 2 7" xfId="18757"/>
    <cellStyle name="常规 35 2 2 2 7 2" xfId="18699"/>
    <cellStyle name="常规 35 2 2 2 7 2 2" xfId="18702"/>
    <cellStyle name="常规 35 2 2 2 7 2 3" xfId="8756"/>
    <cellStyle name="常规 35 2 2 2 7 3" xfId="18875"/>
    <cellStyle name="常规 35 2 2 2 7 3 2" xfId="18878"/>
    <cellStyle name="常规 35 2 2 2 7 3 3" xfId="8979"/>
    <cellStyle name="常规 35 2 2 2 7 4" xfId="18921"/>
    <cellStyle name="常规 35 2 2 2 7 5" xfId="18946"/>
    <cellStyle name="常规 35 2 2 2 8" xfId="18394"/>
    <cellStyle name="常规 35 2 2 2 8 2" xfId="19448"/>
    <cellStyle name="常规 35 2 2 2 8 2 2" xfId="19451"/>
    <cellStyle name="常规 35 2 2 2 8 2 3" xfId="21494"/>
    <cellStyle name="常规 35 2 2 2 8 3" xfId="19474"/>
    <cellStyle name="常规 35 2 2 2 8 3 2" xfId="19477"/>
    <cellStyle name="常规 35 2 2 2 8 3 3" xfId="21496"/>
    <cellStyle name="常规 35 2 2 2 8 4" xfId="19494"/>
    <cellStyle name="常规 35 2 2 2 8 5" xfId="19516"/>
    <cellStyle name="常规 35 2 2 2 9" xfId="18398"/>
    <cellStyle name="常规 35 2 2 2 9 2" xfId="19775"/>
    <cellStyle name="常规 35 2 2 2 9 2 2" xfId="19776"/>
    <cellStyle name="常规 35 2 2 2 9 2 3" xfId="21497"/>
    <cellStyle name="常规 35 2 2 2 9 3" xfId="19789"/>
    <cellStyle name="常规 35 2 2 2 9 3 2" xfId="490"/>
    <cellStyle name="常规 35 2 2 2 9 3 3" xfId="1092"/>
    <cellStyle name="常规 35 2 2 2 9 4" xfId="19797"/>
    <cellStyle name="常规 35 2 2 2 9 5" xfId="21498"/>
    <cellStyle name="常规 35 2 2 3" xfId="21499"/>
    <cellStyle name="常规 35 2 2 3 10" xfId="21500"/>
    <cellStyle name="常规 35 2 2 3 10 2" xfId="21501"/>
    <cellStyle name="常规 35 2 2 3 10 2 2" xfId="16330"/>
    <cellStyle name="常规 35 2 2 3 10 2 3" xfId="16332"/>
    <cellStyle name="常规 35 2 2 3 10 3" xfId="21502"/>
    <cellStyle name="常规 35 2 2 3 10 3 2" xfId="21503"/>
    <cellStyle name="常规 35 2 2 3 10 3 3" xfId="21504"/>
    <cellStyle name="常规 35 2 2 3 10 4" xfId="21505"/>
    <cellStyle name="常规 35 2 2 3 10 5" xfId="21506"/>
    <cellStyle name="常规 35 2 2 3 11" xfId="21507"/>
    <cellStyle name="常规 35 2 2 3 11 2" xfId="16428"/>
    <cellStyle name="常规 35 2 2 3 11 2 2" xfId="21508"/>
    <cellStyle name="常规 35 2 2 3 11 2 3" xfId="21509"/>
    <cellStyle name="常规 35 2 2 3 11 3" xfId="16430"/>
    <cellStyle name="常规 35 2 2 3 11 3 2" xfId="21510"/>
    <cellStyle name="常规 35 2 2 3 11 3 3" xfId="21511"/>
    <cellStyle name="常规 35 2 2 3 11 4" xfId="16433"/>
    <cellStyle name="常规 35 2 2 3 11 5" xfId="21512"/>
    <cellStyle name="常规 35 2 2 3 12" xfId="21514"/>
    <cellStyle name="常规 35 2 2 3 12 2" xfId="21516"/>
    <cellStyle name="常规 35 2 2 3 12 2 2" xfId="21517"/>
    <cellStyle name="常规 35 2 2 3 12 2 3" xfId="21518"/>
    <cellStyle name="常规 35 2 2 3 12 3" xfId="21520"/>
    <cellStyle name="常规 35 2 2 3 12 3 2" xfId="14890"/>
    <cellStyle name="常规 35 2 2 3 12 3 3" xfId="14892"/>
    <cellStyle name="常规 35 2 2 3 12 4" xfId="21523"/>
    <cellStyle name="常规 35 2 2 3 12 5" xfId="21526"/>
    <cellStyle name="常规 35 2 2 3 13" xfId="21528"/>
    <cellStyle name="常规 35 2 2 3 13 2" xfId="4657"/>
    <cellStyle name="常规 35 2 2 3 13 2 2" xfId="21530"/>
    <cellStyle name="常规 35 2 2 3 13 2 3" xfId="21531"/>
    <cellStyle name="常规 35 2 2 3 13 3" xfId="3363"/>
    <cellStyle name="常规 35 2 2 3 13 3 2" xfId="14912"/>
    <cellStyle name="常规 35 2 2 3 13 3 3" xfId="14914"/>
    <cellStyle name="常规 35 2 2 3 13 4" xfId="962"/>
    <cellStyle name="常规 35 2 2 3 13 5" xfId="975"/>
    <cellStyle name="常规 35 2 2 3 14" xfId="21532"/>
    <cellStyle name="常规 35 2 2 3 14 2" xfId="21534"/>
    <cellStyle name="常规 35 2 2 3 14 3" xfId="21536"/>
    <cellStyle name="常规 35 2 2 3 15" xfId="21538"/>
    <cellStyle name="常规 35 2 2 3 15 2" xfId="9690"/>
    <cellStyle name="常规 35 2 2 3 15 3" xfId="9692"/>
    <cellStyle name="常规 35 2 2 3 16" xfId="21540"/>
    <cellStyle name="常规 35 2 2 3 17" xfId="21543"/>
    <cellStyle name="常规 35 2 2 3 2" xfId="1160"/>
    <cellStyle name="常规 35 2 2 3 2 10" xfId="21544"/>
    <cellStyle name="常规 35 2 2 3 2 10 2" xfId="21545"/>
    <cellStyle name="常规 35 2 2 3 2 10 2 2" xfId="21546"/>
    <cellStyle name="常规 35 2 2 3 2 10 2 3" xfId="21547"/>
    <cellStyle name="常规 35 2 2 3 2 10 3" xfId="21548"/>
    <cellStyle name="常规 35 2 2 3 2 10 3 2" xfId="21550"/>
    <cellStyle name="常规 35 2 2 3 2 10 3 3" xfId="21551"/>
    <cellStyle name="常规 35 2 2 3 2 10 4" xfId="21552"/>
    <cellStyle name="常规 35 2 2 3 2 10 5" xfId="21553"/>
    <cellStyle name="常规 35 2 2 3 2 11" xfId="21554"/>
    <cellStyle name="常规 35 2 2 3 2 11 2" xfId="21555"/>
    <cellStyle name="常规 35 2 2 3 2 11 2 2" xfId="21556"/>
    <cellStyle name="常规 35 2 2 3 2 11 2 3" xfId="21558"/>
    <cellStyle name="常规 35 2 2 3 2 11 3" xfId="21559"/>
    <cellStyle name="常规 35 2 2 3 2 11 3 2" xfId="21560"/>
    <cellStyle name="常规 35 2 2 3 2 11 3 3" xfId="21562"/>
    <cellStyle name="常规 35 2 2 3 2 11 4" xfId="21563"/>
    <cellStyle name="常规 35 2 2 3 2 11 5" xfId="6309"/>
    <cellStyle name="常规 35 2 2 3 2 12" xfId="21564"/>
    <cellStyle name="常规 35 2 2 3 2 12 2" xfId="21565"/>
    <cellStyle name="常规 35 2 2 3 2 12 3" xfId="21566"/>
    <cellStyle name="常规 35 2 2 3 2 13" xfId="21567"/>
    <cellStyle name="常规 35 2 2 3 2 13 2" xfId="14438"/>
    <cellStyle name="常规 35 2 2 3 2 13 3" xfId="14440"/>
    <cellStyle name="常规 35 2 2 3 2 14" xfId="21568"/>
    <cellStyle name="常规 35 2 2 3 2 15" xfId="21569"/>
    <cellStyle name="常规 35 2 2 3 2 2" xfId="21570"/>
    <cellStyle name="常规 35 2 2 3 2 2 10" xfId="19095"/>
    <cellStyle name="常规 35 2 2 3 2 2 10 2" xfId="18904"/>
    <cellStyle name="常规 35 2 2 3 2 2 10 2 2" xfId="21572"/>
    <cellStyle name="常规 35 2 2 3 2 2 10 2 3" xfId="21573"/>
    <cellStyle name="常规 35 2 2 3 2 2 10 3" xfId="21576"/>
    <cellStyle name="常规 35 2 2 3 2 2 10 3 2" xfId="21579"/>
    <cellStyle name="常规 35 2 2 3 2 2 10 3 3" xfId="21582"/>
    <cellStyle name="常规 35 2 2 3 2 2 10 4" xfId="21584"/>
    <cellStyle name="常规 35 2 2 3 2 2 10 5" xfId="21586"/>
    <cellStyle name="常规 35 2 2 3 2 2 11" xfId="21587"/>
    <cellStyle name="常规 35 2 2 3 2 2 11 2" xfId="11301"/>
    <cellStyle name="常规 35 2 2 3 2 2 11 3" xfId="11304"/>
    <cellStyle name="常规 35 2 2 3 2 2 12" xfId="8473"/>
    <cellStyle name="常规 35 2 2 3 2 2 12 2" xfId="5864"/>
    <cellStyle name="常规 35 2 2 3 2 2 12 3" xfId="5902"/>
    <cellStyle name="常规 35 2 2 3 2 2 13" xfId="21588"/>
    <cellStyle name="常规 35 2 2 3 2 2 14" xfId="21589"/>
    <cellStyle name="常规 35 2 2 3 2 2 2" xfId="280"/>
    <cellStyle name="常规 35 2 2 3 2 2 2 2" xfId="400"/>
    <cellStyle name="常规 35 2 2 3 2 2 2 2 2" xfId="413"/>
    <cellStyle name="常规 35 2 2 3 2 2 2 2 3" xfId="8643"/>
    <cellStyle name="常规 35 2 2 3 2 2 2 3" xfId="21590"/>
    <cellStyle name="常规 35 2 2 3 2 2 2 3 2" xfId="19980"/>
    <cellStyle name="常规 35 2 2 3 2 2 2 3 3" xfId="19982"/>
    <cellStyle name="常规 35 2 2 3 2 2 2 4" xfId="21591"/>
    <cellStyle name="常规 35 2 2 3 2 2 2 5" xfId="14070"/>
    <cellStyle name="常规 35 2 2 3 2 2 3" xfId="235"/>
    <cellStyle name="常规 35 2 2 3 2 2 3 2" xfId="443"/>
    <cellStyle name="常规 35 2 2 3 2 2 3 2 2" xfId="11392"/>
    <cellStyle name="常规 35 2 2 3 2 2 3 2 3" xfId="11395"/>
    <cellStyle name="常规 35 2 2 3 2 2 3 3" xfId="457"/>
    <cellStyle name="常规 35 2 2 3 2 2 3 3 2" xfId="21592"/>
    <cellStyle name="常规 35 2 2 3 2 2 3 3 3" xfId="21593"/>
    <cellStyle name="常规 35 2 2 3 2 2 3 4" xfId="482"/>
    <cellStyle name="常规 35 2 2 3 2 2 3 5" xfId="508"/>
    <cellStyle name="常规 35 2 2 3 2 2 4" xfId="190"/>
    <cellStyle name="常规 35 2 2 3 2 2 4 2" xfId="16281"/>
    <cellStyle name="常规 35 2 2 3 2 2 4 2 2" xfId="21594"/>
    <cellStyle name="常规 35 2 2 3 2 2 4 2 3" xfId="21595"/>
    <cellStyle name="常规 35 2 2 3 2 2 4 3" xfId="16284"/>
    <cellStyle name="常规 35 2 2 3 2 2 4 3 2" xfId="21596"/>
    <cellStyle name="常规 35 2 2 3 2 2 4 3 3" xfId="21597"/>
    <cellStyle name="常规 35 2 2 3 2 2 4 4" xfId="16287"/>
    <cellStyle name="常规 35 2 2 3 2 2 4 5" xfId="14157"/>
    <cellStyle name="常规 35 2 2 3 2 2 5" xfId="6914"/>
    <cellStyle name="常规 35 2 2 3 2 2 5 2" xfId="21598"/>
    <cellStyle name="常规 35 2 2 3 2 2 5 2 2" xfId="905"/>
    <cellStyle name="常规 35 2 2 3 2 2 5 2 3" xfId="909"/>
    <cellStyle name="常规 35 2 2 3 2 2 5 3" xfId="21599"/>
    <cellStyle name="常规 35 2 2 3 2 2 5 3 2" xfId="21600"/>
    <cellStyle name="常规 35 2 2 3 2 2 5 3 3" xfId="21601"/>
    <cellStyle name="常规 35 2 2 3 2 2 5 4" xfId="21602"/>
    <cellStyle name="常规 35 2 2 3 2 2 5 5" xfId="14191"/>
    <cellStyle name="常规 35 2 2 3 2 2 6" xfId="6919"/>
    <cellStyle name="常规 35 2 2 3 2 2 6 2" xfId="21603"/>
    <cellStyle name="常规 35 2 2 3 2 2 6 2 2" xfId="21604"/>
    <cellStyle name="常规 35 2 2 3 2 2 6 2 3" xfId="21605"/>
    <cellStyle name="常规 35 2 2 3 2 2 6 3" xfId="21606"/>
    <cellStyle name="常规 35 2 2 3 2 2 6 3 2" xfId="13842"/>
    <cellStyle name="常规 35 2 2 3 2 2 6 3 3" xfId="21607"/>
    <cellStyle name="常规 35 2 2 3 2 2 6 4" xfId="21608"/>
    <cellStyle name="常规 35 2 2 3 2 2 6 5" xfId="14193"/>
    <cellStyle name="常规 35 2 2 3 2 2 7" xfId="6927"/>
    <cellStyle name="常规 35 2 2 3 2 2 7 2" xfId="21610"/>
    <cellStyle name="常规 35 2 2 3 2 2 7 2 2" xfId="14665"/>
    <cellStyle name="常规 35 2 2 3 2 2 7 2 3" xfId="14667"/>
    <cellStyle name="常规 35 2 2 3 2 2 7 3" xfId="21611"/>
    <cellStyle name="常规 35 2 2 3 2 2 7 3 2" xfId="21612"/>
    <cellStyle name="常规 35 2 2 3 2 2 7 3 3" xfId="21613"/>
    <cellStyle name="常规 35 2 2 3 2 2 7 4" xfId="21614"/>
    <cellStyle name="常规 35 2 2 3 2 2 7 5" xfId="14197"/>
    <cellStyle name="常规 35 2 2 3 2 2 8" xfId="13023"/>
    <cellStyle name="常规 35 2 2 3 2 2 8 2" xfId="10068"/>
    <cellStyle name="常规 35 2 2 3 2 2 8 2 2" xfId="14693"/>
    <cellStyle name="常规 35 2 2 3 2 2 8 2 3" xfId="14695"/>
    <cellStyle name="常规 35 2 2 3 2 2 8 3" xfId="10070"/>
    <cellStyle name="常规 35 2 2 3 2 2 8 3 2" xfId="21615"/>
    <cellStyle name="常规 35 2 2 3 2 2 8 3 3" xfId="21616"/>
    <cellStyle name="常规 35 2 2 3 2 2 8 4" xfId="21617"/>
    <cellStyle name="常规 35 2 2 3 2 2 8 5" xfId="14200"/>
    <cellStyle name="常规 35 2 2 3 2 2 9" xfId="13025"/>
    <cellStyle name="常规 35 2 2 3 2 2 9 2" xfId="21618"/>
    <cellStyle name="常规 35 2 2 3 2 2 9 2 2" xfId="21619"/>
    <cellStyle name="常规 35 2 2 3 2 2 9 2 3" xfId="21620"/>
    <cellStyle name="常规 35 2 2 3 2 2 9 3" xfId="21621"/>
    <cellStyle name="常规 35 2 2 3 2 2 9 3 2" xfId="21622"/>
    <cellStyle name="常规 35 2 2 3 2 2 9 3 3" xfId="21623"/>
    <cellStyle name="常规 35 2 2 3 2 2 9 4" xfId="21624"/>
    <cellStyle name="常规 35 2 2 3 2 2 9 5" xfId="21625"/>
    <cellStyle name="常规 35 2 2 3 2 3" xfId="21626"/>
    <cellStyle name="常规 35 2 2 3 2 3 2" xfId="5967"/>
    <cellStyle name="常规 35 2 2 3 2 3 2 2" xfId="21628"/>
    <cellStyle name="常规 35 2 2 3 2 3 2 3" xfId="21630"/>
    <cellStyle name="常规 35 2 2 3 2 3 3" xfId="6004"/>
    <cellStyle name="常规 35 2 2 3 2 3 3 2" xfId="21632"/>
    <cellStyle name="常规 35 2 2 3 2 3 3 3" xfId="21634"/>
    <cellStyle name="常规 35 2 2 3 2 3 4" xfId="8672"/>
    <cellStyle name="常规 35 2 2 3 2 3 5" xfId="8676"/>
    <cellStyle name="常规 35 2 2 3 2 4" xfId="21636"/>
    <cellStyle name="常规 35 2 2 3 2 4 2" xfId="21638"/>
    <cellStyle name="常规 35 2 2 3 2 4 2 2" xfId="21314"/>
    <cellStyle name="常规 35 2 2 3 2 4 2 3" xfId="21316"/>
    <cellStyle name="常规 35 2 2 3 2 4 3" xfId="21639"/>
    <cellStyle name="常规 35 2 2 3 2 4 3 2" xfId="21640"/>
    <cellStyle name="常规 35 2 2 3 2 4 3 3" xfId="21641"/>
    <cellStyle name="常规 35 2 2 3 2 4 4" xfId="21642"/>
    <cellStyle name="常规 35 2 2 3 2 4 5" xfId="21643"/>
    <cellStyle name="常规 35 2 2 3 2 5" xfId="21644"/>
    <cellStyle name="常规 35 2 2 3 2 5 2" xfId="21646"/>
    <cellStyle name="常规 35 2 2 3 2 5 2 2" xfId="21647"/>
    <cellStyle name="常规 35 2 2 3 2 5 2 3" xfId="21648"/>
    <cellStyle name="常规 35 2 2 3 2 5 3" xfId="9039"/>
    <cellStyle name="常规 35 2 2 3 2 5 3 2" xfId="9053"/>
    <cellStyle name="常规 35 2 2 3 2 5 3 3" xfId="9057"/>
    <cellStyle name="常规 35 2 2 3 2 5 4" xfId="21649"/>
    <cellStyle name="常规 35 2 2 3 2 5 5" xfId="21651"/>
    <cellStyle name="常规 35 2 2 3 2 6" xfId="21652"/>
    <cellStyle name="常规 35 2 2 3 2 6 2" xfId="21654"/>
    <cellStyle name="常规 35 2 2 3 2 6 2 2" xfId="21655"/>
    <cellStyle name="常规 35 2 2 3 2 6 2 3" xfId="21657"/>
    <cellStyle name="常规 35 2 2 3 2 6 3" xfId="5664"/>
    <cellStyle name="常规 35 2 2 3 2 6 3 2" xfId="4712"/>
    <cellStyle name="常规 35 2 2 3 2 6 3 3" xfId="4718"/>
    <cellStyle name="常规 35 2 2 3 2 6 4" xfId="21659"/>
    <cellStyle name="常规 35 2 2 3 2 6 5" xfId="21660"/>
    <cellStyle name="常规 35 2 2 3 2 7" xfId="21661"/>
    <cellStyle name="常规 35 2 2 3 2 7 2" xfId="21662"/>
    <cellStyle name="常规 35 2 2 3 2 7 2 2" xfId="21663"/>
    <cellStyle name="常规 35 2 2 3 2 7 2 3" xfId="21664"/>
    <cellStyle name="常规 35 2 2 3 2 7 3" xfId="4090"/>
    <cellStyle name="常规 35 2 2 3 2 7 3 2" xfId="3734"/>
    <cellStyle name="常规 35 2 2 3 2 7 3 3" xfId="3736"/>
    <cellStyle name="常规 35 2 2 3 2 7 4" xfId="4098"/>
    <cellStyle name="常规 35 2 2 3 2 7 5" xfId="4108"/>
    <cellStyle name="常规 35 2 2 3 2 8" xfId="21665"/>
    <cellStyle name="常规 35 2 2 3 2 8 2" xfId="21666"/>
    <cellStyle name="常规 35 2 2 3 2 8 2 2" xfId="21667"/>
    <cellStyle name="常规 35 2 2 3 2 8 2 3" xfId="21668"/>
    <cellStyle name="常规 35 2 2 3 2 8 3" xfId="21669"/>
    <cellStyle name="常规 35 2 2 3 2 8 3 2" xfId="21670"/>
    <cellStyle name="常规 35 2 2 3 2 8 3 3" xfId="21671"/>
    <cellStyle name="常规 35 2 2 3 2 8 4" xfId="21673"/>
    <cellStyle name="常规 35 2 2 3 2 8 5" xfId="21675"/>
    <cellStyle name="常规 35 2 2 3 2 9" xfId="21676"/>
    <cellStyle name="常规 35 2 2 3 2 9 2" xfId="21678"/>
    <cellStyle name="常规 35 2 2 3 2 9 2 2" xfId="21680"/>
    <cellStyle name="常规 35 2 2 3 2 9 2 3" xfId="21682"/>
    <cellStyle name="常规 35 2 2 3 2 9 3" xfId="21683"/>
    <cellStyle name="常规 35 2 2 3 2 9 3 2" xfId="4163"/>
    <cellStyle name="常规 35 2 2 3 2 9 3 3" xfId="5884"/>
    <cellStyle name="常规 35 2 2 3 2 9 4" xfId="21685"/>
    <cellStyle name="常规 35 2 2 3 2 9 5" xfId="21687"/>
    <cellStyle name="常规 35 2 2 3 3" xfId="1162"/>
    <cellStyle name="常规 35 2 2 3 3 10" xfId="21688"/>
    <cellStyle name="常规 35 2 2 3 3 10 2" xfId="21690"/>
    <cellStyle name="常规 35 2 2 3 3 10 2 2" xfId="21691"/>
    <cellStyle name="常规 35 2 2 3 3 10 2 3" xfId="13912"/>
    <cellStyle name="常规 35 2 2 3 3 10 3" xfId="21693"/>
    <cellStyle name="常规 35 2 2 3 3 10 3 2" xfId="17809"/>
    <cellStyle name="常规 35 2 2 3 3 10 3 3" xfId="17811"/>
    <cellStyle name="常规 35 2 2 3 3 10 4" xfId="21695"/>
    <cellStyle name="常规 35 2 2 3 3 10 5" xfId="21697"/>
    <cellStyle name="常规 35 2 2 3 3 11" xfId="15959"/>
    <cellStyle name="常规 35 2 2 3 3 11 2" xfId="21698"/>
    <cellStyle name="常规 35 2 2 3 3 11 2 2" xfId="21699"/>
    <cellStyle name="常规 35 2 2 3 3 11 2 3" xfId="21700"/>
    <cellStyle name="常规 35 2 2 3 3 11 3" xfId="21701"/>
    <cellStyle name="常规 35 2 2 3 3 11 3 2" xfId="13181"/>
    <cellStyle name="常规 35 2 2 3 3 11 3 3" xfId="13184"/>
    <cellStyle name="常规 35 2 2 3 3 11 4" xfId="21702"/>
    <cellStyle name="常规 35 2 2 3 3 11 5" xfId="2187"/>
    <cellStyle name="常规 35 2 2 3 3 12" xfId="15962"/>
    <cellStyle name="常规 35 2 2 3 3 12 2" xfId="21704"/>
    <cellStyle name="常规 35 2 2 3 3 12 3" xfId="21706"/>
    <cellStyle name="常规 35 2 2 3 3 13" xfId="15964"/>
    <cellStyle name="常规 35 2 2 3 3 13 2" xfId="21707"/>
    <cellStyle name="常规 35 2 2 3 3 13 3" xfId="21708"/>
    <cellStyle name="常规 35 2 2 3 3 14" xfId="15966"/>
    <cellStyle name="常规 35 2 2 3 3 15" xfId="15968"/>
    <cellStyle name="常规 35 2 2 3 3 2" xfId="21709"/>
    <cellStyle name="常规 35 2 2 3 3 2 10" xfId="18696"/>
    <cellStyle name="常规 35 2 2 3 3 2 10 2" xfId="21710"/>
    <cellStyle name="常规 35 2 2 3 3 2 10 2 2" xfId="21712"/>
    <cellStyle name="常规 35 2 2 3 3 2 10 2 3" xfId="14887"/>
    <cellStyle name="常规 35 2 2 3 3 2 10 3" xfId="21713"/>
    <cellStyle name="常规 35 2 2 3 3 2 10 3 2" xfId="21714"/>
    <cellStyle name="常规 35 2 2 3 3 2 10 3 3" xfId="21715"/>
    <cellStyle name="常规 35 2 2 3 3 2 10 4" xfId="21716"/>
    <cellStyle name="常规 35 2 2 3 3 2 10 5" xfId="21717"/>
    <cellStyle name="常规 35 2 2 3 3 2 11" xfId="21719"/>
    <cellStyle name="常规 35 2 2 3 3 2 11 2" xfId="11441"/>
    <cellStyle name="常规 35 2 2 3 3 2 11 3" xfId="11443"/>
    <cellStyle name="常规 35 2 2 3 3 2 12" xfId="21721"/>
    <cellStyle name="常规 35 2 2 3 3 2 12 2" xfId="12775"/>
    <cellStyle name="常规 35 2 2 3 3 2 12 3" xfId="21722"/>
    <cellStyle name="常规 35 2 2 3 3 2 13" xfId="21723"/>
    <cellStyle name="常规 35 2 2 3 3 2 14" xfId="21724"/>
    <cellStyle name="常规 35 2 2 3 3 2 2" xfId="5549"/>
    <cellStyle name="常规 35 2 2 3 3 2 2 2" xfId="2688"/>
    <cellStyle name="常规 35 2 2 3 3 2 2 2 2" xfId="475"/>
    <cellStyle name="常规 35 2 2 3 3 2 2 2 3" xfId="502"/>
    <cellStyle name="常规 35 2 2 3 3 2 2 3" xfId="21725"/>
    <cellStyle name="常规 35 2 2 3 3 2 2 3 2" xfId="21726"/>
    <cellStyle name="常规 35 2 2 3 3 2 2 3 3" xfId="21727"/>
    <cellStyle name="常规 35 2 2 3 3 2 2 4" xfId="21728"/>
    <cellStyle name="常规 35 2 2 3 3 2 2 5" xfId="14856"/>
    <cellStyle name="常规 35 2 2 3 3 2 3" xfId="8796"/>
    <cellStyle name="常规 35 2 2 3 3 2 3 2" xfId="1180"/>
    <cellStyle name="常规 35 2 2 3 3 2 3 2 2" xfId="21730"/>
    <cellStyle name="常规 35 2 2 3 3 2 3 2 3" xfId="21732"/>
    <cellStyle name="常规 35 2 2 3 3 2 3 3" xfId="3077"/>
    <cellStyle name="常规 35 2 2 3 3 2 3 3 2" xfId="21734"/>
    <cellStyle name="常规 35 2 2 3 3 2 3 3 3" xfId="21736"/>
    <cellStyle name="常规 35 2 2 3 3 2 3 4" xfId="123"/>
    <cellStyle name="常规 35 2 2 3 3 2 3 5" xfId="4974"/>
    <cellStyle name="常规 35 2 2 3 3 2 4" xfId="13037"/>
    <cellStyle name="常规 35 2 2 3 3 2 4 2" xfId="21737"/>
    <cellStyle name="常规 35 2 2 3 3 2 4 2 2" xfId="21738"/>
    <cellStyle name="常规 35 2 2 3 3 2 4 2 3" xfId="21739"/>
    <cellStyle name="常规 35 2 2 3 3 2 4 3" xfId="21740"/>
    <cellStyle name="常规 35 2 2 3 3 2 4 3 2" xfId="21741"/>
    <cellStyle name="常规 35 2 2 3 3 2 4 3 3" xfId="21742"/>
    <cellStyle name="常规 35 2 2 3 3 2 4 4" xfId="21743"/>
    <cellStyle name="常规 35 2 2 3 3 2 4 5" xfId="21745"/>
    <cellStyle name="常规 35 2 2 3 3 2 5" xfId="13040"/>
    <cellStyle name="常规 35 2 2 3 3 2 5 2" xfId="21746"/>
    <cellStyle name="常规 35 2 2 3 3 2 5 2 2" xfId="21747"/>
    <cellStyle name="常规 35 2 2 3 3 2 5 2 3" xfId="21748"/>
    <cellStyle name="常规 35 2 2 3 3 2 5 3" xfId="21749"/>
    <cellStyle name="常规 35 2 2 3 3 2 5 3 2" xfId="21750"/>
    <cellStyle name="常规 35 2 2 3 3 2 5 3 3" xfId="21751"/>
    <cellStyle name="常规 35 2 2 3 3 2 5 4" xfId="21752"/>
    <cellStyle name="常规 35 2 2 3 3 2 5 5" xfId="21754"/>
    <cellStyle name="常规 35 2 2 3 3 2 6" xfId="13044"/>
    <cellStyle name="常规 35 2 2 3 3 2 6 2" xfId="21755"/>
    <cellStyle name="常规 35 2 2 3 3 2 6 2 2" xfId="20311"/>
    <cellStyle name="常规 35 2 2 3 3 2 6 2 3" xfId="20316"/>
    <cellStyle name="常规 35 2 2 3 3 2 6 3" xfId="21756"/>
    <cellStyle name="常规 35 2 2 3 3 2 6 3 2" xfId="20326"/>
    <cellStyle name="常规 35 2 2 3 3 2 6 3 3" xfId="20332"/>
    <cellStyle name="常规 35 2 2 3 3 2 6 4" xfId="21757"/>
    <cellStyle name="常规 35 2 2 3 3 2 6 5" xfId="21758"/>
    <cellStyle name="常规 35 2 2 3 3 2 7" xfId="13048"/>
    <cellStyle name="常规 35 2 2 3 3 2 7 2" xfId="21761"/>
    <cellStyle name="常规 35 2 2 3 3 2 7 2 2" xfId="21763"/>
    <cellStyle name="常规 35 2 2 3 3 2 7 2 3" xfId="21764"/>
    <cellStyle name="常规 35 2 2 3 3 2 7 3" xfId="21766"/>
    <cellStyle name="常规 35 2 2 3 3 2 7 3 2" xfId="21768"/>
    <cellStyle name="常规 35 2 2 3 3 2 7 3 3" xfId="21770"/>
    <cellStyle name="常规 35 2 2 3 3 2 7 4" xfId="21772"/>
    <cellStyle name="常规 35 2 2 3 3 2 7 5" xfId="21774"/>
    <cellStyle name="常规 35 2 2 3 3 2 8" xfId="13051"/>
    <cellStyle name="常规 35 2 2 3 3 2 8 2" xfId="21776"/>
    <cellStyle name="常规 35 2 2 3 3 2 8 2 2" xfId="21777"/>
    <cellStyle name="常规 35 2 2 3 3 2 8 2 3" xfId="21778"/>
    <cellStyle name="常规 35 2 2 3 3 2 8 3" xfId="21779"/>
    <cellStyle name="常规 35 2 2 3 3 2 8 3 2" xfId="21781"/>
    <cellStyle name="常规 35 2 2 3 3 2 8 3 3" xfId="21783"/>
    <cellStyle name="常规 35 2 2 3 3 2 8 4" xfId="21784"/>
    <cellStyle name="常规 35 2 2 3 3 2 8 5" xfId="21785"/>
    <cellStyle name="常规 35 2 2 3 3 2 9" xfId="13054"/>
    <cellStyle name="常规 35 2 2 3 3 2 9 2" xfId="21786"/>
    <cellStyle name="常规 35 2 2 3 3 2 9 2 2" xfId="8105"/>
    <cellStyle name="常规 35 2 2 3 3 2 9 2 3" xfId="21787"/>
    <cellStyle name="常规 35 2 2 3 3 2 9 3" xfId="21788"/>
    <cellStyle name="常规 35 2 2 3 3 2 9 3 2" xfId="21789"/>
    <cellStyle name="常规 35 2 2 3 3 2 9 3 3" xfId="21790"/>
    <cellStyle name="常规 35 2 2 3 3 2 9 4" xfId="21791"/>
    <cellStyle name="常规 35 2 2 3 3 2 9 5" xfId="21792"/>
    <cellStyle name="常规 35 2 2 3 3 3" xfId="21793"/>
    <cellStyle name="常规 35 2 2 3 3 3 2" xfId="6643"/>
    <cellStyle name="常规 35 2 2 3 3 3 2 2" xfId="21794"/>
    <cellStyle name="常规 35 2 2 3 3 3 2 3" xfId="21795"/>
    <cellStyle name="常规 35 2 2 3 3 3 3" xfId="6689"/>
    <cellStyle name="常规 35 2 2 3 3 3 3 2" xfId="18352"/>
    <cellStyle name="常规 35 2 2 3 3 3 3 3" xfId="18354"/>
    <cellStyle name="常规 35 2 2 3 3 3 4" xfId="7622"/>
    <cellStyle name="常规 35 2 2 3 3 3 5" xfId="7652"/>
    <cellStyle name="常规 35 2 2 3 3 4" xfId="21796"/>
    <cellStyle name="常规 35 2 2 3 3 4 2" xfId="21797"/>
    <cellStyle name="常规 35 2 2 3 3 4 2 2" xfId="21798"/>
    <cellStyle name="常规 35 2 2 3 3 4 2 3" xfId="21799"/>
    <cellStyle name="常规 35 2 2 3 3 4 3" xfId="21800"/>
    <cellStyle name="常规 35 2 2 3 3 4 3 2" xfId="21801"/>
    <cellStyle name="常规 35 2 2 3 3 4 3 3" xfId="21802"/>
    <cellStyle name="常规 35 2 2 3 3 4 4" xfId="21803"/>
    <cellStyle name="常规 35 2 2 3 3 4 5" xfId="21804"/>
    <cellStyle name="常规 35 2 2 3 3 5" xfId="21805"/>
    <cellStyle name="常规 35 2 2 3 3 5 2" xfId="21806"/>
    <cellStyle name="常规 35 2 2 3 3 5 2 2" xfId="21807"/>
    <cellStyle name="常规 35 2 2 3 3 5 2 3" xfId="21809"/>
    <cellStyle name="常规 35 2 2 3 3 5 3" xfId="21811"/>
    <cellStyle name="常规 35 2 2 3 3 5 3 2" xfId="21812"/>
    <cellStyle name="常规 35 2 2 3 3 5 3 3" xfId="21813"/>
    <cellStyle name="常规 35 2 2 3 3 5 4" xfId="21814"/>
    <cellStyle name="常规 35 2 2 3 3 5 5" xfId="21815"/>
    <cellStyle name="常规 35 2 2 3 3 6" xfId="21816"/>
    <cellStyle name="常规 35 2 2 3 3 6 2" xfId="21817"/>
    <cellStyle name="常规 35 2 2 3 3 6 2 2" xfId="21818"/>
    <cellStyle name="常规 35 2 2 3 3 6 2 3" xfId="21820"/>
    <cellStyle name="常规 35 2 2 3 3 6 3" xfId="21822"/>
    <cellStyle name="常规 35 2 2 3 3 6 3 2" xfId="21823"/>
    <cellStyle name="常规 35 2 2 3 3 6 3 3" xfId="21824"/>
    <cellStyle name="常规 35 2 2 3 3 6 4" xfId="21825"/>
    <cellStyle name="常规 35 2 2 3 3 6 5" xfId="21826"/>
    <cellStyle name="常规 35 2 2 3 3 7" xfId="21827"/>
    <cellStyle name="常规 35 2 2 3 3 7 2" xfId="21829"/>
    <cellStyle name="常规 35 2 2 3 3 7 2 2" xfId="21831"/>
    <cellStyle name="常规 35 2 2 3 3 7 2 3" xfId="21833"/>
    <cellStyle name="常规 35 2 2 3 3 7 3" xfId="21835"/>
    <cellStyle name="常规 35 2 2 3 3 7 3 2" xfId="21836"/>
    <cellStyle name="常规 35 2 2 3 3 7 3 3" xfId="21837"/>
    <cellStyle name="常规 35 2 2 3 3 7 4" xfId="21839"/>
    <cellStyle name="常规 35 2 2 3 3 7 5" xfId="21841"/>
    <cellStyle name="常规 35 2 2 3 3 8" xfId="21842"/>
    <cellStyle name="常规 35 2 2 3 3 8 2" xfId="21843"/>
    <cellStyle name="常规 35 2 2 3 3 8 2 2" xfId="21844"/>
    <cellStyle name="常规 35 2 2 3 3 8 2 3" xfId="14752"/>
    <cellStyle name="常规 35 2 2 3 3 8 3" xfId="21845"/>
    <cellStyle name="常规 35 2 2 3 3 8 3 2" xfId="3748"/>
    <cellStyle name="常规 35 2 2 3 3 8 3 3" xfId="17651"/>
    <cellStyle name="常规 35 2 2 3 3 8 4" xfId="21847"/>
    <cellStyle name="常规 35 2 2 3 3 8 5" xfId="21849"/>
    <cellStyle name="常规 35 2 2 3 3 9" xfId="21850"/>
    <cellStyle name="常规 35 2 2 3 3 9 2" xfId="21851"/>
    <cellStyle name="常规 35 2 2 3 3 9 2 2" xfId="21852"/>
    <cellStyle name="常规 35 2 2 3 3 9 2 3" xfId="21853"/>
    <cellStyle name="常规 35 2 2 3 3 9 3" xfId="21854"/>
    <cellStyle name="常规 35 2 2 3 3 9 3 2" xfId="11339"/>
    <cellStyle name="常规 35 2 2 3 3 9 3 3" xfId="11341"/>
    <cellStyle name="常规 35 2 2 3 3 9 4" xfId="21856"/>
    <cellStyle name="常规 35 2 2 3 3 9 5" xfId="21858"/>
    <cellStyle name="常规 35 2 2 3 4" xfId="15076"/>
    <cellStyle name="常规 35 2 2 3 4 10" xfId="8785"/>
    <cellStyle name="常规 35 2 2 3 4 10 2" xfId="21859"/>
    <cellStyle name="常规 35 2 2 3 4 10 2 2" xfId="21863"/>
    <cellStyle name="常规 35 2 2 3 4 10 2 3" xfId="21867"/>
    <cellStyle name="常规 35 2 2 3 4 10 3" xfId="21869"/>
    <cellStyle name="常规 35 2 2 3 4 10 3 2" xfId="13940"/>
    <cellStyle name="常规 35 2 2 3 4 10 3 3" xfId="13944"/>
    <cellStyle name="常规 35 2 2 3 4 10 4" xfId="21871"/>
    <cellStyle name="常规 35 2 2 3 4 10 5" xfId="3339"/>
    <cellStyle name="常规 35 2 2 3 4 11" xfId="7004"/>
    <cellStyle name="常规 35 2 2 3 4 11 2" xfId="4922"/>
    <cellStyle name="常规 35 2 2 3 4 11 3" xfId="4929"/>
    <cellStyle name="常规 35 2 2 3 4 12" xfId="7086"/>
    <cellStyle name="常规 35 2 2 3 4 12 2" xfId="19610"/>
    <cellStyle name="常规 35 2 2 3 4 12 3" xfId="19613"/>
    <cellStyle name="常规 35 2 2 3 4 13" xfId="7118"/>
    <cellStyle name="常规 35 2 2 3 4 14" xfId="7210"/>
    <cellStyle name="常规 35 2 2 3 4 2" xfId="15081"/>
    <cellStyle name="常规 35 2 2 3 4 2 2" xfId="8885"/>
    <cellStyle name="常规 35 2 2 3 4 2 2 2" xfId="8890"/>
    <cellStyle name="常规 35 2 2 3 4 2 2 3" xfId="20983"/>
    <cellStyle name="常规 35 2 2 3 4 2 3" xfId="8915"/>
    <cellStyle name="常规 35 2 2 3 4 2 3 2" xfId="1571"/>
    <cellStyle name="常规 35 2 2 3 4 2 3 3" xfId="8933"/>
    <cellStyle name="常规 35 2 2 3 4 2 4" xfId="18855"/>
    <cellStyle name="常规 35 2 2 3 4 2 5" xfId="18859"/>
    <cellStyle name="常规 35 2 2 3 4 3" xfId="15083"/>
    <cellStyle name="常规 35 2 2 3 4 3 2" xfId="7206"/>
    <cellStyle name="常规 35 2 2 3 4 3 2 2" xfId="21162"/>
    <cellStyle name="常规 35 2 2 3 4 3 2 3" xfId="21166"/>
    <cellStyle name="常规 35 2 2 3 4 3 3" xfId="7237"/>
    <cellStyle name="常规 35 2 2 3 4 3 3 2" xfId="21177"/>
    <cellStyle name="常规 35 2 2 3 4 3 3 3" xfId="21180"/>
    <cellStyle name="常规 35 2 2 3 4 3 4" xfId="7349"/>
    <cellStyle name="常规 35 2 2 3 4 3 5" xfId="8969"/>
    <cellStyle name="常规 35 2 2 3 4 4" xfId="15085"/>
    <cellStyle name="常规 35 2 2 3 4 4 2" xfId="3767"/>
    <cellStyle name="常规 35 2 2 3 4 4 2 2" xfId="21349"/>
    <cellStyle name="常规 35 2 2 3 4 4 2 3" xfId="21353"/>
    <cellStyle name="常规 35 2 2 3 4 4 3" xfId="19619"/>
    <cellStyle name="常规 35 2 2 3 4 4 3 2" xfId="21360"/>
    <cellStyle name="常规 35 2 2 3 4 4 3 3" xfId="21366"/>
    <cellStyle name="常规 35 2 2 3 4 4 4" xfId="19621"/>
    <cellStyle name="常规 35 2 2 3 4 4 5" xfId="19623"/>
    <cellStyle name="常规 35 2 2 3 4 5" xfId="15087"/>
    <cellStyle name="常规 35 2 2 3 4 5 2" xfId="13010"/>
    <cellStyle name="常规 35 2 2 3 4 5 2 2" xfId="21446"/>
    <cellStyle name="常规 35 2 2 3 4 5 2 3" xfId="21449"/>
    <cellStyle name="常规 35 2 2 3 4 5 3" xfId="13012"/>
    <cellStyle name="常规 35 2 2 3 4 5 3 2" xfId="21457"/>
    <cellStyle name="常规 35 2 2 3 4 5 3 3" xfId="21462"/>
    <cellStyle name="常规 35 2 2 3 4 5 4" xfId="13014"/>
    <cellStyle name="常规 35 2 2 3 4 5 5" xfId="13016"/>
    <cellStyle name="常规 35 2 2 3 4 6" xfId="15089"/>
    <cellStyle name="常规 35 2 2 3 4 6 2" xfId="21872"/>
    <cellStyle name="常规 35 2 2 3 4 6 2 2" xfId="21873"/>
    <cellStyle name="常规 35 2 2 3 4 6 2 3" xfId="21874"/>
    <cellStyle name="常规 35 2 2 3 4 6 3" xfId="21875"/>
    <cellStyle name="常规 35 2 2 3 4 6 3 2" xfId="21876"/>
    <cellStyle name="常规 35 2 2 3 4 6 3 3" xfId="888"/>
    <cellStyle name="常规 35 2 2 3 4 6 4" xfId="21877"/>
    <cellStyle name="常规 35 2 2 3 4 6 5" xfId="21878"/>
    <cellStyle name="常规 35 2 2 3 4 7" xfId="15091"/>
    <cellStyle name="常规 35 2 2 3 4 7 2" xfId="7589"/>
    <cellStyle name="常规 35 2 2 3 4 7 2 2" xfId="6483"/>
    <cellStyle name="常规 35 2 2 3 4 7 2 3" xfId="6490"/>
    <cellStyle name="常规 35 2 2 3 4 7 3" xfId="12467"/>
    <cellStyle name="常规 35 2 2 3 4 7 3 2" xfId="12471"/>
    <cellStyle name="常规 35 2 2 3 4 7 3 3" xfId="1588"/>
    <cellStyle name="常规 35 2 2 3 4 7 4" xfId="12712"/>
    <cellStyle name="常规 35 2 2 3 4 7 5" xfId="12783"/>
    <cellStyle name="常规 35 2 2 3 4 8" xfId="15093"/>
    <cellStyle name="常规 35 2 2 3 4 8 2" xfId="21879"/>
    <cellStyle name="常规 35 2 2 3 4 8 2 2" xfId="21880"/>
    <cellStyle name="常规 35 2 2 3 4 8 2 3" xfId="5585"/>
    <cellStyle name="常规 35 2 2 3 4 8 3" xfId="21881"/>
    <cellStyle name="常规 35 2 2 3 4 8 3 2" xfId="4287"/>
    <cellStyle name="常规 35 2 2 3 4 8 3 3" xfId="631"/>
    <cellStyle name="常规 35 2 2 3 4 8 4" xfId="21883"/>
    <cellStyle name="常规 35 2 2 3 4 8 5" xfId="21885"/>
    <cellStyle name="常规 35 2 2 3 4 9" xfId="15095"/>
    <cellStyle name="常规 35 2 2 3 4 9 2" xfId="21887"/>
    <cellStyle name="常规 35 2 2 3 4 9 2 2" xfId="21888"/>
    <cellStyle name="常规 35 2 2 3 4 9 2 3" xfId="21889"/>
    <cellStyle name="常规 35 2 2 3 4 9 3" xfId="21890"/>
    <cellStyle name="常规 35 2 2 3 4 9 3 2" xfId="4327"/>
    <cellStyle name="常规 35 2 2 3 4 9 3 3" xfId="1678"/>
    <cellStyle name="常规 35 2 2 3 4 9 4" xfId="21891"/>
    <cellStyle name="常规 35 2 2 3 4 9 5" xfId="21892"/>
    <cellStyle name="常规 35 2 2 3 5" xfId="19916"/>
    <cellStyle name="常规 35 2 2 3 5 2" xfId="21894"/>
    <cellStyle name="常规 35 2 2 3 5 2 2" xfId="5642"/>
    <cellStyle name="常规 35 2 2 3 5 2 3" xfId="9122"/>
    <cellStyle name="常规 35 2 2 3 5 3" xfId="21896"/>
    <cellStyle name="常规 35 2 2 3 5 3 2" xfId="5717"/>
    <cellStyle name="常规 35 2 2 3 5 3 3" xfId="5726"/>
    <cellStyle name="常规 35 2 2 3 5 4" xfId="21898"/>
    <cellStyle name="常规 35 2 2 3 5 5" xfId="21900"/>
    <cellStyle name="常规 35 2 2 3 6" xfId="19918"/>
    <cellStyle name="常规 35 2 2 3 6 2" xfId="21902"/>
    <cellStyle name="常规 35 2 2 3 6 2 2" xfId="9249"/>
    <cellStyle name="常规 35 2 2 3 6 2 3" xfId="5915"/>
    <cellStyle name="常规 35 2 2 3 6 3" xfId="21904"/>
    <cellStyle name="常规 35 2 2 3 6 3 2" xfId="5456"/>
    <cellStyle name="常规 35 2 2 3 6 3 3" xfId="5464"/>
    <cellStyle name="常规 35 2 2 3 6 4" xfId="21906"/>
    <cellStyle name="常规 35 2 2 3 6 5" xfId="21908"/>
    <cellStyle name="常规 35 2 2 3 7" xfId="19920"/>
    <cellStyle name="常规 35 2 2 3 7 2" xfId="21909"/>
    <cellStyle name="常规 35 2 2 3 7 2 2" xfId="699"/>
    <cellStyle name="常规 35 2 2 3 7 2 3" xfId="6905"/>
    <cellStyle name="常规 35 2 2 3 7 3" xfId="21910"/>
    <cellStyle name="常规 35 2 2 3 7 3 2" xfId="752"/>
    <cellStyle name="常规 35 2 2 3 7 3 3" xfId="763"/>
    <cellStyle name="常规 35 2 2 3 7 4" xfId="21911"/>
    <cellStyle name="常规 35 2 2 3 7 5" xfId="21912"/>
    <cellStyle name="常规 35 2 2 3 8" xfId="19922"/>
    <cellStyle name="常规 35 2 2 3 8 2" xfId="3869"/>
    <cellStyle name="常规 35 2 2 3 8 2 2" xfId="6287"/>
    <cellStyle name="常规 35 2 2 3 8 2 3" xfId="9517"/>
    <cellStyle name="常规 35 2 2 3 8 3" xfId="3874"/>
    <cellStyle name="常规 35 2 2 3 8 3 2" xfId="9549"/>
    <cellStyle name="常规 35 2 2 3 8 3 3" xfId="6368"/>
    <cellStyle name="常规 35 2 2 3 8 4" xfId="3878"/>
    <cellStyle name="常规 35 2 2 3 8 5" xfId="21913"/>
    <cellStyle name="常规 35 2 2 3 9" xfId="21914"/>
    <cellStyle name="常规 35 2 2 3 9 2" xfId="21915"/>
    <cellStyle name="常规 35 2 2 3 9 2 2" xfId="12627"/>
    <cellStyle name="常规 35 2 2 3 9 2 3" xfId="12654"/>
    <cellStyle name="常规 35 2 2 3 9 3" xfId="21916"/>
    <cellStyle name="常规 35 2 2 3 9 3 2" xfId="12694"/>
    <cellStyle name="常规 35 2 2 3 9 3 3" xfId="12697"/>
    <cellStyle name="常规 35 2 2 3 9 4" xfId="21917"/>
    <cellStyle name="常规 35 2 2 3 9 5" xfId="21918"/>
    <cellStyle name="常规 35 2 2 4" xfId="8822"/>
    <cellStyle name="常规 35 2 2 4 10" xfId="21919"/>
    <cellStyle name="常规 35 2 2 4 10 2" xfId="21920"/>
    <cellStyle name="常规 35 2 2 4 10 2 2" xfId="14352"/>
    <cellStyle name="常规 35 2 2 4 10 2 3" xfId="16659"/>
    <cellStyle name="常规 35 2 2 4 10 3" xfId="21921"/>
    <cellStyle name="常规 35 2 2 4 10 3 2" xfId="21922"/>
    <cellStyle name="常规 35 2 2 4 10 3 3" xfId="21923"/>
    <cellStyle name="常规 35 2 2 4 10 4" xfId="21925"/>
    <cellStyle name="常规 35 2 2 4 10 5" xfId="21927"/>
    <cellStyle name="常规 35 2 2 4 11" xfId="21928"/>
    <cellStyle name="常规 35 2 2 4 11 2" xfId="21929"/>
    <cellStyle name="常规 35 2 2 4 11 2 2" xfId="21930"/>
    <cellStyle name="常规 35 2 2 4 11 2 3" xfId="21931"/>
    <cellStyle name="常规 35 2 2 4 11 3" xfId="21932"/>
    <cellStyle name="常规 35 2 2 4 11 3 2" xfId="21933"/>
    <cellStyle name="常规 35 2 2 4 11 3 3" xfId="21935"/>
    <cellStyle name="常规 35 2 2 4 11 4" xfId="21936"/>
    <cellStyle name="常规 35 2 2 4 11 5" xfId="21937"/>
    <cellStyle name="常规 35 2 2 4 12" xfId="21938"/>
    <cellStyle name="常规 35 2 2 4 12 2" xfId="21939"/>
    <cellStyle name="常规 35 2 2 4 12 3" xfId="21940"/>
    <cellStyle name="常规 35 2 2 4 13" xfId="21941"/>
    <cellStyle name="常规 35 2 2 4 13 2" xfId="21942"/>
    <cellStyle name="常规 35 2 2 4 13 3" xfId="21943"/>
    <cellStyle name="常规 35 2 2 4 14" xfId="21944"/>
    <cellStyle name="常规 35 2 2 4 15" xfId="21945"/>
    <cellStyle name="常规 35 2 2 4 2" xfId="21946"/>
    <cellStyle name="常规 35 2 2 4 2 10" xfId="21948"/>
    <cellStyle name="常规 35 2 2 4 2 10 2" xfId="21950"/>
    <cellStyle name="常规 35 2 2 4 2 10 2 2" xfId="21951"/>
    <cellStyle name="常规 35 2 2 4 2 10 2 3" xfId="21952"/>
    <cellStyle name="常规 35 2 2 4 2 10 3" xfId="10858"/>
    <cellStyle name="常规 35 2 2 4 2 10 3 2" xfId="20003"/>
    <cellStyle name="常规 35 2 2 4 2 10 3 3" xfId="20005"/>
    <cellStyle name="常规 35 2 2 4 2 10 4" xfId="10860"/>
    <cellStyle name="常规 35 2 2 4 2 10 5" xfId="21953"/>
    <cellStyle name="常规 35 2 2 4 2 11" xfId="21955"/>
    <cellStyle name="常规 35 2 2 4 2 11 2" xfId="21956"/>
    <cellStyle name="常规 35 2 2 4 2 11 3" xfId="21958"/>
    <cellStyle name="常规 35 2 2 4 2 12" xfId="21960"/>
    <cellStyle name="常规 35 2 2 4 2 12 2" xfId="21961"/>
    <cellStyle name="常规 35 2 2 4 2 12 3" xfId="21963"/>
    <cellStyle name="常规 35 2 2 4 2 13" xfId="21964"/>
    <cellStyle name="常规 35 2 2 4 2 14" xfId="21965"/>
    <cellStyle name="常规 35 2 2 4 2 2" xfId="21968"/>
    <cellStyle name="常规 35 2 2 4 2 2 2" xfId="7526"/>
    <cellStyle name="常规 35 2 2 4 2 2 2 2" xfId="21970"/>
    <cellStyle name="常规 35 2 2 4 2 2 2 3" xfId="21972"/>
    <cellStyle name="常规 35 2 2 4 2 2 3" xfId="7529"/>
    <cellStyle name="常规 35 2 2 4 2 2 3 2" xfId="21974"/>
    <cellStyle name="常规 35 2 2 4 2 2 3 3" xfId="21976"/>
    <cellStyle name="常规 35 2 2 4 2 2 4" xfId="7532"/>
    <cellStyle name="常规 35 2 2 4 2 2 5" xfId="7535"/>
    <cellStyle name="常规 35 2 2 4 2 3" xfId="21979"/>
    <cellStyle name="常规 35 2 2 4 2 3 2" xfId="19394"/>
    <cellStyle name="常规 35 2 2 4 2 3 2 2" xfId="21981"/>
    <cellStyle name="常规 35 2 2 4 2 3 2 3" xfId="21983"/>
    <cellStyle name="常规 35 2 2 4 2 3 3" xfId="19396"/>
    <cellStyle name="常规 35 2 2 4 2 3 3 2" xfId="21985"/>
    <cellStyle name="常规 35 2 2 4 2 3 3 3" xfId="21987"/>
    <cellStyle name="常规 35 2 2 4 2 3 4" xfId="19398"/>
    <cellStyle name="常规 35 2 2 4 2 3 5" xfId="13139"/>
    <cellStyle name="常规 35 2 2 4 2 4" xfId="21989"/>
    <cellStyle name="常规 35 2 2 4 2 4 2" xfId="21990"/>
    <cellStyle name="常规 35 2 2 4 2 4 2 2" xfId="11869"/>
    <cellStyle name="常规 35 2 2 4 2 4 2 3" xfId="11872"/>
    <cellStyle name="常规 35 2 2 4 2 4 3" xfId="21991"/>
    <cellStyle name="常规 35 2 2 4 2 4 3 2" xfId="18764"/>
    <cellStyle name="常规 35 2 2 4 2 4 3 3" xfId="18767"/>
    <cellStyle name="常规 35 2 2 4 2 4 4" xfId="21992"/>
    <cellStyle name="常规 35 2 2 4 2 4 5" xfId="13259"/>
    <cellStyle name="常规 35 2 2 4 2 5" xfId="21994"/>
    <cellStyle name="常规 35 2 2 4 2 5 2" xfId="21995"/>
    <cellStyle name="常规 35 2 2 4 2 5 2 2" xfId="18085"/>
    <cellStyle name="常规 35 2 2 4 2 5 2 3" xfId="18088"/>
    <cellStyle name="常规 35 2 2 4 2 5 3" xfId="8734"/>
    <cellStyle name="常规 35 2 2 4 2 5 3 2" xfId="5512"/>
    <cellStyle name="常规 35 2 2 4 2 5 3 3" xfId="551"/>
    <cellStyle name="常规 35 2 2 4 2 5 4" xfId="21996"/>
    <cellStyle name="常规 35 2 2 4 2 5 5" xfId="13296"/>
    <cellStyle name="常规 35 2 2 4 2 6" xfId="21997"/>
    <cellStyle name="常规 35 2 2 4 2 6 2" xfId="21998"/>
    <cellStyle name="常规 35 2 2 4 2 6 2 2" xfId="11724"/>
    <cellStyle name="常规 35 2 2 4 2 6 2 3" xfId="11729"/>
    <cellStyle name="常规 35 2 2 4 2 6 3" xfId="1348"/>
    <cellStyle name="常规 35 2 2 4 2 6 3 2" xfId="1375"/>
    <cellStyle name="常规 35 2 2 4 2 6 3 3" xfId="1383"/>
    <cellStyle name="常规 35 2 2 4 2 6 4" xfId="21999"/>
    <cellStyle name="常规 35 2 2 4 2 6 5" xfId="13343"/>
    <cellStyle name="常规 35 2 2 4 2 7" xfId="22000"/>
    <cellStyle name="常规 35 2 2 4 2 7 2" xfId="22001"/>
    <cellStyle name="常规 35 2 2 4 2 7 2 2" xfId="22005"/>
    <cellStyle name="常规 35 2 2 4 2 7 2 3" xfId="22009"/>
    <cellStyle name="常规 35 2 2 4 2 7 3" xfId="1446"/>
    <cellStyle name="常规 35 2 2 4 2 7 3 2" xfId="18958"/>
    <cellStyle name="常规 35 2 2 4 2 7 3 3" xfId="18961"/>
    <cellStyle name="常规 35 2 2 4 2 7 4" xfId="1464"/>
    <cellStyle name="常规 35 2 2 4 2 7 5" xfId="1482"/>
    <cellStyle name="常规 35 2 2 4 2 8" xfId="22010"/>
    <cellStyle name="常规 35 2 2 4 2 8 2" xfId="22011"/>
    <cellStyle name="常规 35 2 2 4 2 8 2 2" xfId="19126"/>
    <cellStyle name="常规 35 2 2 4 2 8 2 3" xfId="19128"/>
    <cellStyle name="常规 35 2 2 4 2 8 3" xfId="22012"/>
    <cellStyle name="常规 35 2 2 4 2 8 3 2" xfId="22013"/>
    <cellStyle name="常规 35 2 2 4 2 8 3 3" xfId="22014"/>
    <cellStyle name="常规 35 2 2 4 2 8 4" xfId="22016"/>
    <cellStyle name="常规 35 2 2 4 2 8 5" xfId="13355"/>
    <cellStyle name="常规 35 2 2 4 2 9" xfId="22017"/>
    <cellStyle name="常规 35 2 2 4 2 9 2" xfId="22019"/>
    <cellStyle name="常规 35 2 2 4 2 9 2 2" xfId="11897"/>
    <cellStyle name="常规 35 2 2 4 2 9 2 3" xfId="11899"/>
    <cellStyle name="常规 35 2 2 4 2 9 3" xfId="22020"/>
    <cellStyle name="常规 35 2 2 4 2 9 3 2" xfId="8855"/>
    <cellStyle name="常规 35 2 2 4 2 9 3 3" xfId="8858"/>
    <cellStyle name="常规 35 2 2 4 2 9 4" xfId="22023"/>
    <cellStyle name="常规 35 2 2 4 2 9 5" xfId="13359"/>
    <cellStyle name="常规 35 2 2 4 3" xfId="22024"/>
    <cellStyle name="常规 35 2 2 4 3 2" xfId="22025"/>
    <cellStyle name="常规 35 2 2 4 3 2 2" xfId="22027"/>
    <cellStyle name="常规 35 2 2 4 3 2 3" xfId="22030"/>
    <cellStyle name="常规 35 2 2 4 3 3" xfId="22031"/>
    <cellStyle name="常规 35 2 2 4 3 3 2" xfId="22032"/>
    <cellStyle name="常规 35 2 2 4 3 3 3" xfId="22033"/>
    <cellStyle name="常规 35 2 2 4 3 4" xfId="22034"/>
    <cellStyle name="常规 35 2 2 4 3 5" xfId="22035"/>
    <cellStyle name="常规 35 2 2 4 4" xfId="15104"/>
    <cellStyle name="常规 35 2 2 4 4 2" xfId="12875"/>
    <cellStyle name="常规 35 2 2 4 4 2 2" xfId="22036"/>
    <cellStyle name="常规 35 2 2 4 4 2 3" xfId="22038"/>
    <cellStyle name="常规 35 2 2 4 4 3" xfId="12877"/>
    <cellStyle name="常规 35 2 2 4 4 3 2" xfId="22039"/>
    <cellStyle name="常规 35 2 2 4 4 3 3" xfId="22040"/>
    <cellStyle name="常规 35 2 2 4 4 4" xfId="12879"/>
    <cellStyle name="常规 35 2 2 4 4 5" xfId="12881"/>
    <cellStyle name="常规 35 2 2 4 5" xfId="15106"/>
    <cellStyle name="常规 35 2 2 4 5 2" xfId="22041"/>
    <cellStyle name="常规 35 2 2 4 5 2 2" xfId="13274"/>
    <cellStyle name="常规 35 2 2 4 5 2 3" xfId="13276"/>
    <cellStyle name="常规 35 2 2 4 5 3" xfId="22042"/>
    <cellStyle name="常规 35 2 2 4 5 3 2" xfId="22043"/>
    <cellStyle name="常规 35 2 2 4 5 3 3" xfId="22044"/>
    <cellStyle name="常规 35 2 2 4 5 4" xfId="22045"/>
    <cellStyle name="常规 35 2 2 4 5 5" xfId="22046"/>
    <cellStyle name="常规 35 2 2 4 6" xfId="15108"/>
    <cellStyle name="常规 35 2 2 4 6 2" xfId="22047"/>
    <cellStyle name="常规 35 2 2 4 6 2 2" xfId="1657"/>
    <cellStyle name="常规 35 2 2 4 6 2 3" xfId="1664"/>
    <cellStyle name="常规 35 2 2 4 6 3" xfId="22048"/>
    <cellStyle name="常规 35 2 2 4 6 3 2" xfId="22049"/>
    <cellStyle name="常规 35 2 2 4 6 3 3" xfId="22050"/>
    <cellStyle name="常规 35 2 2 4 6 4" xfId="22051"/>
    <cellStyle name="常规 35 2 2 4 6 5" xfId="22052"/>
    <cellStyle name="常规 35 2 2 4 7" xfId="15110"/>
    <cellStyle name="常规 35 2 2 4 7 2" xfId="22054"/>
    <cellStyle name="常规 35 2 2 4 7 2 2" xfId="22056"/>
    <cellStyle name="常规 35 2 2 4 7 2 3" xfId="22058"/>
    <cellStyle name="常规 35 2 2 4 7 3" xfId="22060"/>
    <cellStyle name="常规 35 2 2 4 7 3 2" xfId="19083"/>
    <cellStyle name="常规 35 2 2 4 7 3 3" xfId="19085"/>
    <cellStyle name="常规 35 2 2 4 7 4" xfId="22062"/>
    <cellStyle name="常规 35 2 2 4 7 5" xfId="22064"/>
    <cellStyle name="常规 35 2 2 4 8" xfId="15112"/>
    <cellStyle name="常规 35 2 2 4 8 2" xfId="12500"/>
    <cellStyle name="常规 35 2 2 4 8 2 2" xfId="17641"/>
    <cellStyle name="常规 35 2 2 4 8 2 3" xfId="17644"/>
    <cellStyle name="常规 35 2 2 4 8 3" xfId="12503"/>
    <cellStyle name="常规 35 2 2 4 8 3 2" xfId="2658"/>
    <cellStyle name="常规 35 2 2 4 8 3 3" xfId="2660"/>
    <cellStyle name="常规 35 2 2 4 8 4" xfId="12506"/>
    <cellStyle name="常规 35 2 2 4 8 5" xfId="22066"/>
    <cellStyle name="常规 35 2 2 4 9" xfId="15114"/>
    <cellStyle name="常规 35 2 2 4 9 2" xfId="22068"/>
    <cellStyle name="常规 35 2 2 4 9 2 2" xfId="22070"/>
    <cellStyle name="常规 35 2 2 4 9 2 3" xfId="22072"/>
    <cellStyle name="常规 35 2 2 4 9 3" xfId="22074"/>
    <cellStyle name="常规 35 2 2 4 9 3 2" xfId="22076"/>
    <cellStyle name="常规 35 2 2 4 9 3 3" xfId="22077"/>
    <cellStyle name="常规 35 2 2 4 9 4" xfId="22079"/>
    <cellStyle name="常规 35 2 2 4 9 5" xfId="22081"/>
    <cellStyle name="常规 35 2 2 5" xfId="8825"/>
    <cellStyle name="常规 35 2 2 5 10" xfId="7397"/>
    <cellStyle name="常规 35 2 2 5 10 2" xfId="19240"/>
    <cellStyle name="常规 35 2 2 5 10 2 2" xfId="4274"/>
    <cellStyle name="常规 35 2 2 5 10 2 3" xfId="4282"/>
    <cellStyle name="常规 35 2 2 5 10 3" xfId="19242"/>
    <cellStyle name="常规 35 2 2 5 10 3 2" xfId="15831"/>
    <cellStyle name="常规 35 2 2 5 10 3 3" xfId="22083"/>
    <cellStyle name="常规 35 2 2 5 10 4" xfId="19244"/>
    <cellStyle name="常规 35 2 2 5 10 5" xfId="19246"/>
    <cellStyle name="常规 35 2 2 5 11" xfId="7402"/>
    <cellStyle name="常规 35 2 2 5 11 2" xfId="22084"/>
    <cellStyle name="常规 35 2 2 5 11 2 2" xfId="4318"/>
    <cellStyle name="常规 35 2 2 5 11 2 3" xfId="4322"/>
    <cellStyle name="常规 35 2 2 5 11 3" xfId="22085"/>
    <cellStyle name="常规 35 2 2 5 11 3 2" xfId="3660"/>
    <cellStyle name="常规 35 2 2 5 11 3 3" xfId="3666"/>
    <cellStyle name="常规 35 2 2 5 11 4" xfId="22086"/>
    <cellStyle name="常规 35 2 2 5 11 5" xfId="18229"/>
    <cellStyle name="常规 35 2 2 5 12" xfId="7406"/>
    <cellStyle name="常规 35 2 2 5 12 2" xfId="22087"/>
    <cellStyle name="常规 35 2 2 5 12 3" xfId="22088"/>
    <cellStyle name="常规 35 2 2 5 13" xfId="7410"/>
    <cellStyle name="常规 35 2 2 5 13 2" xfId="22089"/>
    <cellStyle name="常规 35 2 2 5 13 3" xfId="22090"/>
    <cellStyle name="常规 35 2 2 5 14" xfId="7414"/>
    <cellStyle name="常规 35 2 2 5 15" xfId="7419"/>
    <cellStyle name="常规 35 2 2 5 2" xfId="22092"/>
    <cellStyle name="常规 35 2 2 5 2 10" xfId="22093"/>
    <cellStyle name="常规 35 2 2 5 2 10 2" xfId="22094"/>
    <cellStyle name="常规 35 2 2 5 2 10 2 2" xfId="22095"/>
    <cellStyle name="常规 35 2 2 5 2 10 2 3" xfId="22098"/>
    <cellStyle name="常规 35 2 2 5 2 10 3" xfId="22099"/>
    <cellStyle name="常规 35 2 2 5 2 10 3 2" xfId="22100"/>
    <cellStyle name="常规 35 2 2 5 2 10 3 3" xfId="22101"/>
    <cellStyle name="常规 35 2 2 5 2 10 4" xfId="22102"/>
    <cellStyle name="常规 35 2 2 5 2 10 5" xfId="22103"/>
    <cellStyle name="常规 35 2 2 5 2 11" xfId="22104"/>
    <cellStyle name="常规 35 2 2 5 2 11 2" xfId="22105"/>
    <cellStyle name="常规 35 2 2 5 2 11 3" xfId="22106"/>
    <cellStyle name="常规 35 2 2 5 2 12" xfId="22108"/>
    <cellStyle name="常规 35 2 2 5 2 12 2" xfId="22110"/>
    <cellStyle name="常规 35 2 2 5 2 12 3" xfId="22112"/>
    <cellStyle name="常规 35 2 2 5 2 13" xfId="22114"/>
    <cellStyle name="常规 35 2 2 5 2 14" xfId="22116"/>
    <cellStyle name="常规 35 2 2 5 2 2" xfId="22117"/>
    <cellStyle name="常规 35 2 2 5 2 2 2" xfId="8044"/>
    <cellStyle name="常规 35 2 2 5 2 2 2 2" xfId="22118"/>
    <cellStyle name="常规 35 2 2 5 2 2 2 3" xfId="22119"/>
    <cellStyle name="常规 35 2 2 5 2 2 3" xfId="8049"/>
    <cellStyle name="常规 35 2 2 5 2 2 3 2" xfId="22121"/>
    <cellStyle name="常规 35 2 2 5 2 2 3 3" xfId="22122"/>
    <cellStyle name="常规 35 2 2 5 2 2 4" xfId="8054"/>
    <cellStyle name="常规 35 2 2 5 2 2 5" xfId="8058"/>
    <cellStyle name="常规 35 2 2 5 2 3" xfId="22123"/>
    <cellStyle name="常规 35 2 2 5 2 3 2" xfId="22124"/>
    <cellStyle name="常规 35 2 2 5 2 3 2 2" xfId="22125"/>
    <cellStyle name="常规 35 2 2 5 2 3 2 3" xfId="22126"/>
    <cellStyle name="常规 35 2 2 5 2 3 3" xfId="660"/>
    <cellStyle name="常规 35 2 2 5 2 3 3 2" xfId="22127"/>
    <cellStyle name="常规 35 2 2 5 2 3 3 3" xfId="22128"/>
    <cellStyle name="常规 35 2 2 5 2 3 4" xfId="22129"/>
    <cellStyle name="常规 35 2 2 5 2 3 5" xfId="13730"/>
    <cellStyle name="常规 35 2 2 5 2 4" xfId="22130"/>
    <cellStyle name="常规 35 2 2 5 2 4 2" xfId="16370"/>
    <cellStyle name="常规 35 2 2 5 2 4 2 2" xfId="22131"/>
    <cellStyle name="常规 35 2 2 5 2 4 2 3" xfId="22132"/>
    <cellStyle name="常规 35 2 2 5 2 4 3" xfId="680"/>
    <cellStyle name="常规 35 2 2 5 2 4 3 2" xfId="14375"/>
    <cellStyle name="常规 35 2 2 5 2 4 3 3" xfId="14377"/>
    <cellStyle name="常规 35 2 2 5 2 4 4" xfId="22135"/>
    <cellStyle name="常规 35 2 2 5 2 4 5" xfId="13765"/>
    <cellStyle name="常规 35 2 2 5 2 5" xfId="22136"/>
    <cellStyle name="常规 35 2 2 5 2 5 2" xfId="22137"/>
    <cellStyle name="常规 35 2 2 5 2 5 2 2" xfId="22138"/>
    <cellStyle name="常规 35 2 2 5 2 5 2 3" xfId="22139"/>
    <cellStyle name="常规 35 2 2 5 2 5 3" xfId="695"/>
    <cellStyle name="常规 35 2 2 5 2 5 3 2" xfId="9372"/>
    <cellStyle name="常规 35 2 2 5 2 5 3 3" xfId="9376"/>
    <cellStyle name="常规 35 2 2 5 2 5 4" xfId="22140"/>
    <cellStyle name="常规 35 2 2 5 2 5 5" xfId="13809"/>
    <cellStyle name="常规 35 2 2 5 2 6" xfId="22141"/>
    <cellStyle name="常规 35 2 2 5 2 6 2" xfId="22142"/>
    <cellStyle name="常规 35 2 2 5 2 6 2 2" xfId="22143"/>
    <cellStyle name="常规 35 2 2 5 2 6 2 3" xfId="22144"/>
    <cellStyle name="常规 35 2 2 5 2 6 3" xfId="713"/>
    <cellStyle name="常规 35 2 2 5 2 6 3 2" xfId="49"/>
    <cellStyle name="常规 35 2 2 5 2 6 3 3" xfId="1973"/>
    <cellStyle name="常规 35 2 2 5 2 6 4" xfId="22145"/>
    <cellStyle name="常规 35 2 2 5 2 6 5" xfId="13819"/>
    <cellStyle name="常规 35 2 2 5 2 7" xfId="22146"/>
    <cellStyle name="常规 35 2 2 5 2 7 2" xfId="22147"/>
    <cellStyle name="常规 35 2 2 5 2 7 2 2" xfId="22148"/>
    <cellStyle name="常规 35 2 2 5 2 7 2 3" xfId="22149"/>
    <cellStyle name="常规 35 2 2 5 2 7 3" xfId="2041"/>
    <cellStyle name="常规 35 2 2 5 2 7 3 2" xfId="22150"/>
    <cellStyle name="常规 35 2 2 5 2 7 3 3" xfId="22151"/>
    <cellStyle name="常规 35 2 2 5 2 7 4" xfId="2047"/>
    <cellStyle name="常规 35 2 2 5 2 7 5" xfId="2053"/>
    <cellStyle name="常规 35 2 2 5 2 8" xfId="22152"/>
    <cellStyle name="常规 35 2 2 5 2 8 2" xfId="22153"/>
    <cellStyle name="常规 35 2 2 5 2 8 2 2" xfId="22155"/>
    <cellStyle name="常规 35 2 2 5 2 8 2 3" xfId="22156"/>
    <cellStyle name="常规 35 2 2 5 2 8 3" xfId="22157"/>
    <cellStyle name="常规 35 2 2 5 2 8 3 2" xfId="11851"/>
    <cellStyle name="常规 35 2 2 5 2 8 3 3" xfId="11853"/>
    <cellStyle name="常规 35 2 2 5 2 8 4" xfId="22159"/>
    <cellStyle name="常规 35 2 2 5 2 8 5" xfId="22161"/>
    <cellStyle name="常规 35 2 2 5 2 9" xfId="22162"/>
    <cellStyle name="常规 35 2 2 5 2 9 2" xfId="13541"/>
    <cellStyle name="常规 35 2 2 5 2 9 2 2" xfId="22164"/>
    <cellStyle name="常规 35 2 2 5 2 9 2 3" xfId="22166"/>
    <cellStyle name="常规 35 2 2 5 2 9 3" xfId="22167"/>
    <cellStyle name="常规 35 2 2 5 2 9 3 2" xfId="12555"/>
    <cellStyle name="常规 35 2 2 5 2 9 3 3" xfId="12559"/>
    <cellStyle name="常规 35 2 2 5 2 9 4" xfId="22170"/>
    <cellStyle name="常规 35 2 2 5 2 9 5" xfId="22173"/>
    <cellStyle name="常规 35 2 2 5 3" xfId="22175"/>
    <cellStyle name="常规 35 2 2 5 3 2" xfId="22176"/>
    <cellStyle name="常规 35 2 2 5 3 2 2" xfId="22178"/>
    <cellStyle name="常规 35 2 2 5 3 2 3" xfId="22180"/>
    <cellStyle name="常规 35 2 2 5 3 3" xfId="22181"/>
    <cellStyle name="常规 35 2 2 5 3 3 2" xfId="22182"/>
    <cellStyle name="常规 35 2 2 5 3 3 3" xfId="722"/>
    <cellStyle name="常规 35 2 2 5 3 4" xfId="22183"/>
    <cellStyle name="常规 35 2 2 5 3 5" xfId="22184"/>
    <cellStyle name="常规 35 2 2 5 4" xfId="22186"/>
    <cellStyle name="常规 35 2 2 5 4 2" xfId="22187"/>
    <cellStyle name="常规 35 2 2 5 4 2 2" xfId="6702"/>
    <cellStyle name="常规 35 2 2 5 4 2 3" xfId="6706"/>
    <cellStyle name="常规 35 2 2 5 4 3" xfId="22188"/>
    <cellStyle name="常规 35 2 2 5 4 3 2" xfId="22189"/>
    <cellStyle name="常规 35 2 2 5 4 3 3" xfId="793"/>
    <cellStyle name="常规 35 2 2 5 4 4" xfId="22190"/>
    <cellStyle name="常规 35 2 2 5 4 5" xfId="22191"/>
    <cellStyle name="常规 35 2 2 5 5" xfId="22193"/>
    <cellStyle name="常规 35 2 2 5 5 2" xfId="22194"/>
    <cellStyle name="常规 35 2 2 5 5 2 2" xfId="13384"/>
    <cellStyle name="常规 35 2 2 5 5 2 3" xfId="13386"/>
    <cellStyle name="常规 35 2 2 5 5 3" xfId="22195"/>
    <cellStyle name="常规 35 2 2 5 5 3 2" xfId="22196"/>
    <cellStyle name="常规 35 2 2 5 5 3 3" xfId="557"/>
    <cellStyle name="常规 35 2 2 5 5 4" xfId="22197"/>
    <cellStyle name="常规 35 2 2 5 5 5" xfId="22198"/>
    <cellStyle name="常规 35 2 2 5 6" xfId="22200"/>
    <cellStyle name="常规 35 2 2 5 6 2" xfId="22201"/>
    <cellStyle name="常规 35 2 2 5 6 2 2" xfId="22202"/>
    <cellStyle name="常规 35 2 2 5 6 2 3" xfId="22203"/>
    <cellStyle name="常规 35 2 2 5 6 3" xfId="22204"/>
    <cellStyle name="常规 35 2 2 5 6 3 2" xfId="22205"/>
    <cellStyle name="常规 35 2 2 5 6 3 3" xfId="864"/>
    <cellStyle name="常规 35 2 2 5 6 4" xfId="22206"/>
    <cellStyle name="常规 35 2 2 5 6 5" xfId="22207"/>
    <cellStyle name="常规 35 2 2 5 7" xfId="22209"/>
    <cellStyle name="常规 35 2 2 5 7 2" xfId="22211"/>
    <cellStyle name="常规 35 2 2 5 7 2 2" xfId="22214"/>
    <cellStyle name="常规 35 2 2 5 7 2 3" xfId="2510"/>
    <cellStyle name="常规 35 2 2 5 7 3" xfId="22215"/>
    <cellStyle name="常规 35 2 2 5 7 3 2" xfId="22217"/>
    <cellStyle name="常规 35 2 2 5 7 3 3" xfId="3330"/>
    <cellStyle name="常规 35 2 2 5 7 4" xfId="22218"/>
    <cellStyle name="常规 35 2 2 5 7 5" xfId="22219"/>
    <cellStyle name="常规 35 2 2 5 8" xfId="22220"/>
    <cellStyle name="常规 35 2 2 5 8 2" xfId="12527"/>
    <cellStyle name="常规 35 2 2 5 8 2 2" xfId="22223"/>
    <cellStyle name="常规 35 2 2 5 8 2 3" xfId="22225"/>
    <cellStyle name="常规 35 2 2 5 8 3" xfId="12529"/>
    <cellStyle name="常规 35 2 2 5 8 3 2" xfId="22226"/>
    <cellStyle name="常规 35 2 2 5 8 3 3" xfId="22227"/>
    <cellStyle name="常规 35 2 2 5 8 4" xfId="12531"/>
    <cellStyle name="常规 35 2 2 5 8 5" xfId="22228"/>
    <cellStyle name="常规 35 2 2 5 9" xfId="22229"/>
    <cellStyle name="常规 35 2 2 5 9 2" xfId="22232"/>
    <cellStyle name="常规 35 2 2 5 9 2 2" xfId="6746"/>
    <cellStyle name="常规 35 2 2 5 9 2 3" xfId="6750"/>
    <cellStyle name="常规 35 2 2 5 9 3" xfId="22233"/>
    <cellStyle name="常规 35 2 2 5 9 3 2" xfId="22235"/>
    <cellStyle name="常规 35 2 2 5 9 3 3" xfId="22236"/>
    <cellStyle name="常规 35 2 2 5 9 4" xfId="22237"/>
    <cellStyle name="常规 35 2 2 5 9 5" xfId="22238"/>
    <cellStyle name="常规 35 2 2 6" xfId="8828"/>
    <cellStyle name="常规 35 2 2 6 10" xfId="22241"/>
    <cellStyle name="常规 35 2 2 6 10 2" xfId="22243"/>
    <cellStyle name="常规 35 2 2 6 10 2 2" xfId="17567"/>
    <cellStyle name="常规 35 2 2 6 10 2 3" xfId="17569"/>
    <cellStyle name="常规 35 2 2 6 10 3" xfId="22245"/>
    <cellStyle name="常规 35 2 2 6 10 3 2" xfId="22246"/>
    <cellStyle name="常规 35 2 2 6 10 3 3" xfId="22247"/>
    <cellStyle name="常规 35 2 2 6 10 4" xfId="9599"/>
    <cellStyle name="常规 35 2 2 6 10 5" xfId="9601"/>
    <cellStyle name="常规 35 2 2 6 11" xfId="22249"/>
    <cellStyle name="常规 35 2 2 6 11 2" xfId="17983"/>
    <cellStyle name="常规 35 2 2 6 11 3" xfId="17988"/>
    <cellStyle name="常规 35 2 2 6 12" xfId="8714"/>
    <cellStyle name="常规 35 2 2 6 12 2" xfId="22250"/>
    <cellStyle name="常规 35 2 2 6 12 3" xfId="22251"/>
    <cellStyle name="常规 35 2 2 6 13" xfId="5366"/>
    <cellStyle name="常规 35 2 2 6 14" xfId="5376"/>
    <cellStyle name="常规 35 2 2 6 2" xfId="22254"/>
    <cellStyle name="常规 35 2 2 6 2 2" xfId="22256"/>
    <cellStyle name="常规 35 2 2 6 2 2 2" xfId="16337"/>
    <cellStyle name="常规 35 2 2 6 2 2 3" xfId="16340"/>
    <cellStyle name="常规 35 2 2 6 2 3" xfId="22258"/>
    <cellStyle name="常规 35 2 2 6 2 3 2" xfId="17466"/>
    <cellStyle name="常规 35 2 2 6 2 3 3" xfId="17469"/>
    <cellStyle name="常规 35 2 2 6 2 4" xfId="22260"/>
    <cellStyle name="常规 35 2 2 6 2 5" xfId="22262"/>
    <cellStyle name="常规 35 2 2 6 3" xfId="7469"/>
    <cellStyle name="常规 35 2 2 6 3 2" xfId="22263"/>
    <cellStyle name="常规 35 2 2 6 3 2 2" xfId="22267"/>
    <cellStyle name="常规 35 2 2 6 3 2 3" xfId="22272"/>
    <cellStyle name="常规 35 2 2 6 3 3" xfId="22273"/>
    <cellStyle name="常规 35 2 2 6 3 3 2" xfId="22274"/>
    <cellStyle name="常规 35 2 2 6 3 3 3" xfId="22277"/>
    <cellStyle name="常规 35 2 2 6 3 4" xfId="22278"/>
    <cellStyle name="常规 35 2 2 6 3 5" xfId="22279"/>
    <cellStyle name="常规 35 2 2 6 4" xfId="7475"/>
    <cellStyle name="常规 35 2 2 6 4 2" xfId="22280"/>
    <cellStyle name="常规 35 2 2 6 4 2 2" xfId="22281"/>
    <cellStyle name="常规 35 2 2 6 4 2 3" xfId="22283"/>
    <cellStyle name="常规 35 2 2 6 4 3" xfId="22284"/>
    <cellStyle name="常规 35 2 2 6 4 3 2" xfId="22285"/>
    <cellStyle name="常规 35 2 2 6 4 3 3" xfId="22287"/>
    <cellStyle name="常规 35 2 2 6 4 4" xfId="22288"/>
    <cellStyle name="常规 35 2 2 6 4 5" xfId="22289"/>
    <cellStyle name="常规 35 2 2 6 5" xfId="7482"/>
    <cellStyle name="常规 35 2 2 6 5 2" xfId="22291"/>
    <cellStyle name="常规 35 2 2 6 5 2 2" xfId="22292"/>
    <cellStyle name="常规 35 2 2 6 5 2 3" xfId="22294"/>
    <cellStyle name="常规 35 2 2 6 5 3" xfId="22296"/>
    <cellStyle name="常规 35 2 2 6 5 3 2" xfId="22297"/>
    <cellStyle name="常规 35 2 2 6 5 3 3" xfId="22299"/>
    <cellStyle name="常规 35 2 2 6 5 4" xfId="22301"/>
    <cellStyle name="常规 35 2 2 6 5 5" xfId="22303"/>
    <cellStyle name="常规 35 2 2 6 6" xfId="7488"/>
    <cellStyle name="常规 35 2 2 6 6 2" xfId="22304"/>
    <cellStyle name="常规 35 2 2 6 6 2 2" xfId="22305"/>
    <cellStyle name="常规 35 2 2 6 6 2 3" xfId="22308"/>
    <cellStyle name="常规 35 2 2 6 6 3" xfId="22309"/>
    <cellStyle name="常规 35 2 2 6 6 3 2" xfId="22310"/>
    <cellStyle name="常规 35 2 2 6 6 3 3" xfId="22313"/>
    <cellStyle name="常规 35 2 2 6 6 4" xfId="22314"/>
    <cellStyle name="常规 35 2 2 6 6 5" xfId="22315"/>
    <cellStyle name="常规 35 2 2 6 7" xfId="7494"/>
    <cellStyle name="常规 35 2 2 6 7 2" xfId="22317"/>
    <cellStyle name="常规 35 2 2 6 7 2 2" xfId="22319"/>
    <cellStyle name="常规 35 2 2 6 7 2 3" xfId="22321"/>
    <cellStyle name="常规 35 2 2 6 7 3" xfId="22322"/>
    <cellStyle name="常规 35 2 2 6 7 3 2" xfId="17492"/>
    <cellStyle name="常规 35 2 2 6 7 3 3" xfId="17495"/>
    <cellStyle name="常规 35 2 2 6 7 4" xfId="22323"/>
    <cellStyle name="常规 35 2 2 6 7 5" xfId="22324"/>
    <cellStyle name="常规 35 2 2 6 8" xfId="7498"/>
    <cellStyle name="常规 35 2 2 6 8 2" xfId="12402"/>
    <cellStyle name="常规 35 2 2 6 8 2 2" xfId="22326"/>
    <cellStyle name="常规 35 2 2 6 8 2 3" xfId="22329"/>
    <cellStyle name="常规 35 2 2 6 8 3" xfId="12404"/>
    <cellStyle name="常规 35 2 2 6 8 3 2" xfId="22330"/>
    <cellStyle name="常规 35 2 2 6 8 3 3" xfId="22332"/>
    <cellStyle name="常规 35 2 2 6 8 4" xfId="22333"/>
    <cellStyle name="常规 35 2 2 6 8 5" xfId="10921"/>
    <cellStyle name="常规 35 2 2 6 9" xfId="7502"/>
    <cellStyle name="常规 35 2 2 6 9 2" xfId="22334"/>
    <cellStyle name="常规 35 2 2 6 9 2 2" xfId="11746"/>
    <cellStyle name="常规 35 2 2 6 9 2 3" xfId="11749"/>
    <cellStyle name="常规 35 2 2 6 9 3" xfId="22335"/>
    <cellStyle name="常规 35 2 2 6 9 3 2" xfId="22336"/>
    <cellStyle name="常规 35 2 2 6 9 3 3" xfId="22337"/>
    <cellStyle name="常规 35 2 2 6 9 4" xfId="22338"/>
    <cellStyle name="常规 35 2 2 6 9 5" xfId="22339"/>
    <cellStyle name="常规 35 2 2 7" xfId="6195"/>
    <cellStyle name="常规 35 2 2 7 2" xfId="22341"/>
    <cellStyle name="常规 35 2 2 7 2 2" xfId="22342"/>
    <cellStyle name="常规 35 2 2 7 2 3" xfId="22343"/>
    <cellStyle name="常规 35 2 2 7 3" xfId="19361"/>
    <cellStyle name="常规 35 2 2 7 3 2" xfId="11412"/>
    <cellStyle name="常规 35 2 2 7 3 3" xfId="11414"/>
    <cellStyle name="常规 35 2 2 7 4" xfId="19363"/>
    <cellStyle name="常规 35 2 2 7 5" xfId="19365"/>
    <cellStyle name="常规 35 2 2 8" xfId="6201"/>
    <cellStyle name="常规 35 2 2 8 2" xfId="11695"/>
    <cellStyle name="常规 35 2 2 8 2 2" xfId="22344"/>
    <cellStyle name="常规 35 2 2 8 2 3" xfId="22346"/>
    <cellStyle name="常规 35 2 2 8 3" xfId="11697"/>
    <cellStyle name="常规 35 2 2 8 3 2" xfId="22348"/>
    <cellStyle name="常规 35 2 2 8 3 3" xfId="22349"/>
    <cellStyle name="常规 35 2 2 8 4" xfId="11699"/>
    <cellStyle name="常规 35 2 2 8 5" xfId="11701"/>
    <cellStyle name="常规 35 2 2 9" xfId="6207"/>
    <cellStyle name="常规 35 2 2 9 2" xfId="8428"/>
    <cellStyle name="常规 35 2 2 9 2 2" xfId="22350"/>
    <cellStyle name="常规 35 2 2 9 2 3" xfId="22351"/>
    <cellStyle name="常规 35 2 2 9 3" xfId="8430"/>
    <cellStyle name="常规 35 2 2 9 3 2" xfId="22352"/>
    <cellStyle name="常规 35 2 2 9 3 3" xfId="22353"/>
    <cellStyle name="常规 35 2 2 9 4" xfId="152"/>
    <cellStyle name="常规 35 2 2 9 5" xfId="7428"/>
    <cellStyle name="常规 35 2 20" xfId="20319"/>
    <cellStyle name="常规 35 2 21" xfId="20335"/>
    <cellStyle name="常规 35 2 3" xfId="22354"/>
    <cellStyle name="常规 35 2 3 10" xfId="4120"/>
    <cellStyle name="常规 35 2 3 10 2" xfId="22355"/>
    <cellStyle name="常规 35 2 3 10 2 2" xfId="22356"/>
    <cellStyle name="常规 35 2 3 10 2 3" xfId="22357"/>
    <cellStyle name="常规 35 2 3 10 3" xfId="22358"/>
    <cellStyle name="常规 35 2 3 10 3 2" xfId="22359"/>
    <cellStyle name="常规 35 2 3 10 3 3" xfId="22360"/>
    <cellStyle name="常规 35 2 3 10 4" xfId="21170"/>
    <cellStyle name="常规 35 2 3 10 5" xfId="21176"/>
    <cellStyle name="常规 35 2 3 11" xfId="22361"/>
    <cellStyle name="常规 35 2 3 11 2" xfId="22362"/>
    <cellStyle name="常规 35 2 3 11 2 2" xfId="22363"/>
    <cellStyle name="常规 35 2 3 11 2 3" xfId="22364"/>
    <cellStyle name="常规 35 2 3 11 3" xfId="22365"/>
    <cellStyle name="常规 35 2 3 11 3 2" xfId="22366"/>
    <cellStyle name="常规 35 2 3 11 3 3" xfId="22367"/>
    <cellStyle name="常规 35 2 3 11 4" xfId="21185"/>
    <cellStyle name="常规 35 2 3 11 5" xfId="21189"/>
    <cellStyle name="常规 35 2 3 12" xfId="22368"/>
    <cellStyle name="常规 35 2 3 12 2" xfId="22370"/>
    <cellStyle name="常规 35 2 3 12 2 2" xfId="22372"/>
    <cellStyle name="常规 35 2 3 12 2 3" xfId="22374"/>
    <cellStyle name="常规 35 2 3 12 3" xfId="22376"/>
    <cellStyle name="常规 35 2 3 12 3 2" xfId="22377"/>
    <cellStyle name="常规 35 2 3 12 3 3" xfId="22378"/>
    <cellStyle name="常规 35 2 3 12 4" xfId="21198"/>
    <cellStyle name="常规 35 2 3 12 5" xfId="21204"/>
    <cellStyle name="常规 35 2 3 13" xfId="22379"/>
    <cellStyle name="常规 35 2 3 13 2" xfId="22380"/>
    <cellStyle name="常规 35 2 3 13 2 2" xfId="14625"/>
    <cellStyle name="常规 35 2 3 13 2 3" xfId="14627"/>
    <cellStyle name="常规 35 2 3 13 3" xfId="22381"/>
    <cellStyle name="常规 35 2 3 13 3 2" xfId="22382"/>
    <cellStyle name="常规 35 2 3 13 3 3" xfId="22383"/>
    <cellStyle name="常规 35 2 3 13 4" xfId="22384"/>
    <cellStyle name="常规 35 2 3 13 5" xfId="22385"/>
    <cellStyle name="常规 35 2 3 14" xfId="22386"/>
    <cellStyle name="常规 35 2 3 14 2" xfId="4578"/>
    <cellStyle name="常规 35 2 3 14 2 2" xfId="4676"/>
    <cellStyle name="常规 35 2 3 14 2 3" xfId="4680"/>
    <cellStyle name="常规 35 2 3 14 3" xfId="10556"/>
    <cellStyle name="常规 35 2 3 14 3 2" xfId="18036"/>
    <cellStyle name="常规 35 2 3 14 3 3" xfId="18038"/>
    <cellStyle name="常规 35 2 3 14 4" xfId="22387"/>
    <cellStyle name="常规 35 2 3 14 5" xfId="22389"/>
    <cellStyle name="常规 35 2 3 15" xfId="22390"/>
    <cellStyle name="常规 35 2 3 15 2" xfId="22392"/>
    <cellStyle name="常规 35 2 3 15 2 2" xfId="22393"/>
    <cellStyle name="常规 35 2 3 15 2 3" xfId="22394"/>
    <cellStyle name="常规 35 2 3 15 3" xfId="18049"/>
    <cellStyle name="常规 35 2 3 15 3 2" xfId="18057"/>
    <cellStyle name="常规 35 2 3 15 3 3" xfId="18059"/>
    <cellStyle name="常规 35 2 3 15 4" xfId="22396"/>
    <cellStyle name="常规 35 2 3 15 5" xfId="22400"/>
    <cellStyle name="常规 35 2 3 16" xfId="22401"/>
    <cellStyle name="常规 35 2 3 16 2" xfId="20891"/>
    <cellStyle name="常规 35 2 3 16 3" xfId="18076"/>
    <cellStyle name="常规 35 2 3 17" xfId="22402"/>
    <cellStyle name="常规 35 2 3 17 2" xfId="10147"/>
    <cellStyle name="常规 35 2 3 17 3" xfId="10149"/>
    <cellStyle name="常规 35 2 3 18" xfId="22404"/>
    <cellStyle name="常规 35 2 3 19" xfId="22407"/>
    <cellStyle name="常规 35 2 3 2" xfId="5184"/>
    <cellStyle name="常规 35 2 3 2 10" xfId="2836"/>
    <cellStyle name="常规 35 2 3 2 10 2" xfId="22408"/>
    <cellStyle name="常规 35 2 3 2 10 2 2" xfId="22411"/>
    <cellStyle name="常规 35 2 3 2 10 2 3" xfId="22414"/>
    <cellStyle name="常规 35 2 3 2 10 3" xfId="22416"/>
    <cellStyle name="常规 35 2 3 2 10 3 2" xfId="22417"/>
    <cellStyle name="常规 35 2 3 2 10 3 3" xfId="22418"/>
    <cellStyle name="常规 35 2 3 2 10 4" xfId="8432"/>
    <cellStyle name="常规 35 2 3 2 10 5" xfId="8435"/>
    <cellStyle name="常规 35 2 3 2 11" xfId="22420"/>
    <cellStyle name="常规 35 2 3 2 11 2" xfId="22421"/>
    <cellStyle name="常规 35 2 3 2 11 2 2" xfId="18790"/>
    <cellStyle name="常规 35 2 3 2 11 2 3" xfId="22424"/>
    <cellStyle name="常规 35 2 3 2 11 3" xfId="22427"/>
    <cellStyle name="常规 35 2 3 2 11 3 2" xfId="17584"/>
    <cellStyle name="常规 35 2 3 2 11 3 3" xfId="17586"/>
    <cellStyle name="常规 35 2 3 2 11 4" xfId="18413"/>
    <cellStyle name="常规 35 2 3 2 11 5" xfId="22430"/>
    <cellStyle name="常规 35 2 3 2 12" xfId="22432"/>
    <cellStyle name="常规 35 2 3 2 12 2" xfId="22434"/>
    <cellStyle name="常规 35 2 3 2 12 2 2" xfId="5175"/>
    <cellStyle name="常规 35 2 3 2 12 2 3" xfId="22437"/>
    <cellStyle name="常规 35 2 3 2 12 3" xfId="22440"/>
    <cellStyle name="常规 35 2 3 2 12 3 2" xfId="15217"/>
    <cellStyle name="常规 35 2 3 2 12 3 3" xfId="15221"/>
    <cellStyle name="常规 35 2 3 2 12 4" xfId="18439"/>
    <cellStyle name="常规 35 2 3 2 12 5" xfId="18443"/>
    <cellStyle name="常规 35 2 3 2 13" xfId="22442"/>
    <cellStyle name="常规 35 2 3 2 13 2" xfId="22444"/>
    <cellStyle name="常规 35 2 3 2 13 2 2" xfId="22445"/>
    <cellStyle name="常规 35 2 3 2 13 2 3" xfId="22446"/>
    <cellStyle name="常规 35 2 3 2 13 3" xfId="22447"/>
    <cellStyle name="常规 35 2 3 2 13 3 2" xfId="22448"/>
    <cellStyle name="常规 35 2 3 2 13 3 3" xfId="22449"/>
    <cellStyle name="常规 35 2 3 2 13 4" xfId="22450"/>
    <cellStyle name="常规 35 2 3 2 13 5" xfId="22451"/>
    <cellStyle name="常规 35 2 3 2 14" xfId="22453"/>
    <cellStyle name="常规 35 2 3 2 14 2" xfId="22455"/>
    <cellStyle name="常规 35 2 3 2 14 2 2" xfId="22456"/>
    <cellStyle name="常规 35 2 3 2 14 2 3" xfId="22457"/>
    <cellStyle name="常规 35 2 3 2 14 3" xfId="22458"/>
    <cellStyle name="常规 35 2 3 2 14 3 2" xfId="22459"/>
    <cellStyle name="常规 35 2 3 2 14 3 3" xfId="22460"/>
    <cellStyle name="常规 35 2 3 2 14 4" xfId="22462"/>
    <cellStyle name="常规 35 2 3 2 14 5" xfId="11994"/>
    <cellStyle name="常规 35 2 3 2 15" xfId="22464"/>
    <cellStyle name="常规 35 2 3 2 15 2" xfId="22466"/>
    <cellStyle name="常规 35 2 3 2 15 3" xfId="22468"/>
    <cellStyle name="常规 35 2 3 2 16" xfId="22469"/>
    <cellStyle name="常规 35 2 3 2 16 2" xfId="14491"/>
    <cellStyle name="常规 35 2 3 2 16 3" xfId="14494"/>
    <cellStyle name="常规 35 2 3 2 17" xfId="22472"/>
    <cellStyle name="常规 35 2 3 2 18" xfId="22475"/>
    <cellStyle name="常规 35 2 3 2 2" xfId="1060"/>
    <cellStyle name="常规 35 2 3 2 2 10" xfId="22476"/>
    <cellStyle name="常规 35 2 3 2 2 10 2" xfId="22477"/>
    <cellStyle name="常规 35 2 3 2 2 10 2 2" xfId="22478"/>
    <cellStyle name="常规 35 2 3 2 2 10 2 3" xfId="12470"/>
    <cellStyle name="常规 35 2 3 2 2 10 3" xfId="22479"/>
    <cellStyle name="常规 35 2 3 2 2 10 3 2" xfId="199"/>
    <cellStyle name="常规 35 2 3 2 2 10 3 3" xfId="265"/>
    <cellStyle name="常规 35 2 3 2 2 10 4" xfId="22480"/>
    <cellStyle name="常规 35 2 3 2 2 10 5" xfId="22482"/>
    <cellStyle name="常规 35 2 3 2 2 11" xfId="22483"/>
    <cellStyle name="常规 35 2 3 2 2 11 2" xfId="22484"/>
    <cellStyle name="常规 35 2 3 2 2 11 2 2" xfId="4278"/>
    <cellStyle name="常规 35 2 3 2 2 11 2 3" xfId="4286"/>
    <cellStyle name="常规 35 2 3 2 2 11 3" xfId="22485"/>
    <cellStyle name="常规 35 2 3 2 2 11 3 2" xfId="22487"/>
    <cellStyle name="常规 35 2 3 2 2 11 3 3" xfId="22489"/>
    <cellStyle name="常规 35 2 3 2 2 11 4" xfId="22490"/>
    <cellStyle name="常规 35 2 3 2 2 11 5" xfId="22491"/>
    <cellStyle name="常规 35 2 3 2 2 12" xfId="22492"/>
    <cellStyle name="常规 35 2 3 2 2 12 2" xfId="22493"/>
    <cellStyle name="常规 35 2 3 2 2 12 2 2" xfId="22494"/>
    <cellStyle name="常规 35 2 3 2 2 12 2 3" xfId="4326"/>
    <cellStyle name="常规 35 2 3 2 2 12 3" xfId="22495"/>
    <cellStyle name="常规 35 2 3 2 2 12 3 2" xfId="22496"/>
    <cellStyle name="常规 35 2 3 2 2 12 3 3" xfId="22497"/>
    <cellStyle name="常规 35 2 3 2 2 12 4" xfId="22498"/>
    <cellStyle name="常规 35 2 3 2 2 12 5" xfId="22499"/>
    <cellStyle name="常规 35 2 3 2 2 13" xfId="22500"/>
    <cellStyle name="常规 35 2 3 2 2 13 2" xfId="22501"/>
    <cellStyle name="常规 35 2 3 2 2 13 2 2" xfId="22502"/>
    <cellStyle name="常规 35 2 3 2 2 13 2 3" xfId="22503"/>
    <cellStyle name="常规 35 2 3 2 2 13 3" xfId="22504"/>
    <cellStyle name="常规 35 2 3 2 2 13 3 2" xfId="22505"/>
    <cellStyle name="常规 35 2 3 2 2 13 3 3" xfId="22506"/>
    <cellStyle name="常规 35 2 3 2 2 13 4" xfId="22507"/>
    <cellStyle name="常规 35 2 3 2 2 13 5" xfId="22508"/>
    <cellStyle name="常规 35 2 3 2 2 14" xfId="14931"/>
    <cellStyle name="常规 35 2 3 2 2 14 2" xfId="22509"/>
    <cellStyle name="常规 35 2 3 2 2 14 3" xfId="22510"/>
    <cellStyle name="常规 35 2 3 2 2 15" xfId="14933"/>
    <cellStyle name="常规 35 2 3 2 2 15 2" xfId="22511"/>
    <cellStyle name="常规 35 2 3 2 2 15 3" xfId="22512"/>
    <cellStyle name="常规 35 2 3 2 2 16" xfId="14935"/>
    <cellStyle name="常规 35 2 3 2 2 17" xfId="14937"/>
    <cellStyle name="常规 35 2 3 2 2 2" xfId="22514"/>
    <cellStyle name="常规 35 2 3 2 2 2 10" xfId="22516"/>
    <cellStyle name="常规 35 2 3 2 2 2 10 2" xfId="22518"/>
    <cellStyle name="常规 35 2 3 2 2 2 10 2 2" xfId="22520"/>
    <cellStyle name="常规 35 2 3 2 2 2 10 2 3" xfId="14975"/>
    <cellStyle name="常规 35 2 3 2 2 2 10 3" xfId="22522"/>
    <cellStyle name="常规 35 2 3 2 2 2 10 3 2" xfId="18751"/>
    <cellStyle name="常规 35 2 3 2 2 2 10 3 3" xfId="15032"/>
    <cellStyle name="常规 35 2 3 2 2 2 10 4" xfId="22524"/>
    <cellStyle name="常规 35 2 3 2 2 2 10 5" xfId="22526"/>
    <cellStyle name="常规 35 2 3 2 2 2 11" xfId="22528"/>
    <cellStyle name="常规 35 2 3 2 2 2 11 2" xfId="13086"/>
    <cellStyle name="常规 35 2 3 2 2 2 11 2 2" xfId="22529"/>
    <cellStyle name="常规 35 2 3 2 2 2 11 2 3" xfId="15122"/>
    <cellStyle name="常规 35 2 3 2 2 2 11 3" xfId="13090"/>
    <cellStyle name="常规 35 2 3 2 2 2 11 3 2" xfId="1072"/>
    <cellStyle name="常规 35 2 3 2 2 2 11 3 3" xfId="852"/>
    <cellStyle name="常规 35 2 3 2 2 2 11 4" xfId="13093"/>
    <cellStyle name="常规 35 2 3 2 2 2 11 5" xfId="17801"/>
    <cellStyle name="常规 35 2 3 2 2 2 12" xfId="22531"/>
    <cellStyle name="常规 35 2 3 2 2 2 12 2" xfId="22533"/>
    <cellStyle name="常规 35 2 3 2 2 2 12 3" xfId="22535"/>
    <cellStyle name="常规 35 2 3 2 2 2 13" xfId="22537"/>
    <cellStyle name="常规 35 2 3 2 2 2 13 2" xfId="22538"/>
    <cellStyle name="常规 35 2 3 2 2 2 13 3" xfId="22539"/>
    <cellStyle name="常规 35 2 3 2 2 2 14" xfId="22541"/>
    <cellStyle name="常规 35 2 3 2 2 2 15" xfId="13144"/>
    <cellStyle name="常规 35 2 3 2 2 2 2" xfId="22543"/>
    <cellStyle name="常规 35 2 3 2 2 2 2 10" xfId="18393"/>
    <cellStyle name="常规 35 2 3 2 2 2 2 10 2" xfId="19447"/>
    <cellStyle name="常规 35 2 3 2 2 2 2 10 2 2" xfId="19450"/>
    <cellStyle name="常规 35 2 3 2 2 2 2 10 2 3" xfId="21493"/>
    <cellStyle name="常规 35 2 3 2 2 2 2 10 3" xfId="19473"/>
    <cellStyle name="常规 35 2 3 2 2 2 2 10 3 2" xfId="19476"/>
    <cellStyle name="常规 35 2 3 2 2 2 2 10 3 3" xfId="21495"/>
    <cellStyle name="常规 35 2 3 2 2 2 2 10 4" xfId="19493"/>
    <cellStyle name="常规 35 2 3 2 2 2 2 10 5" xfId="19515"/>
    <cellStyle name="常规 35 2 3 2 2 2 2 11" xfId="18397"/>
    <cellStyle name="常规 35 2 3 2 2 2 2 11 2" xfId="19774"/>
    <cellStyle name="常规 35 2 3 2 2 2 2 11 3" xfId="19788"/>
    <cellStyle name="常规 35 2 3 2 2 2 2 12" xfId="18400"/>
    <cellStyle name="常规 35 2 3 2 2 2 2 12 2" xfId="22546"/>
    <cellStyle name="常规 35 2 3 2 2 2 2 12 3" xfId="22547"/>
    <cellStyle name="常规 35 2 3 2 2 2 2 13" xfId="18402"/>
    <cellStyle name="常规 35 2 3 2 2 2 2 14" xfId="18404"/>
    <cellStyle name="常规 35 2 3 2 2 2 2 2" xfId="13434"/>
    <cellStyle name="常规 35 2 3 2 2 2 2 2 2" xfId="13164"/>
    <cellStyle name="常规 35 2 3 2 2 2 2 2 2 2" xfId="22550"/>
    <cellStyle name="常规 35 2 3 2 2 2 2 2 2 3" xfId="22553"/>
    <cellStyle name="常规 35 2 3 2 2 2 2 2 3" xfId="13169"/>
    <cellStyle name="常规 35 2 3 2 2 2 2 2 3 2" xfId="22556"/>
    <cellStyle name="常规 35 2 3 2 2 2 2 2 3 3" xfId="22559"/>
    <cellStyle name="常规 35 2 3 2 2 2 2 2 4" xfId="13173"/>
    <cellStyle name="常规 35 2 3 2 2 2 2 2 5" xfId="13177"/>
    <cellStyle name="常规 35 2 3 2 2 2 2 3" xfId="13438"/>
    <cellStyle name="常规 35 2 3 2 2 2 2 3 2" xfId="20518"/>
    <cellStyle name="常规 35 2 3 2 2 2 2 3 2 2" xfId="22561"/>
    <cellStyle name="常规 35 2 3 2 2 2 2 3 2 3" xfId="22563"/>
    <cellStyle name="常规 35 2 3 2 2 2 2 3 3" xfId="20522"/>
    <cellStyle name="常规 35 2 3 2 2 2 2 3 3 2" xfId="22565"/>
    <cellStyle name="常规 35 2 3 2 2 2 2 3 3 3" xfId="22567"/>
    <cellStyle name="常规 35 2 3 2 2 2 2 3 4" xfId="12140"/>
    <cellStyle name="常规 35 2 3 2 2 2 2 3 5" xfId="22569"/>
    <cellStyle name="常规 35 2 3 2 2 2 2 4" xfId="183"/>
    <cellStyle name="常规 35 2 3 2 2 2 2 4 2" xfId="18385"/>
    <cellStyle name="常规 35 2 3 2 2 2 2 4 2 2" xfId="3855"/>
    <cellStyle name="常规 35 2 3 2 2 2 2 4 2 3" xfId="8152"/>
    <cellStyle name="常规 35 2 3 2 2 2 2 4 3" xfId="18388"/>
    <cellStyle name="常规 35 2 3 2 2 2 2 4 3 2" xfId="22571"/>
    <cellStyle name="常规 35 2 3 2 2 2 2 4 3 3" xfId="22573"/>
    <cellStyle name="常规 35 2 3 2 2 2 2 4 4" xfId="12181"/>
    <cellStyle name="常规 35 2 3 2 2 2 2 4 5" xfId="18391"/>
    <cellStyle name="常规 35 2 3 2 2 2 2 5" xfId="801"/>
    <cellStyle name="常规 35 2 3 2 2 2 2 5 2" xfId="22574"/>
    <cellStyle name="常规 35 2 3 2 2 2 2 5 2 2" xfId="15312"/>
    <cellStyle name="常规 35 2 3 2 2 2 2 5 2 3" xfId="22575"/>
    <cellStyle name="常规 35 2 3 2 2 2 2 5 3" xfId="22576"/>
    <cellStyle name="常规 35 2 3 2 2 2 2 5 3 2" xfId="22577"/>
    <cellStyle name="常规 35 2 3 2 2 2 2 5 3 3" xfId="22578"/>
    <cellStyle name="常规 35 2 3 2 2 2 2 5 4" xfId="12219"/>
    <cellStyle name="常规 35 2 3 2 2 2 2 5 5" xfId="12221"/>
    <cellStyle name="常规 35 2 3 2 2 2 2 6" xfId="521"/>
    <cellStyle name="常规 35 2 3 2 2 2 2 6 2" xfId="22579"/>
    <cellStyle name="常规 35 2 3 2 2 2 2 6 2 2" xfId="22580"/>
    <cellStyle name="常规 35 2 3 2 2 2 2 6 2 3" xfId="22581"/>
    <cellStyle name="常规 35 2 3 2 2 2 2 6 3" xfId="22582"/>
    <cellStyle name="常规 35 2 3 2 2 2 2 6 3 2" xfId="22583"/>
    <cellStyle name="常规 35 2 3 2 2 2 2 6 3 3" xfId="22584"/>
    <cellStyle name="常规 35 2 3 2 2 2 2 6 4" xfId="22586"/>
    <cellStyle name="常规 35 2 3 2 2 2 2 6 5" xfId="22588"/>
    <cellStyle name="常规 35 2 3 2 2 2 2 7" xfId="822"/>
    <cellStyle name="常规 35 2 3 2 2 2 2 7 2" xfId="22589"/>
    <cellStyle name="常规 35 2 3 2 2 2 2 7 2 2" xfId="22590"/>
    <cellStyle name="常规 35 2 3 2 2 2 2 7 2 3" xfId="22591"/>
    <cellStyle name="常规 35 2 3 2 2 2 2 7 3" xfId="22593"/>
    <cellStyle name="常规 35 2 3 2 2 2 2 7 3 2" xfId="22594"/>
    <cellStyle name="常规 35 2 3 2 2 2 2 7 3 3" xfId="22595"/>
    <cellStyle name="常规 35 2 3 2 2 2 2 7 4" xfId="22597"/>
    <cellStyle name="常规 35 2 3 2 2 2 2 7 5" xfId="22599"/>
    <cellStyle name="常规 35 2 3 2 2 2 2 8" xfId="1166"/>
    <cellStyle name="常规 35 2 3 2 2 2 2 8 2" xfId="21542"/>
    <cellStyle name="常规 35 2 3 2 2 2 2 8 2 2" xfId="22600"/>
    <cellStyle name="常规 35 2 3 2 2 2 2 8 2 3" xfId="22601"/>
    <cellStyle name="常规 35 2 3 2 2 2 2 8 3" xfId="22602"/>
    <cellStyle name="常规 35 2 3 2 2 2 2 8 3 2" xfId="22603"/>
    <cellStyle name="常规 35 2 3 2 2 2 2 8 3 3" xfId="22604"/>
    <cellStyle name="常规 35 2 3 2 2 2 2 8 4" xfId="22606"/>
    <cellStyle name="常规 35 2 3 2 2 2 2 8 5" xfId="22608"/>
    <cellStyle name="常规 35 2 3 2 2 2 2 9" xfId="1170"/>
    <cellStyle name="常规 35 2 3 2 2 2 2 9 2" xfId="22611"/>
    <cellStyle name="常规 35 2 3 2 2 2 2 9 2 2" xfId="22612"/>
    <cellStyle name="常规 35 2 3 2 2 2 2 9 2 3" xfId="22613"/>
    <cellStyle name="常规 35 2 3 2 2 2 2 9 3" xfId="22266"/>
    <cellStyle name="常规 35 2 3 2 2 2 2 9 3 2" xfId="22614"/>
    <cellStyle name="常规 35 2 3 2 2 2 2 9 3 3" xfId="22615"/>
    <cellStyle name="常规 35 2 3 2 2 2 2 9 4" xfId="22271"/>
    <cellStyle name="常规 35 2 3 2 2 2 2 9 5" xfId="22618"/>
    <cellStyle name="常规 35 2 3 2 2 2 3" xfId="13153"/>
    <cellStyle name="常规 35 2 3 2 2 2 3 2" xfId="22620"/>
    <cellStyle name="常规 35 2 3 2 2 2 3 2 2" xfId="13206"/>
    <cellStyle name="常规 35 2 3 2 2 2 3 2 3" xfId="13210"/>
    <cellStyle name="常规 35 2 3 2 2 2 3 3" xfId="22622"/>
    <cellStyle name="常规 35 2 3 2 2 2 3 3 2" xfId="19357"/>
    <cellStyle name="常规 35 2 3 2 2 2 3 3 3" xfId="19360"/>
    <cellStyle name="常规 35 2 3 2 2 2 3 4" xfId="22624"/>
    <cellStyle name="常规 35 2 3 2 2 2 3 5" xfId="22626"/>
    <cellStyle name="常规 35 2 3 2 2 2 4" xfId="13156"/>
    <cellStyle name="常规 35 2 3 2 2 2 4 2" xfId="22628"/>
    <cellStyle name="常规 35 2 3 2 2 2 4 2 2" xfId="22631"/>
    <cellStyle name="常规 35 2 3 2 2 2 4 2 3" xfId="22635"/>
    <cellStyle name="常规 35 2 3 2 2 2 4 3" xfId="22637"/>
    <cellStyle name="常规 35 2 3 2 2 2 4 3 2" xfId="9928"/>
    <cellStyle name="常规 35 2 3 2 2 2 4 3 3" xfId="9929"/>
    <cellStyle name="常规 35 2 3 2 2 2 4 4" xfId="22639"/>
    <cellStyle name="常规 35 2 3 2 2 2 4 5" xfId="22641"/>
    <cellStyle name="常规 35 2 3 2 2 2 5" xfId="13159"/>
    <cellStyle name="常规 35 2 3 2 2 2 5 2" xfId="22644"/>
    <cellStyle name="常规 35 2 3 2 2 2 5 2 2" xfId="22646"/>
    <cellStyle name="常规 35 2 3 2 2 2 5 2 3" xfId="22648"/>
    <cellStyle name="常规 35 2 3 2 2 2 5 3" xfId="22651"/>
    <cellStyle name="常规 35 2 3 2 2 2 5 3 2" xfId="22653"/>
    <cellStyle name="常规 35 2 3 2 2 2 5 3 3" xfId="22655"/>
    <cellStyle name="常规 35 2 3 2 2 2 5 4" xfId="22658"/>
    <cellStyle name="常规 35 2 3 2 2 2 5 5" xfId="22661"/>
    <cellStyle name="常规 35 2 3 2 2 2 6" xfId="13163"/>
    <cellStyle name="常规 35 2 3 2 2 2 6 2" xfId="22549"/>
    <cellStyle name="常规 35 2 3 2 2 2 6 2 2" xfId="3696"/>
    <cellStyle name="常规 35 2 3 2 2 2 6 2 3" xfId="3703"/>
    <cellStyle name="常规 35 2 3 2 2 2 6 3" xfId="22552"/>
    <cellStyle name="常规 35 2 3 2 2 2 6 3 2" xfId="22663"/>
    <cellStyle name="常规 35 2 3 2 2 2 6 3 3" xfId="22665"/>
    <cellStyle name="常规 35 2 3 2 2 2 6 4" xfId="22667"/>
    <cellStyle name="常规 35 2 3 2 2 2 6 5" xfId="20124"/>
    <cellStyle name="常规 35 2 3 2 2 2 7" xfId="13168"/>
    <cellStyle name="常规 35 2 3 2 2 2 7 2" xfId="22555"/>
    <cellStyle name="常规 35 2 3 2 2 2 7 2 2" xfId="19198"/>
    <cellStyle name="常规 35 2 3 2 2 2 7 2 3" xfId="19201"/>
    <cellStyle name="常规 35 2 3 2 2 2 7 3" xfId="22558"/>
    <cellStyle name="常规 35 2 3 2 2 2 7 3 2" xfId="22471"/>
    <cellStyle name="常规 35 2 3 2 2 2 7 3 3" xfId="22474"/>
    <cellStyle name="常规 35 2 3 2 2 2 7 4" xfId="22669"/>
    <cellStyle name="常规 35 2 3 2 2 2 7 5" xfId="22671"/>
    <cellStyle name="常规 35 2 3 2 2 2 8" xfId="13172"/>
    <cellStyle name="常规 35 2 3 2 2 2 8 2" xfId="22673"/>
    <cellStyle name="常规 35 2 3 2 2 2 8 2 2" xfId="3973"/>
    <cellStyle name="常规 35 2 3 2 2 2 8 2 3" xfId="3984"/>
    <cellStyle name="常规 35 2 3 2 2 2 8 3" xfId="22675"/>
    <cellStyle name="常规 35 2 3 2 2 2 8 3 2" xfId="2968"/>
    <cellStyle name="常规 35 2 3 2 2 2 8 3 3" xfId="2974"/>
    <cellStyle name="常规 35 2 3 2 2 2 8 4" xfId="22677"/>
    <cellStyle name="常规 35 2 3 2 2 2 8 5" xfId="22679"/>
    <cellStyle name="常规 35 2 3 2 2 2 9" xfId="13176"/>
    <cellStyle name="常规 35 2 3 2 2 2 9 2" xfId="18606"/>
    <cellStyle name="常规 35 2 3 2 2 2 9 2 2" xfId="3111"/>
    <cellStyle name="常规 35 2 3 2 2 2 9 2 3" xfId="3114"/>
    <cellStyle name="常规 35 2 3 2 2 2 9 3" xfId="22681"/>
    <cellStyle name="常规 35 2 3 2 2 2 9 3 2" xfId="1877"/>
    <cellStyle name="常规 35 2 3 2 2 2 9 3 3" xfId="946"/>
    <cellStyle name="常规 35 2 3 2 2 2 9 4" xfId="22683"/>
    <cellStyle name="常规 35 2 3 2 2 2 9 5" xfId="22685"/>
    <cellStyle name="常规 35 2 3 2 2 3" xfId="22687"/>
    <cellStyle name="常规 35 2 3 2 2 3 10" xfId="22688"/>
    <cellStyle name="常规 35 2 3 2 2 3 10 2" xfId="22690"/>
    <cellStyle name="常规 35 2 3 2 2 3 10 2 2" xfId="22693"/>
    <cellStyle name="常规 35 2 3 2 2 3 10 2 3" xfId="22696"/>
    <cellStyle name="常规 35 2 3 2 2 3 10 3" xfId="19434"/>
    <cellStyle name="常规 35 2 3 2 2 3 10 3 2" xfId="22699"/>
    <cellStyle name="常规 35 2 3 2 2 3 10 3 3" xfId="22701"/>
    <cellStyle name="常规 35 2 3 2 2 3 10 4" xfId="19436"/>
    <cellStyle name="常规 35 2 3 2 2 3 10 5" xfId="19438"/>
    <cellStyle name="常规 35 2 3 2 2 3 11" xfId="22702"/>
    <cellStyle name="常规 35 2 3 2 2 3 11 2" xfId="13110"/>
    <cellStyle name="常规 35 2 3 2 2 3 11 2 2" xfId="22704"/>
    <cellStyle name="常规 35 2 3 2 2 3 11 2 3" xfId="22705"/>
    <cellStyle name="常规 35 2 3 2 2 3 11 3" xfId="13112"/>
    <cellStyle name="常规 35 2 3 2 2 3 11 3 2" xfId="196"/>
    <cellStyle name="常规 35 2 3 2 2 3 11 3 3" xfId="12543"/>
    <cellStyle name="常规 35 2 3 2 2 3 11 4" xfId="13114"/>
    <cellStyle name="常规 35 2 3 2 2 3 11 5" xfId="22707"/>
    <cellStyle name="常规 35 2 3 2 2 3 12" xfId="22708"/>
    <cellStyle name="常规 35 2 3 2 2 3 12 2" xfId="14099"/>
    <cellStyle name="常规 35 2 3 2 2 3 12 3" xfId="14101"/>
    <cellStyle name="常规 35 2 3 2 2 3 13" xfId="22710"/>
    <cellStyle name="常规 35 2 3 2 2 3 13 2" xfId="1292"/>
    <cellStyle name="常规 35 2 3 2 2 3 13 3" xfId="1363"/>
    <cellStyle name="常规 35 2 3 2 2 3 14" xfId="22711"/>
    <cellStyle name="常规 35 2 3 2 2 3 15" xfId="22712"/>
    <cellStyle name="常规 35 2 3 2 2 3 2" xfId="20455"/>
    <cellStyle name="常规 35 2 3 2 2 3 2 10" xfId="10393"/>
    <cellStyle name="常规 35 2 3 2 2 3 2 10 2" xfId="4154"/>
    <cellStyle name="常规 35 2 3 2 2 3 2 10 2 2" xfId="22714"/>
    <cellStyle name="常规 35 2 3 2 2 3 2 10 2 3" xfId="22716"/>
    <cellStyle name="常规 35 2 3 2 2 3 2 10 3" xfId="3540"/>
    <cellStyle name="常规 35 2 3 2 2 3 2 10 3 2" xfId="22718"/>
    <cellStyle name="常规 35 2 3 2 2 3 2 10 3 3" xfId="22720"/>
    <cellStyle name="常规 35 2 3 2 2 3 2 10 4" xfId="4162"/>
    <cellStyle name="常规 35 2 3 2 2 3 2 10 5" xfId="5883"/>
    <cellStyle name="常规 35 2 3 2 2 3 2 11" xfId="10396"/>
    <cellStyle name="常规 35 2 3 2 2 3 2 11 2" xfId="22723"/>
    <cellStyle name="常规 35 2 3 2 2 3 2 11 3" xfId="22725"/>
    <cellStyle name="常规 35 2 3 2 2 3 2 12" xfId="10398"/>
    <cellStyle name="常规 35 2 3 2 2 3 2 12 2" xfId="22726"/>
    <cellStyle name="常规 35 2 3 2 2 3 2 12 3" xfId="22727"/>
    <cellStyle name="常规 35 2 3 2 2 3 2 13" xfId="10401"/>
    <cellStyle name="常规 35 2 3 2 2 3 2 14" xfId="10404"/>
    <cellStyle name="常规 35 2 3 2 2 3 2 2" xfId="20458"/>
    <cellStyle name="常规 35 2 3 2 2 3 2 2 2" xfId="20461"/>
    <cellStyle name="常规 35 2 3 2 2 3 2 2 2 2" xfId="22729"/>
    <cellStyle name="常规 35 2 3 2 2 3 2 2 2 3" xfId="22731"/>
    <cellStyle name="常规 35 2 3 2 2 3 2 2 3" xfId="20464"/>
    <cellStyle name="常规 35 2 3 2 2 3 2 2 3 2" xfId="2222"/>
    <cellStyle name="常规 35 2 3 2 2 3 2 2 3 3" xfId="2227"/>
    <cellStyle name="常规 35 2 3 2 2 3 2 2 4" xfId="22733"/>
    <cellStyle name="常规 35 2 3 2 2 3 2 2 5" xfId="22735"/>
    <cellStyle name="常规 35 2 3 2 2 3 2 3" xfId="20467"/>
    <cellStyle name="常规 35 2 3 2 2 3 2 3 2" xfId="20469"/>
    <cellStyle name="常规 35 2 3 2 2 3 2 3 2 2" xfId="348"/>
    <cellStyle name="常规 35 2 3 2 2 3 2 3 2 3" xfId="22736"/>
    <cellStyle name="常规 35 2 3 2 2 3 2 3 3" xfId="20471"/>
    <cellStyle name="常规 35 2 3 2 2 3 2 3 3 2" xfId="3035"/>
    <cellStyle name="常规 35 2 3 2 2 3 2 3 3 3" xfId="22737"/>
    <cellStyle name="常规 35 2 3 2 2 3 2 3 4" xfId="22738"/>
    <cellStyle name="常规 35 2 3 2 2 3 2 3 5" xfId="22739"/>
    <cellStyle name="常规 35 2 3 2 2 3 2 4" xfId="20473"/>
    <cellStyle name="常规 35 2 3 2 2 3 2 4 2" xfId="22740"/>
    <cellStyle name="常规 35 2 3 2 2 3 2 4 2 2" xfId="22741"/>
    <cellStyle name="常规 35 2 3 2 2 3 2 4 2 3" xfId="22742"/>
    <cellStyle name="常规 35 2 3 2 2 3 2 4 3" xfId="22743"/>
    <cellStyle name="常规 35 2 3 2 2 3 2 4 3 2" xfId="19052"/>
    <cellStyle name="常规 35 2 3 2 2 3 2 4 3 3" xfId="19054"/>
    <cellStyle name="常规 35 2 3 2 2 3 2 4 4" xfId="22744"/>
    <cellStyle name="常规 35 2 3 2 2 3 2 4 5" xfId="22746"/>
    <cellStyle name="常规 35 2 3 2 2 3 2 5" xfId="901"/>
    <cellStyle name="常规 35 2 3 2 2 3 2 5 2" xfId="1228"/>
    <cellStyle name="常规 35 2 3 2 2 3 2 5 2 2" xfId="22747"/>
    <cellStyle name="常规 35 2 3 2 2 3 2 5 2 3" xfId="22748"/>
    <cellStyle name="常规 35 2 3 2 2 3 2 5 3" xfId="336"/>
    <cellStyle name="常规 35 2 3 2 2 3 2 5 3 2" xfId="19070"/>
    <cellStyle name="常规 35 2 3 2 2 3 2 5 3 3" xfId="10488"/>
    <cellStyle name="常规 35 2 3 2 2 3 2 5 4" xfId="646"/>
    <cellStyle name="常规 35 2 3 2 2 3 2 5 5" xfId="664"/>
    <cellStyle name="常规 35 2 3 2 2 3 2 6" xfId="19996"/>
    <cellStyle name="常规 35 2 3 2 2 3 2 6 2" xfId="20008"/>
    <cellStyle name="常规 35 2 3 2 2 3 2 6 2 2" xfId="1177"/>
    <cellStyle name="常规 35 2 3 2 2 3 2 6 2 3" xfId="1183"/>
    <cellStyle name="常规 35 2 3 2 2 3 2 6 3" xfId="20010"/>
    <cellStyle name="常规 35 2 3 2 2 3 2 6 3 2" xfId="22749"/>
    <cellStyle name="常规 35 2 3 2 2 3 2 6 3 3" xfId="22750"/>
    <cellStyle name="常规 35 2 3 2 2 3 2 6 4" xfId="3142"/>
    <cellStyle name="常规 35 2 3 2 2 3 2 6 5" xfId="3268"/>
    <cellStyle name="常规 35 2 3 2 2 3 2 7" xfId="22751"/>
    <cellStyle name="常规 35 2 3 2 2 3 2 7 2" xfId="22752"/>
    <cellStyle name="常规 35 2 3 2 2 3 2 7 2 2" xfId="22753"/>
    <cellStyle name="常规 35 2 3 2 2 3 2 7 2 3" xfId="22754"/>
    <cellStyle name="常规 35 2 3 2 2 3 2 7 3" xfId="22755"/>
    <cellStyle name="常规 35 2 3 2 2 3 2 7 3 2" xfId="20024"/>
    <cellStyle name="常规 35 2 3 2 2 3 2 7 3 3" xfId="20028"/>
    <cellStyle name="常规 35 2 3 2 2 3 2 7 4" xfId="22756"/>
    <cellStyle name="常规 35 2 3 2 2 3 2 7 5" xfId="22757"/>
    <cellStyle name="常规 35 2 3 2 2 3 2 8" xfId="22758"/>
    <cellStyle name="常规 35 2 3 2 2 3 2 8 2" xfId="22760"/>
    <cellStyle name="常规 35 2 3 2 2 3 2 8 2 2" xfId="22761"/>
    <cellStyle name="常规 35 2 3 2 2 3 2 8 2 3" xfId="22762"/>
    <cellStyle name="常规 35 2 3 2 2 3 2 8 3" xfId="22763"/>
    <cellStyle name="常规 35 2 3 2 2 3 2 8 3 2" xfId="22764"/>
    <cellStyle name="常规 35 2 3 2 2 3 2 8 3 3" xfId="22765"/>
    <cellStyle name="常规 35 2 3 2 2 3 2 8 4" xfId="22766"/>
    <cellStyle name="常规 35 2 3 2 2 3 2 8 5" xfId="22767"/>
    <cellStyle name="常规 35 2 3 2 2 3 2 9" xfId="22768"/>
    <cellStyle name="常规 35 2 3 2 2 3 2 9 2" xfId="22770"/>
    <cellStyle name="常规 35 2 3 2 2 3 2 9 2 2" xfId="22771"/>
    <cellStyle name="常规 35 2 3 2 2 3 2 9 2 3" xfId="22772"/>
    <cellStyle name="常规 35 2 3 2 2 3 2 9 3" xfId="22774"/>
    <cellStyle name="常规 35 2 3 2 2 3 2 9 3 2" xfId="22775"/>
    <cellStyle name="常规 35 2 3 2 2 3 2 9 3 3" xfId="22776"/>
    <cellStyle name="常规 35 2 3 2 2 3 2 9 4" xfId="22777"/>
    <cellStyle name="常规 35 2 3 2 2 3 2 9 5" xfId="22778"/>
    <cellStyle name="常规 35 2 3 2 2 3 3" xfId="20476"/>
    <cellStyle name="常规 35 2 3 2 2 3 3 2" xfId="20479"/>
    <cellStyle name="常规 35 2 3 2 2 3 3 2 2" xfId="20482"/>
    <cellStyle name="常规 35 2 3 2 2 3 3 2 3" xfId="20485"/>
    <cellStyle name="常规 35 2 3 2 2 3 3 3" xfId="20488"/>
    <cellStyle name="常规 35 2 3 2 2 3 3 3 2" xfId="20490"/>
    <cellStyle name="常规 35 2 3 2 2 3 3 3 3" xfId="20492"/>
    <cellStyle name="常规 35 2 3 2 2 3 3 4" xfId="20494"/>
    <cellStyle name="常规 35 2 3 2 2 3 3 5" xfId="1243"/>
    <cellStyle name="常规 35 2 3 2 2 3 4" xfId="20497"/>
    <cellStyle name="常规 35 2 3 2 2 3 4 2" xfId="20499"/>
    <cellStyle name="常规 35 2 3 2 2 3 4 2 2" xfId="22779"/>
    <cellStyle name="常规 35 2 3 2 2 3 4 2 3" xfId="22780"/>
    <cellStyle name="常规 35 2 3 2 2 3 4 3" xfId="20501"/>
    <cellStyle name="常规 35 2 3 2 2 3 4 3 2" xfId="22781"/>
    <cellStyle name="常规 35 2 3 2 2 3 4 3 3" xfId="22782"/>
    <cellStyle name="常规 35 2 3 2 2 3 4 4" xfId="22783"/>
    <cellStyle name="常规 35 2 3 2 2 3 4 5" xfId="1377"/>
    <cellStyle name="常规 35 2 3 2 2 3 5" xfId="20504"/>
    <cellStyle name="常规 35 2 3 2 2 3 5 2" xfId="20509"/>
    <cellStyle name="常规 35 2 3 2 2 3 5 2 2" xfId="22786"/>
    <cellStyle name="常规 35 2 3 2 2 3 5 2 3" xfId="22788"/>
    <cellStyle name="常规 35 2 3 2 2 3 5 3" xfId="20514"/>
    <cellStyle name="常规 35 2 3 2 2 3 5 3 2" xfId="22789"/>
    <cellStyle name="常规 35 2 3 2 2 3 5 3 3" xfId="22790"/>
    <cellStyle name="常规 35 2 3 2 2 3 5 4" xfId="22793"/>
    <cellStyle name="常规 35 2 3 2 2 3 5 5" xfId="22797"/>
    <cellStyle name="常规 35 2 3 2 2 3 6" xfId="20517"/>
    <cellStyle name="常规 35 2 3 2 2 3 6 2" xfId="22560"/>
    <cellStyle name="常规 35 2 3 2 2 3 6 2 2" xfId="22798"/>
    <cellStyle name="常规 35 2 3 2 2 3 6 2 3" xfId="22799"/>
    <cellStyle name="常规 35 2 3 2 2 3 6 3" xfId="22562"/>
    <cellStyle name="常规 35 2 3 2 2 3 6 3 2" xfId="22800"/>
    <cellStyle name="常规 35 2 3 2 2 3 6 3 3" xfId="22801"/>
    <cellStyle name="常规 35 2 3 2 2 3 6 4" xfId="22802"/>
    <cellStyle name="常规 35 2 3 2 2 3 6 5" xfId="22804"/>
    <cellStyle name="常规 35 2 3 2 2 3 7" xfId="20521"/>
    <cellStyle name="常规 35 2 3 2 2 3 7 2" xfId="22564"/>
    <cellStyle name="常规 35 2 3 2 2 3 7 2 2" xfId="4281"/>
    <cellStyle name="常规 35 2 3 2 2 3 7 2 3" xfId="4290"/>
    <cellStyle name="常规 35 2 3 2 2 3 7 3" xfId="22566"/>
    <cellStyle name="常规 35 2 3 2 2 3 7 3 2" xfId="22082"/>
    <cellStyle name="常规 35 2 3 2 2 3 7 3 3" xfId="22805"/>
    <cellStyle name="常规 35 2 3 2 2 3 7 4" xfId="22806"/>
    <cellStyle name="常规 35 2 3 2 2 3 7 5" xfId="22808"/>
    <cellStyle name="常规 35 2 3 2 2 3 8" xfId="12139"/>
    <cellStyle name="常规 35 2 3 2 2 3 8 2" xfId="12164"/>
    <cellStyle name="常规 35 2 3 2 2 3 8 2 2" xfId="4321"/>
    <cellStyle name="常规 35 2 3 2 2 3 8 2 3" xfId="4328"/>
    <cellStyle name="常规 35 2 3 2 2 3 8 3" xfId="12166"/>
    <cellStyle name="常规 35 2 3 2 2 3 8 3 2" xfId="3663"/>
    <cellStyle name="常规 35 2 3 2 2 3 8 3 3" xfId="3668"/>
    <cellStyle name="常规 35 2 3 2 2 3 8 4" xfId="12169"/>
    <cellStyle name="常规 35 2 3 2 2 3 8 5" xfId="12172"/>
    <cellStyle name="常规 35 2 3 2 2 3 9" xfId="22568"/>
    <cellStyle name="常规 35 2 3 2 2 3 9 2" xfId="22809"/>
    <cellStyle name="常规 35 2 3 2 2 3 9 2 2" xfId="3801"/>
    <cellStyle name="常规 35 2 3 2 2 3 9 2 3" xfId="3807"/>
    <cellStyle name="常规 35 2 3 2 2 3 9 3" xfId="22810"/>
    <cellStyle name="常规 35 2 3 2 2 3 9 3 2" xfId="16371"/>
    <cellStyle name="常规 35 2 3 2 2 3 9 3 3" xfId="22812"/>
    <cellStyle name="常规 35 2 3 2 2 3 9 4" xfId="22814"/>
    <cellStyle name="常规 35 2 3 2 2 3 9 5" xfId="22816"/>
    <cellStyle name="常规 35 2 3 2 2 4" xfId="22819"/>
    <cellStyle name="常规 35 2 3 2 2 4 10" xfId="19813"/>
    <cellStyle name="常规 35 2 3 2 2 4 10 2" xfId="22820"/>
    <cellStyle name="常规 35 2 3 2 2 4 10 2 2" xfId="22821"/>
    <cellStyle name="常规 35 2 3 2 2 4 10 2 3" xfId="22822"/>
    <cellStyle name="常规 35 2 3 2 2 4 10 3" xfId="22823"/>
    <cellStyle name="常规 35 2 3 2 2 4 10 3 2" xfId="22824"/>
    <cellStyle name="常规 35 2 3 2 2 4 10 3 3" xfId="22825"/>
    <cellStyle name="常规 35 2 3 2 2 4 10 4" xfId="22826"/>
    <cellStyle name="常规 35 2 3 2 2 4 10 5" xfId="22829"/>
    <cellStyle name="常规 35 2 3 2 2 4 11" xfId="19815"/>
    <cellStyle name="常规 35 2 3 2 2 4 11 2" xfId="22830"/>
    <cellStyle name="常规 35 2 3 2 2 4 11 3" xfId="22831"/>
    <cellStyle name="常规 35 2 3 2 2 4 12" xfId="19817"/>
    <cellStyle name="常规 35 2 3 2 2 4 12 2" xfId="22832"/>
    <cellStyle name="常规 35 2 3 2 2 4 12 3" xfId="22833"/>
    <cellStyle name="常规 35 2 3 2 2 4 13" xfId="19820"/>
    <cellStyle name="常规 35 2 3 2 2 4 14" xfId="19823"/>
    <cellStyle name="常规 35 2 3 2 2 4 2" xfId="22836"/>
    <cellStyle name="常规 35 2 3 2 2 4 2 2" xfId="22838"/>
    <cellStyle name="常规 35 2 3 2 2 4 2 2 2" xfId="22839"/>
    <cellStyle name="常规 35 2 3 2 2 4 2 2 3" xfId="22840"/>
    <cellStyle name="常规 35 2 3 2 2 4 2 3" xfId="22842"/>
    <cellStyle name="常规 35 2 3 2 2 4 2 3 2" xfId="22843"/>
    <cellStyle name="常规 35 2 3 2 2 4 2 3 3" xfId="22844"/>
    <cellStyle name="常规 35 2 3 2 2 4 2 4" xfId="22845"/>
    <cellStyle name="常规 35 2 3 2 2 4 2 5" xfId="22846"/>
    <cellStyle name="常规 35 2 3 2 2 4 3" xfId="22848"/>
    <cellStyle name="常规 35 2 3 2 2 4 3 2" xfId="22850"/>
    <cellStyle name="常规 35 2 3 2 2 4 3 2 2" xfId="22851"/>
    <cellStyle name="常规 35 2 3 2 2 4 3 2 3" xfId="22852"/>
    <cellStyle name="常规 35 2 3 2 2 4 3 3" xfId="22854"/>
    <cellStyle name="常规 35 2 3 2 2 4 3 3 2" xfId="10789"/>
    <cellStyle name="常规 35 2 3 2 2 4 3 3 3" xfId="10792"/>
    <cellStyle name="常规 35 2 3 2 2 4 3 4" xfId="22855"/>
    <cellStyle name="常规 35 2 3 2 2 4 3 5" xfId="22856"/>
    <cellStyle name="常规 35 2 3 2 2 4 4" xfId="18379"/>
    <cellStyle name="常规 35 2 3 2 2 4 4 2" xfId="22857"/>
    <cellStyle name="常规 35 2 3 2 2 4 4 2 2" xfId="22858"/>
    <cellStyle name="常规 35 2 3 2 2 4 4 2 3" xfId="22859"/>
    <cellStyle name="常规 35 2 3 2 2 4 4 3" xfId="22860"/>
    <cellStyle name="常规 35 2 3 2 2 4 4 3 2" xfId="14631"/>
    <cellStyle name="常规 35 2 3 2 2 4 4 3 3" xfId="14633"/>
    <cellStyle name="常规 35 2 3 2 2 4 4 4" xfId="22861"/>
    <cellStyle name="常规 35 2 3 2 2 4 4 5" xfId="22862"/>
    <cellStyle name="常规 35 2 3 2 2 4 5" xfId="18382"/>
    <cellStyle name="常规 35 2 3 2 2 4 5 2" xfId="20738"/>
    <cellStyle name="常规 35 2 3 2 2 4 5 2 2" xfId="20740"/>
    <cellStyle name="常规 35 2 3 2 2 4 5 2 3" xfId="20746"/>
    <cellStyle name="常规 35 2 3 2 2 4 5 3" xfId="20753"/>
    <cellStyle name="常规 35 2 3 2 2 4 5 3 2" xfId="10115"/>
    <cellStyle name="常规 35 2 3 2 2 4 5 3 3" xfId="10118"/>
    <cellStyle name="常规 35 2 3 2 2 4 5 4" xfId="20758"/>
    <cellStyle name="常规 35 2 3 2 2 4 5 5" xfId="20761"/>
    <cellStyle name="常规 35 2 3 2 2 4 6" xfId="18384"/>
    <cellStyle name="常规 35 2 3 2 2 4 6 2" xfId="3854"/>
    <cellStyle name="常规 35 2 3 2 2 4 6 2 2" xfId="22863"/>
    <cellStyle name="常规 35 2 3 2 2 4 6 2 3" xfId="22864"/>
    <cellStyle name="常规 35 2 3 2 2 4 6 3" xfId="8151"/>
    <cellStyle name="常规 35 2 3 2 2 4 6 3 2" xfId="22865"/>
    <cellStyle name="常规 35 2 3 2 2 4 6 3 3" xfId="22866"/>
    <cellStyle name="常规 35 2 3 2 2 4 6 4" xfId="22868"/>
    <cellStyle name="常规 35 2 3 2 2 4 6 5" xfId="22869"/>
    <cellStyle name="常规 35 2 3 2 2 4 7" xfId="18387"/>
    <cellStyle name="常规 35 2 3 2 2 4 7 2" xfId="22570"/>
    <cellStyle name="常规 35 2 3 2 2 4 7 2 2" xfId="10379"/>
    <cellStyle name="常规 35 2 3 2 2 4 7 2 3" xfId="10383"/>
    <cellStyle name="常规 35 2 3 2 2 4 7 3" xfId="22572"/>
    <cellStyle name="常规 35 2 3 2 2 4 7 3 2" xfId="10414"/>
    <cellStyle name="常规 35 2 3 2 2 4 7 3 3" xfId="10416"/>
    <cellStyle name="常规 35 2 3 2 2 4 7 4" xfId="22870"/>
    <cellStyle name="常规 35 2 3 2 2 4 7 5" xfId="22871"/>
    <cellStyle name="常规 35 2 3 2 2 4 8" xfId="12180"/>
    <cellStyle name="常规 35 2 3 2 2 4 8 2" xfId="12199"/>
    <cellStyle name="常规 35 2 3 2 2 4 8 2 2" xfId="10508"/>
    <cellStyle name="常规 35 2 3 2 2 4 8 2 3" xfId="10510"/>
    <cellStyle name="常规 35 2 3 2 2 4 8 3" xfId="12201"/>
    <cellStyle name="常规 35 2 3 2 2 4 8 3 2" xfId="4403"/>
    <cellStyle name="常规 35 2 3 2 2 4 8 3 3" xfId="4405"/>
    <cellStyle name="常规 35 2 3 2 2 4 8 4" xfId="12203"/>
    <cellStyle name="常规 35 2 3 2 2 4 8 5" xfId="12205"/>
    <cellStyle name="常规 35 2 3 2 2 4 9" xfId="18390"/>
    <cellStyle name="常规 35 2 3 2 2 4 9 2" xfId="22872"/>
    <cellStyle name="常规 35 2 3 2 2 4 9 2 2" xfId="4555"/>
    <cellStyle name="常规 35 2 3 2 2 4 9 2 3" xfId="4557"/>
    <cellStyle name="常规 35 2 3 2 2 4 9 3" xfId="22873"/>
    <cellStyle name="常规 35 2 3 2 2 4 9 3 2" xfId="22874"/>
    <cellStyle name="常规 35 2 3 2 2 4 9 3 3" xfId="22875"/>
    <cellStyle name="常规 35 2 3 2 2 4 9 4" xfId="22876"/>
    <cellStyle name="常规 35 2 3 2 2 4 9 5" xfId="22877"/>
    <cellStyle name="常规 35 2 3 2 2 5" xfId="22879"/>
    <cellStyle name="常规 35 2 3 2 2 5 2" xfId="22882"/>
    <cellStyle name="常规 35 2 3 2 2 5 2 2" xfId="22885"/>
    <cellStyle name="常规 35 2 3 2 2 5 2 3" xfId="122"/>
    <cellStyle name="常规 35 2 3 2 2 5 3" xfId="22887"/>
    <cellStyle name="常规 35 2 3 2 2 5 3 2" xfId="22889"/>
    <cellStyle name="常规 35 2 3 2 2 5 3 3" xfId="22891"/>
    <cellStyle name="常规 35 2 3 2 2 5 4" xfId="22893"/>
    <cellStyle name="常规 35 2 3 2 2 5 5" xfId="22895"/>
    <cellStyle name="常规 35 2 3 2 2 6" xfId="22897"/>
    <cellStyle name="常规 35 2 3 2 2 6 2" xfId="22899"/>
    <cellStyle name="常规 35 2 3 2 2 6 2 2" xfId="22901"/>
    <cellStyle name="常规 35 2 3 2 2 6 2 3" xfId="22903"/>
    <cellStyle name="常规 35 2 3 2 2 6 3" xfId="22905"/>
    <cellStyle name="常规 35 2 3 2 2 6 3 2" xfId="22907"/>
    <cellStyle name="常规 35 2 3 2 2 6 3 3" xfId="22910"/>
    <cellStyle name="常规 35 2 3 2 2 6 4" xfId="22912"/>
    <cellStyle name="常规 35 2 3 2 2 6 5" xfId="22914"/>
    <cellStyle name="常规 35 2 3 2 2 7" xfId="22916"/>
    <cellStyle name="常规 35 2 3 2 2 7 2" xfId="22919"/>
    <cellStyle name="常规 35 2 3 2 2 7 2 2" xfId="4599"/>
    <cellStyle name="常规 35 2 3 2 2 7 2 3" xfId="4603"/>
    <cellStyle name="常规 35 2 3 2 2 7 3" xfId="22921"/>
    <cellStyle name="常规 35 2 3 2 2 7 3 2" xfId="22923"/>
    <cellStyle name="常规 35 2 3 2 2 7 3 3" xfId="22925"/>
    <cellStyle name="常规 35 2 3 2 2 7 4" xfId="22927"/>
    <cellStyle name="常规 35 2 3 2 2 7 5" xfId="22929"/>
    <cellStyle name="常规 35 2 3 2 2 8" xfId="22930"/>
    <cellStyle name="常规 35 2 3 2 2 8 2" xfId="21529"/>
    <cellStyle name="常规 35 2 3 2 2 8 2 2" xfId="4658"/>
    <cellStyle name="常规 35 2 3 2 2 8 2 3" xfId="3364"/>
    <cellStyle name="常规 35 2 3 2 2 8 3" xfId="21533"/>
    <cellStyle name="常规 35 2 3 2 2 8 3 2" xfId="21535"/>
    <cellStyle name="常规 35 2 3 2 2 8 3 3" xfId="21537"/>
    <cellStyle name="常规 35 2 3 2 2 8 4" xfId="21539"/>
    <cellStyle name="常规 35 2 3 2 2 8 5" xfId="21541"/>
    <cellStyle name="常规 35 2 3 2 2 9" xfId="22931"/>
    <cellStyle name="常规 35 2 3 2 2 9 2" xfId="22933"/>
    <cellStyle name="常规 35 2 3 2 2 9 2 2" xfId="22934"/>
    <cellStyle name="常规 35 2 3 2 2 9 2 3" xfId="22935"/>
    <cellStyle name="常规 35 2 3 2 2 9 3" xfId="22938"/>
    <cellStyle name="常规 35 2 3 2 2 9 3 2" xfId="22939"/>
    <cellStyle name="常规 35 2 3 2 2 9 3 3" xfId="22940"/>
    <cellStyle name="常规 35 2 3 2 2 9 4" xfId="22943"/>
    <cellStyle name="常规 35 2 3 2 2 9 5" xfId="22946"/>
    <cellStyle name="常规 35 2 3 2 3" xfId="1069"/>
    <cellStyle name="常规 35 2 3 2 3 10" xfId="17972"/>
    <cellStyle name="常规 35 2 3 2 3 10 2" xfId="22947"/>
    <cellStyle name="常规 35 2 3 2 3 10 2 2" xfId="22948"/>
    <cellStyle name="常规 35 2 3 2 3 10 2 3" xfId="14662"/>
    <cellStyle name="常规 35 2 3 2 3 10 3" xfId="22949"/>
    <cellStyle name="常规 35 2 3 2 3 10 3 2" xfId="22950"/>
    <cellStyle name="常规 35 2 3 2 3 10 3 3" xfId="2284"/>
    <cellStyle name="常规 35 2 3 2 3 10 4" xfId="22951"/>
    <cellStyle name="常规 35 2 3 2 3 10 5" xfId="22953"/>
    <cellStyle name="常规 35 2 3 2 3 11" xfId="17975"/>
    <cellStyle name="常规 35 2 3 2 3 11 2" xfId="10941"/>
    <cellStyle name="常规 35 2 3 2 3 11 2 2" xfId="22955"/>
    <cellStyle name="常规 35 2 3 2 3 11 2 3" xfId="22959"/>
    <cellStyle name="常规 35 2 3 2 3 11 3" xfId="10943"/>
    <cellStyle name="常规 35 2 3 2 3 11 3 2" xfId="22961"/>
    <cellStyle name="常规 35 2 3 2 3 11 3 3" xfId="2369"/>
    <cellStyle name="常规 35 2 3 2 3 11 4" xfId="10945"/>
    <cellStyle name="常规 35 2 3 2 3 11 5" xfId="10947"/>
    <cellStyle name="常规 35 2 3 2 3 12" xfId="17978"/>
    <cellStyle name="常规 35 2 3 2 3 12 2" xfId="22963"/>
    <cellStyle name="常规 35 2 3 2 3 12 3" xfId="22964"/>
    <cellStyle name="常规 35 2 3 2 3 13" xfId="17982"/>
    <cellStyle name="常规 35 2 3 2 3 13 2" xfId="20614"/>
    <cellStyle name="常规 35 2 3 2 3 13 3" xfId="20619"/>
    <cellStyle name="常规 35 2 3 2 3 14" xfId="17987"/>
    <cellStyle name="常规 35 2 3 2 3 15" xfId="17991"/>
    <cellStyle name="常规 35 2 3 2 3 2" xfId="9622"/>
    <cellStyle name="常规 35 2 3 2 3 2 10" xfId="22965"/>
    <cellStyle name="常规 35 2 3 2 3 2 10 2" xfId="22967"/>
    <cellStyle name="常规 35 2 3 2 3 2 10 2 2" xfId="22968"/>
    <cellStyle name="常规 35 2 3 2 3 2 10 2 3" xfId="17968"/>
    <cellStyle name="常规 35 2 3 2 3 2 10 3" xfId="19724"/>
    <cellStyle name="常规 35 2 3 2 3 2 10 3 2" xfId="22969"/>
    <cellStyle name="常规 35 2 3 2 3 2 10 3 3" xfId="22970"/>
    <cellStyle name="常规 35 2 3 2 3 2 10 4" xfId="19726"/>
    <cellStyle name="常规 35 2 3 2 3 2 10 5" xfId="19728"/>
    <cellStyle name="常规 35 2 3 2 3 2 11" xfId="22971"/>
    <cellStyle name="常规 35 2 3 2 3 2 11 2" xfId="13301"/>
    <cellStyle name="常规 35 2 3 2 3 2 11 3" xfId="13303"/>
    <cellStyle name="常规 35 2 3 2 3 2 12" xfId="22972"/>
    <cellStyle name="常规 35 2 3 2 3 2 12 2" xfId="22973"/>
    <cellStyle name="常规 35 2 3 2 3 2 12 3" xfId="21103"/>
    <cellStyle name="常规 35 2 3 2 3 2 13" xfId="22974"/>
    <cellStyle name="常规 35 2 3 2 3 2 14" xfId="22975"/>
    <cellStyle name="常规 35 2 3 2 3 2 2" xfId="22977"/>
    <cellStyle name="常规 35 2 3 2 3 2 2 2" xfId="22979"/>
    <cellStyle name="常规 35 2 3 2 3 2 2 2 2" xfId="22981"/>
    <cellStyle name="常规 35 2 3 2 3 2 2 2 3" xfId="22983"/>
    <cellStyle name="常规 35 2 3 2 3 2 2 3" xfId="22985"/>
    <cellStyle name="常规 35 2 3 2 3 2 2 3 2" xfId="22986"/>
    <cellStyle name="常规 35 2 3 2 3 2 2 3 3" xfId="22988"/>
    <cellStyle name="常规 35 2 3 2 3 2 2 4" xfId="22990"/>
    <cellStyle name="常规 35 2 3 2 3 2 2 5" xfId="1342"/>
    <cellStyle name="常规 35 2 3 2 3 2 3" xfId="13196"/>
    <cellStyle name="常规 35 2 3 2 3 2 3 2" xfId="22992"/>
    <cellStyle name="常规 35 2 3 2 3 2 3 2 2" xfId="16935"/>
    <cellStyle name="常规 35 2 3 2 3 2 3 2 3" xfId="16938"/>
    <cellStyle name="常规 35 2 3 2 3 2 3 3" xfId="22994"/>
    <cellStyle name="常规 35 2 3 2 3 2 3 3 2" xfId="22995"/>
    <cellStyle name="常规 35 2 3 2 3 2 3 3 3" xfId="22996"/>
    <cellStyle name="常规 35 2 3 2 3 2 3 4" xfId="22997"/>
    <cellStyle name="常规 35 2 3 2 3 2 3 5" xfId="12780"/>
    <cellStyle name="常规 35 2 3 2 3 2 4" xfId="13199"/>
    <cellStyle name="常规 35 2 3 2 3 2 4 2" xfId="22998"/>
    <cellStyle name="常规 35 2 3 2 3 2 4 2 2" xfId="11654"/>
    <cellStyle name="常规 35 2 3 2 3 2 4 2 3" xfId="22999"/>
    <cellStyle name="常规 35 2 3 2 3 2 4 3" xfId="23000"/>
    <cellStyle name="常规 35 2 3 2 3 2 4 3 2" xfId="13121"/>
    <cellStyle name="常规 35 2 3 2 3 2 4 3 3" xfId="13123"/>
    <cellStyle name="常规 35 2 3 2 3 2 4 4" xfId="23002"/>
    <cellStyle name="常规 35 2 3 2 3 2 4 5" xfId="23004"/>
    <cellStyle name="常规 35 2 3 2 3 2 5" xfId="13202"/>
    <cellStyle name="常规 35 2 3 2 3 2 5 2" xfId="23005"/>
    <cellStyle name="常规 35 2 3 2 3 2 5 2 2" xfId="23006"/>
    <cellStyle name="常规 35 2 3 2 3 2 5 2 3" xfId="23007"/>
    <cellStyle name="常规 35 2 3 2 3 2 5 3" xfId="23008"/>
    <cellStyle name="常规 35 2 3 2 3 2 5 3 2" xfId="23009"/>
    <cellStyle name="常规 35 2 3 2 3 2 5 3 3" xfId="23010"/>
    <cellStyle name="常规 35 2 3 2 3 2 5 4" xfId="23012"/>
    <cellStyle name="常规 35 2 3 2 3 2 5 5" xfId="23014"/>
    <cellStyle name="常规 35 2 3 2 3 2 6" xfId="13205"/>
    <cellStyle name="常规 35 2 3 2 3 2 6 2" xfId="12445"/>
    <cellStyle name="常规 35 2 3 2 3 2 6 2 2" xfId="16590"/>
    <cellStyle name="常规 35 2 3 2 3 2 6 2 3" xfId="16592"/>
    <cellStyle name="常规 35 2 3 2 3 2 6 3" xfId="12447"/>
    <cellStyle name="常规 35 2 3 2 3 2 6 3 2" xfId="23015"/>
    <cellStyle name="常规 35 2 3 2 3 2 6 3 3" xfId="23016"/>
    <cellStyle name="常规 35 2 3 2 3 2 6 4" xfId="23017"/>
    <cellStyle name="常规 35 2 3 2 3 2 6 5" xfId="23018"/>
    <cellStyle name="常规 35 2 3 2 3 2 7" xfId="13209"/>
    <cellStyle name="常规 35 2 3 2 3 2 7 2" xfId="1836"/>
    <cellStyle name="常规 35 2 3 2 3 2 7 2 2" xfId="23019"/>
    <cellStyle name="常规 35 2 3 2 3 2 7 2 3" xfId="23020"/>
    <cellStyle name="常规 35 2 3 2 3 2 7 3" xfId="62"/>
    <cellStyle name="常规 35 2 3 2 3 2 7 3 2" xfId="23021"/>
    <cellStyle name="常规 35 2 3 2 3 2 7 3 3" xfId="23023"/>
    <cellStyle name="常规 35 2 3 2 3 2 7 4" xfId="1843"/>
    <cellStyle name="常规 35 2 3 2 3 2 7 5" xfId="1850"/>
    <cellStyle name="常规 35 2 3 2 3 2 8" xfId="13212"/>
    <cellStyle name="常规 35 2 3 2 3 2 8 2" xfId="23025"/>
    <cellStyle name="常规 35 2 3 2 3 2 8 2 2" xfId="7513"/>
    <cellStyle name="常规 35 2 3 2 3 2 8 2 3" xfId="7516"/>
    <cellStyle name="常规 35 2 3 2 3 2 8 3" xfId="23026"/>
    <cellStyle name="常规 35 2 3 2 3 2 8 3 2" xfId="23027"/>
    <cellStyle name="常规 35 2 3 2 3 2 8 3 3" xfId="23028"/>
    <cellStyle name="常规 35 2 3 2 3 2 8 4" xfId="23029"/>
    <cellStyle name="常规 35 2 3 2 3 2 8 5" xfId="23030"/>
    <cellStyle name="常规 35 2 3 2 3 2 9" xfId="13214"/>
    <cellStyle name="常规 35 2 3 2 3 2 9 2" xfId="23031"/>
    <cellStyle name="常规 35 2 3 2 3 2 9 2 2" xfId="23032"/>
    <cellStyle name="常规 35 2 3 2 3 2 9 2 3" xfId="23033"/>
    <cellStyle name="常规 35 2 3 2 3 2 9 3" xfId="23034"/>
    <cellStyle name="常规 35 2 3 2 3 2 9 3 2" xfId="2680"/>
    <cellStyle name="常规 35 2 3 2 3 2 9 3 3" xfId="2683"/>
    <cellStyle name="常规 35 2 3 2 3 2 9 4" xfId="23037"/>
    <cellStyle name="常规 35 2 3 2 3 2 9 5" xfId="23040"/>
    <cellStyle name="常规 35 2 3 2 3 3" xfId="9625"/>
    <cellStyle name="常规 35 2 3 2 3 3 2" xfId="23042"/>
    <cellStyle name="常规 35 2 3 2 3 3 2 2" xfId="21051"/>
    <cellStyle name="常规 35 2 3 2 3 3 2 3" xfId="23044"/>
    <cellStyle name="常规 35 2 3 2 3 3 3" xfId="23046"/>
    <cellStyle name="常规 35 2 3 2 3 3 3 2" xfId="21056"/>
    <cellStyle name="常规 35 2 3 2 3 3 3 3" xfId="23048"/>
    <cellStyle name="常规 35 2 3 2 3 3 4" xfId="19350"/>
    <cellStyle name="常规 35 2 3 2 3 3 5" xfId="19353"/>
    <cellStyle name="常规 35 2 3 2 3 4" xfId="9629"/>
    <cellStyle name="常规 35 2 3 2 3 4 2" xfId="23052"/>
    <cellStyle name="常规 35 2 3 2 3 4 2 2" xfId="23055"/>
    <cellStyle name="常规 35 2 3 2 3 4 2 3" xfId="23058"/>
    <cellStyle name="常规 35 2 3 2 3 4 3" xfId="23061"/>
    <cellStyle name="常规 35 2 3 2 3 4 3 2" xfId="23064"/>
    <cellStyle name="常规 35 2 3 2 3 4 3 3" xfId="23067"/>
    <cellStyle name="常规 35 2 3 2 3 4 4" xfId="23070"/>
    <cellStyle name="常规 35 2 3 2 3 4 5" xfId="23073"/>
    <cellStyle name="常规 35 2 3 2 3 5" xfId="9633"/>
    <cellStyle name="常规 35 2 3 2 3 5 2" xfId="23077"/>
    <cellStyle name="常规 35 2 3 2 3 5 2 2" xfId="23079"/>
    <cellStyle name="常规 35 2 3 2 3 5 2 3" xfId="23081"/>
    <cellStyle name="常规 35 2 3 2 3 5 3" xfId="23084"/>
    <cellStyle name="常规 35 2 3 2 3 5 3 2" xfId="23086"/>
    <cellStyle name="常规 35 2 3 2 3 5 3 3" xfId="23088"/>
    <cellStyle name="常规 35 2 3 2 3 5 4" xfId="23090"/>
    <cellStyle name="常规 35 2 3 2 3 5 5" xfId="18924"/>
    <cellStyle name="常规 35 2 3 2 3 6" xfId="23093"/>
    <cellStyle name="常规 35 2 3 2 3 6 2" xfId="23096"/>
    <cellStyle name="常规 35 2 3 2 3 6 2 2" xfId="23097"/>
    <cellStyle name="常规 35 2 3 2 3 6 2 3" xfId="23101"/>
    <cellStyle name="常规 35 2 3 2 3 6 3" xfId="23104"/>
    <cellStyle name="常规 35 2 3 2 3 6 3 2" xfId="23106"/>
    <cellStyle name="常规 35 2 3 2 3 6 3 3" xfId="23108"/>
    <cellStyle name="常规 35 2 3 2 3 6 4" xfId="23110"/>
    <cellStyle name="常规 35 2 3 2 3 6 5" xfId="23112"/>
    <cellStyle name="常规 35 2 3 2 3 7" xfId="23115"/>
    <cellStyle name="常规 35 2 3 2 3 7 2" xfId="23117"/>
    <cellStyle name="常规 35 2 3 2 3 7 2 2" xfId="23119"/>
    <cellStyle name="常规 35 2 3 2 3 7 2 3" xfId="23121"/>
    <cellStyle name="常规 35 2 3 2 3 7 3" xfId="23123"/>
    <cellStyle name="常规 35 2 3 2 3 7 3 2" xfId="23125"/>
    <cellStyle name="常规 35 2 3 2 3 7 3 3" xfId="23127"/>
    <cellStyle name="常规 35 2 3 2 3 7 4" xfId="23129"/>
    <cellStyle name="常规 35 2 3 2 3 7 5" xfId="23131"/>
    <cellStyle name="常规 35 2 3 2 3 8" xfId="23133"/>
    <cellStyle name="常规 35 2 3 2 3 8 2" xfId="23134"/>
    <cellStyle name="常规 35 2 3 2 3 8 2 2" xfId="23135"/>
    <cellStyle name="常规 35 2 3 2 3 8 2 3" xfId="23136"/>
    <cellStyle name="常规 35 2 3 2 3 8 3" xfId="23137"/>
    <cellStyle name="常规 35 2 3 2 3 8 3 2" xfId="23138"/>
    <cellStyle name="常规 35 2 3 2 3 8 3 3" xfId="23139"/>
    <cellStyle name="常规 35 2 3 2 3 8 4" xfId="23140"/>
    <cellStyle name="常规 35 2 3 2 3 8 5" xfId="23141"/>
    <cellStyle name="常规 35 2 3 2 3 9" xfId="23142"/>
    <cellStyle name="常规 35 2 3 2 3 9 2" xfId="22415"/>
    <cellStyle name="常规 35 2 3 2 3 9 2 2" xfId="23144"/>
    <cellStyle name="常规 35 2 3 2 3 9 2 3" xfId="23145"/>
    <cellStyle name="常规 35 2 3 2 3 9 3" xfId="23147"/>
    <cellStyle name="常规 35 2 3 2 3 9 3 2" xfId="23149"/>
    <cellStyle name="常规 35 2 3 2 3 9 3 3" xfId="23151"/>
    <cellStyle name="常规 35 2 3 2 3 9 4" xfId="23154"/>
    <cellStyle name="常规 35 2 3 2 3 9 5" xfId="23156"/>
    <cellStyle name="常规 35 2 3 2 4" xfId="849"/>
    <cellStyle name="常规 35 2 3 2 4 10" xfId="9958"/>
    <cellStyle name="常规 35 2 3 2 4 10 2" xfId="19460"/>
    <cellStyle name="常规 35 2 3 2 4 10 2 2" xfId="20213"/>
    <cellStyle name="常规 35 2 3 2 4 10 2 3" xfId="20219"/>
    <cellStyle name="常规 35 2 3 2 4 10 3" xfId="19462"/>
    <cellStyle name="常规 35 2 3 2 4 10 3 2" xfId="23157"/>
    <cellStyle name="常规 35 2 3 2 4 10 3 3" xfId="23158"/>
    <cellStyle name="常规 35 2 3 2 4 10 4" xfId="19464"/>
    <cellStyle name="常规 35 2 3 2 4 10 5" xfId="19467"/>
    <cellStyle name="常规 35 2 3 2 4 11" xfId="9963"/>
    <cellStyle name="常规 35 2 3 2 4 11 2" xfId="23159"/>
    <cellStyle name="常规 35 2 3 2 4 11 2 2" xfId="23161"/>
    <cellStyle name="常规 35 2 3 2 4 11 2 3" xfId="23164"/>
    <cellStyle name="常规 35 2 3 2 4 11 3" xfId="23165"/>
    <cellStyle name="常规 35 2 3 2 4 11 3 2" xfId="23167"/>
    <cellStyle name="常规 35 2 3 2 4 11 3 3" xfId="23169"/>
    <cellStyle name="常规 35 2 3 2 4 11 4" xfId="23170"/>
    <cellStyle name="常规 35 2 3 2 4 11 5" xfId="23171"/>
    <cellStyle name="常规 35 2 3 2 4 12" xfId="9970"/>
    <cellStyle name="常规 35 2 3 2 4 12 2" xfId="23172"/>
    <cellStyle name="常规 35 2 3 2 4 12 3" xfId="23173"/>
    <cellStyle name="常规 35 2 3 2 4 13" xfId="9975"/>
    <cellStyle name="常规 35 2 3 2 4 13 2" xfId="22037"/>
    <cellStyle name="常规 35 2 3 2 4 13 3" xfId="23174"/>
    <cellStyle name="常规 35 2 3 2 4 14" xfId="15145"/>
    <cellStyle name="常规 35 2 3 2 4 15" xfId="15148"/>
    <cellStyle name="常规 35 2 3 2 4 2" xfId="15153"/>
    <cellStyle name="常规 35 2 3 2 4 2 10" xfId="23175"/>
    <cellStyle name="常规 35 2 3 2 4 2 10 2" xfId="16400"/>
    <cellStyle name="常规 35 2 3 2 4 2 10 2 2" xfId="23178"/>
    <cellStyle name="常规 35 2 3 2 4 2 10 2 3" xfId="23179"/>
    <cellStyle name="常规 35 2 3 2 4 2 10 3" xfId="16402"/>
    <cellStyle name="常规 35 2 3 2 4 2 10 3 2" xfId="23180"/>
    <cellStyle name="常规 35 2 3 2 4 2 10 3 3" xfId="23181"/>
    <cellStyle name="常规 35 2 3 2 4 2 10 4" xfId="390"/>
    <cellStyle name="常规 35 2 3 2 4 2 10 5" xfId="16406"/>
    <cellStyle name="常规 35 2 3 2 4 2 11" xfId="23182"/>
    <cellStyle name="常规 35 2 3 2 4 2 11 2" xfId="23183"/>
    <cellStyle name="常规 35 2 3 2 4 2 11 3" xfId="23185"/>
    <cellStyle name="常规 35 2 3 2 4 2 12" xfId="23186"/>
    <cellStyle name="常规 35 2 3 2 4 2 12 2" xfId="23187"/>
    <cellStyle name="常规 35 2 3 2 4 2 12 3" xfId="23189"/>
    <cellStyle name="常规 35 2 3 2 4 2 13" xfId="23190"/>
    <cellStyle name="常规 35 2 3 2 4 2 14" xfId="20534"/>
    <cellStyle name="常规 35 2 3 2 4 2 2" xfId="22022"/>
    <cellStyle name="常规 35 2 3 2 4 2 2 2" xfId="23192"/>
    <cellStyle name="常规 35 2 3 2 4 2 2 2 2" xfId="23193"/>
    <cellStyle name="常规 35 2 3 2 4 2 2 2 3" xfId="23194"/>
    <cellStyle name="常规 35 2 3 2 4 2 2 3" xfId="23196"/>
    <cellStyle name="常规 35 2 3 2 4 2 2 3 2" xfId="23197"/>
    <cellStyle name="常规 35 2 3 2 4 2 2 3 3" xfId="21711"/>
    <cellStyle name="常规 35 2 3 2 4 2 2 4" xfId="23198"/>
    <cellStyle name="常规 35 2 3 2 4 2 2 5" xfId="23199"/>
    <cellStyle name="常规 35 2 3 2 4 2 3" xfId="13358"/>
    <cellStyle name="常规 35 2 3 2 4 2 3 2" xfId="23201"/>
    <cellStyle name="常规 35 2 3 2 4 2 3 2 2" xfId="15641"/>
    <cellStyle name="常规 35 2 3 2 4 2 3 2 3" xfId="23202"/>
    <cellStyle name="常规 35 2 3 2 4 2 3 3" xfId="23204"/>
    <cellStyle name="常规 35 2 3 2 4 2 3 3 2" xfId="23205"/>
    <cellStyle name="常规 35 2 3 2 4 2 3 3 3" xfId="23206"/>
    <cellStyle name="常规 35 2 3 2 4 2 3 4" xfId="23207"/>
    <cellStyle name="常规 35 2 3 2 4 2 3 5" xfId="23208"/>
    <cellStyle name="常规 35 2 3 2 4 2 4" xfId="23210"/>
    <cellStyle name="常规 35 2 3 2 4 2 4 2" xfId="23211"/>
    <cellStyle name="常规 35 2 3 2 4 2 4 2 2" xfId="23212"/>
    <cellStyle name="常规 35 2 3 2 4 2 4 2 3" xfId="23213"/>
    <cellStyle name="常规 35 2 3 2 4 2 4 3" xfId="23214"/>
    <cellStyle name="常规 35 2 3 2 4 2 4 3 2" xfId="23215"/>
    <cellStyle name="常规 35 2 3 2 4 2 4 3 3" xfId="23216"/>
    <cellStyle name="常规 35 2 3 2 4 2 4 4" xfId="23217"/>
    <cellStyle name="常规 35 2 3 2 4 2 4 5" xfId="23218"/>
    <cellStyle name="常规 35 2 3 2 4 2 5" xfId="23220"/>
    <cellStyle name="常规 35 2 3 2 4 2 5 2" xfId="23221"/>
    <cellStyle name="常规 35 2 3 2 4 2 5 2 2" xfId="14849"/>
    <cellStyle name="常规 35 2 3 2 4 2 5 2 3" xfId="14852"/>
    <cellStyle name="常规 35 2 3 2 4 2 5 3" xfId="23222"/>
    <cellStyle name="常规 35 2 3 2 4 2 5 3 2" xfId="23224"/>
    <cellStyle name="常规 35 2 3 2 4 2 5 3 3" xfId="23226"/>
    <cellStyle name="常规 35 2 3 2 4 2 5 4" xfId="23227"/>
    <cellStyle name="常规 35 2 3 2 4 2 5 5" xfId="23228"/>
    <cellStyle name="常规 35 2 3 2 4 2 6" xfId="22630"/>
    <cellStyle name="常规 35 2 3 2 4 2 6 2" xfId="23229"/>
    <cellStyle name="常规 35 2 3 2 4 2 6 2 2" xfId="23230"/>
    <cellStyle name="常规 35 2 3 2 4 2 6 2 3" xfId="23232"/>
    <cellStyle name="常规 35 2 3 2 4 2 6 3" xfId="23233"/>
    <cellStyle name="常规 35 2 3 2 4 2 6 3 2" xfId="23234"/>
    <cellStyle name="常规 35 2 3 2 4 2 6 3 3" xfId="23236"/>
    <cellStyle name="常规 35 2 3 2 4 2 6 4" xfId="23237"/>
    <cellStyle name="常规 35 2 3 2 4 2 6 5" xfId="23238"/>
    <cellStyle name="常规 35 2 3 2 4 2 7" xfId="22632"/>
    <cellStyle name="常规 35 2 3 2 4 2 7 2" xfId="23239"/>
    <cellStyle name="常规 35 2 3 2 4 2 7 2 2" xfId="23241"/>
    <cellStyle name="常规 35 2 3 2 4 2 7 2 3" xfId="23242"/>
    <cellStyle name="常规 35 2 3 2 4 2 7 3" xfId="23243"/>
    <cellStyle name="常规 35 2 3 2 4 2 7 3 2" xfId="23245"/>
    <cellStyle name="常规 35 2 3 2 4 2 7 3 3" xfId="23246"/>
    <cellStyle name="常规 35 2 3 2 4 2 7 4" xfId="23247"/>
    <cellStyle name="常规 35 2 3 2 4 2 7 5" xfId="23248"/>
    <cellStyle name="常规 35 2 3 2 4 2 8" xfId="23249"/>
    <cellStyle name="常规 35 2 3 2 4 2 8 2" xfId="10931"/>
    <cellStyle name="常规 35 2 3 2 4 2 8 2 2" xfId="17563"/>
    <cellStyle name="常规 35 2 3 2 4 2 8 2 3" xfId="17565"/>
    <cellStyle name="常规 35 2 3 2 4 2 8 3" xfId="23251"/>
    <cellStyle name="常规 35 2 3 2 4 2 8 3 2" xfId="23253"/>
    <cellStyle name="常规 35 2 3 2 4 2 8 3 3" xfId="23255"/>
    <cellStyle name="常规 35 2 3 2 4 2 8 4" xfId="23256"/>
    <cellStyle name="常规 35 2 3 2 4 2 8 5" xfId="23257"/>
    <cellStyle name="常规 35 2 3 2 4 2 9" xfId="23258"/>
    <cellStyle name="常规 35 2 3 2 4 2 9 2" xfId="10952"/>
    <cellStyle name="常规 35 2 3 2 4 2 9 2 2" xfId="7147"/>
    <cellStyle name="常规 35 2 3 2 4 2 9 2 3" xfId="7182"/>
    <cellStyle name="常规 35 2 3 2 4 2 9 3" xfId="23260"/>
    <cellStyle name="常规 35 2 3 2 4 2 9 3 2" xfId="3470"/>
    <cellStyle name="常规 35 2 3 2 4 2 9 3 3" xfId="3475"/>
    <cellStyle name="常规 35 2 3 2 4 2 9 4" xfId="23263"/>
    <cellStyle name="常规 35 2 3 2 4 2 9 5" xfId="23266"/>
    <cellStyle name="常规 35 2 3 2 4 3" xfId="15157"/>
    <cellStyle name="常规 35 2 3 2 4 3 2" xfId="23268"/>
    <cellStyle name="常规 35 2 3 2 4 3 2 2" xfId="17998"/>
    <cellStyle name="常规 35 2 3 2 4 3 2 3" xfId="18001"/>
    <cellStyle name="常规 35 2 3 2 4 3 3" xfId="23270"/>
    <cellStyle name="常规 35 2 3 2 4 3 3 2" xfId="23272"/>
    <cellStyle name="常规 35 2 3 2 4 3 3 3" xfId="23274"/>
    <cellStyle name="常规 35 2 3 2 4 3 4" xfId="23276"/>
    <cellStyle name="常规 35 2 3 2 4 3 5" xfId="9924"/>
    <cellStyle name="常规 35 2 3 2 4 4" xfId="15161"/>
    <cellStyle name="常规 35 2 3 2 4 4 2" xfId="23279"/>
    <cellStyle name="常规 35 2 3 2 4 4 2 2" xfId="22828"/>
    <cellStyle name="常规 35 2 3 2 4 4 2 3" xfId="23281"/>
    <cellStyle name="常规 35 2 3 2 4 4 3" xfId="23283"/>
    <cellStyle name="常规 35 2 3 2 4 4 3 2" xfId="23285"/>
    <cellStyle name="常规 35 2 3 2 4 4 3 3" xfId="23287"/>
    <cellStyle name="常规 35 2 3 2 4 4 4" xfId="23289"/>
    <cellStyle name="常规 35 2 3 2 4 4 5" xfId="23291"/>
    <cellStyle name="常规 35 2 3 2 4 5" xfId="15165"/>
    <cellStyle name="常规 35 2 3 2 4 5 2" xfId="23292"/>
    <cellStyle name="常规 35 2 3 2 4 5 2 2" xfId="23297"/>
    <cellStyle name="常规 35 2 3 2 4 5 2 3" xfId="20524"/>
    <cellStyle name="常规 35 2 3 2 4 5 3" xfId="23298"/>
    <cellStyle name="常规 35 2 3 2 4 5 3 2" xfId="23302"/>
    <cellStyle name="常规 35 2 3 2 4 5 3 3" xfId="23304"/>
    <cellStyle name="常规 35 2 3 2 4 5 4" xfId="23305"/>
    <cellStyle name="常规 35 2 3 2 4 5 5" xfId="23309"/>
    <cellStyle name="常规 35 2 3 2 4 6" xfId="15168"/>
    <cellStyle name="常规 35 2 3 2 4 6 2" xfId="23311"/>
    <cellStyle name="常规 35 2 3 2 4 6 2 2" xfId="23313"/>
    <cellStyle name="常规 35 2 3 2 4 6 2 3" xfId="23315"/>
    <cellStyle name="常规 35 2 3 2 4 6 3" xfId="23317"/>
    <cellStyle name="常规 35 2 3 2 4 6 3 2" xfId="23319"/>
    <cellStyle name="常规 35 2 3 2 4 6 3 3" xfId="23321"/>
    <cellStyle name="常规 35 2 3 2 4 6 4" xfId="23323"/>
    <cellStyle name="常规 35 2 3 2 4 6 5" xfId="23325"/>
    <cellStyle name="常规 35 2 3 2 4 7" xfId="15171"/>
    <cellStyle name="常规 35 2 3 2 4 7 2" xfId="23327"/>
    <cellStyle name="常规 35 2 3 2 4 7 2 2" xfId="23330"/>
    <cellStyle name="常规 35 2 3 2 4 7 2 3" xfId="23333"/>
    <cellStyle name="常规 35 2 3 2 4 7 3" xfId="23335"/>
    <cellStyle name="常规 35 2 3 2 4 7 3 2" xfId="23337"/>
    <cellStyle name="常规 35 2 3 2 4 7 3 3" xfId="23339"/>
    <cellStyle name="常规 35 2 3 2 4 7 4" xfId="23341"/>
    <cellStyle name="常规 35 2 3 2 4 7 5" xfId="23343"/>
    <cellStyle name="常规 35 2 3 2 4 8" xfId="15172"/>
    <cellStyle name="常规 35 2 3 2 4 8 2" xfId="23344"/>
    <cellStyle name="常规 35 2 3 2 4 8 2 2" xfId="23345"/>
    <cellStyle name="常规 35 2 3 2 4 8 2 3" xfId="23346"/>
    <cellStyle name="常规 35 2 3 2 4 8 3" xfId="23347"/>
    <cellStyle name="常规 35 2 3 2 4 8 3 2" xfId="23348"/>
    <cellStyle name="常规 35 2 3 2 4 8 3 3" xfId="23349"/>
    <cellStyle name="常规 35 2 3 2 4 8 4" xfId="23350"/>
    <cellStyle name="常规 35 2 3 2 4 8 5" xfId="23351"/>
    <cellStyle name="常规 35 2 3 2 4 9" xfId="15174"/>
    <cellStyle name="常规 35 2 3 2 4 9 2" xfId="22425"/>
    <cellStyle name="常规 35 2 3 2 4 9 2 2" xfId="1522"/>
    <cellStyle name="常规 35 2 3 2 4 9 2 3" xfId="23353"/>
    <cellStyle name="常规 35 2 3 2 4 9 3" xfId="23355"/>
    <cellStyle name="常规 35 2 3 2 4 9 3 2" xfId="23356"/>
    <cellStyle name="常规 35 2 3 2 4 9 3 3" xfId="23358"/>
    <cellStyle name="常规 35 2 3 2 4 9 4" xfId="23361"/>
    <cellStyle name="常规 35 2 3 2 4 9 5" xfId="23363"/>
    <cellStyle name="常规 35 2 3 2 5" xfId="2083"/>
    <cellStyle name="常规 35 2 3 2 5 10" xfId="23364"/>
    <cellStyle name="常规 35 2 3 2 5 10 2" xfId="23366"/>
    <cellStyle name="常规 35 2 3 2 5 10 2 2" xfId="23368"/>
    <cellStyle name="常规 35 2 3 2 5 10 2 3" xfId="23370"/>
    <cellStyle name="常规 35 2 3 2 5 10 3" xfId="23373"/>
    <cellStyle name="常规 35 2 3 2 5 10 3 2" xfId="23375"/>
    <cellStyle name="常规 35 2 3 2 5 10 3 3" xfId="23376"/>
    <cellStyle name="常规 35 2 3 2 5 10 4" xfId="23379"/>
    <cellStyle name="常规 35 2 3 2 5 10 5" xfId="6091"/>
    <cellStyle name="常规 35 2 3 2 5 11" xfId="23380"/>
    <cellStyle name="常规 35 2 3 2 5 11 2" xfId="23382"/>
    <cellStyle name="常规 35 2 3 2 5 11 3" xfId="4223"/>
    <cellStyle name="常规 35 2 3 2 5 12" xfId="23383"/>
    <cellStyle name="常规 35 2 3 2 5 12 2" xfId="23384"/>
    <cellStyle name="常规 35 2 3 2 5 12 3" xfId="23385"/>
    <cellStyle name="常规 35 2 3 2 5 13" xfId="23386"/>
    <cellStyle name="常规 35 2 3 2 5 14" xfId="23387"/>
    <cellStyle name="常规 35 2 3 2 5 2" xfId="23389"/>
    <cellStyle name="常规 35 2 3 2 5 2 2" xfId="23391"/>
    <cellStyle name="常规 35 2 3 2 5 2 2 2" xfId="23393"/>
    <cellStyle name="常规 35 2 3 2 5 2 2 3" xfId="23396"/>
    <cellStyle name="常规 35 2 3 2 5 2 3" xfId="23398"/>
    <cellStyle name="常规 35 2 3 2 5 2 3 2" xfId="23400"/>
    <cellStyle name="常规 35 2 3 2 5 2 3 3" xfId="23402"/>
    <cellStyle name="常规 35 2 3 2 5 2 4" xfId="23404"/>
    <cellStyle name="常规 35 2 3 2 5 2 5" xfId="23406"/>
    <cellStyle name="常规 35 2 3 2 5 3" xfId="23408"/>
    <cellStyle name="常规 35 2 3 2 5 3 2" xfId="23410"/>
    <cellStyle name="常规 35 2 3 2 5 3 2 2" xfId="23412"/>
    <cellStyle name="常规 35 2 3 2 5 3 2 3" xfId="23415"/>
    <cellStyle name="常规 35 2 3 2 5 3 3" xfId="23417"/>
    <cellStyle name="常规 35 2 3 2 5 3 3 2" xfId="23419"/>
    <cellStyle name="常规 35 2 3 2 5 3 3 3" xfId="23421"/>
    <cellStyle name="常规 35 2 3 2 5 3 4" xfId="23423"/>
    <cellStyle name="常规 35 2 3 2 5 3 5" xfId="23425"/>
    <cellStyle name="常规 35 2 3 2 5 4" xfId="23427"/>
    <cellStyle name="常规 35 2 3 2 5 4 2" xfId="23430"/>
    <cellStyle name="常规 35 2 3 2 5 4 2 2" xfId="23432"/>
    <cellStyle name="常规 35 2 3 2 5 4 2 3" xfId="23434"/>
    <cellStyle name="常规 35 2 3 2 5 4 3" xfId="23436"/>
    <cellStyle name="常规 35 2 3 2 5 4 3 2" xfId="23438"/>
    <cellStyle name="常规 35 2 3 2 5 4 3 3" xfId="23440"/>
    <cellStyle name="常规 35 2 3 2 5 4 4" xfId="23442"/>
    <cellStyle name="常规 35 2 3 2 5 4 5" xfId="23444"/>
    <cellStyle name="常规 35 2 3 2 5 5" xfId="23446"/>
    <cellStyle name="常规 35 2 3 2 5 5 2" xfId="23447"/>
    <cellStyle name="常规 35 2 3 2 5 5 2 2" xfId="23452"/>
    <cellStyle name="常规 35 2 3 2 5 5 2 3" xfId="23454"/>
    <cellStyle name="常规 35 2 3 2 5 5 3" xfId="23455"/>
    <cellStyle name="常规 35 2 3 2 5 5 3 2" xfId="23459"/>
    <cellStyle name="常规 35 2 3 2 5 5 3 3" xfId="23461"/>
    <cellStyle name="常规 35 2 3 2 5 5 4" xfId="23462"/>
    <cellStyle name="常规 35 2 3 2 5 5 5" xfId="23466"/>
    <cellStyle name="常规 35 2 3 2 5 6" xfId="23468"/>
    <cellStyle name="常规 35 2 3 2 5 6 2" xfId="23470"/>
    <cellStyle name="常规 35 2 3 2 5 6 2 2" xfId="23472"/>
    <cellStyle name="常规 35 2 3 2 5 6 2 3" xfId="23474"/>
    <cellStyle name="常规 35 2 3 2 5 6 3" xfId="23476"/>
    <cellStyle name="常规 35 2 3 2 5 6 3 2" xfId="23478"/>
    <cellStyle name="常规 35 2 3 2 5 6 3 3" xfId="23480"/>
    <cellStyle name="常规 35 2 3 2 5 6 4" xfId="23482"/>
    <cellStyle name="常规 35 2 3 2 5 6 5" xfId="4372"/>
    <cellStyle name="常规 35 2 3 2 5 7" xfId="23484"/>
    <cellStyle name="常规 35 2 3 2 5 7 2" xfId="23487"/>
    <cellStyle name="常规 35 2 3 2 5 7 2 2" xfId="5831"/>
    <cellStyle name="常规 35 2 3 2 5 7 2 3" xfId="23491"/>
    <cellStyle name="常规 35 2 3 2 5 7 3" xfId="23494"/>
    <cellStyle name="常规 35 2 3 2 5 7 3 2" xfId="23496"/>
    <cellStyle name="常规 35 2 3 2 5 7 3 3" xfId="23498"/>
    <cellStyle name="常规 35 2 3 2 5 7 4" xfId="23502"/>
    <cellStyle name="常规 35 2 3 2 5 7 5" xfId="23505"/>
    <cellStyle name="常规 35 2 3 2 5 8" xfId="23506"/>
    <cellStyle name="常规 35 2 3 2 5 8 2" xfId="16575"/>
    <cellStyle name="常规 35 2 3 2 5 8 2 2" xfId="23509"/>
    <cellStyle name="常规 35 2 3 2 5 8 2 3" xfId="23512"/>
    <cellStyle name="常规 35 2 3 2 5 8 3" xfId="23514"/>
    <cellStyle name="常规 35 2 3 2 5 8 3 2" xfId="23516"/>
    <cellStyle name="常规 35 2 3 2 5 8 3 3" xfId="23518"/>
    <cellStyle name="常规 35 2 3 2 5 8 4" xfId="23520"/>
    <cellStyle name="常规 35 2 3 2 5 8 5" xfId="23521"/>
    <cellStyle name="常规 35 2 3 2 5 9" xfId="23522"/>
    <cellStyle name="常规 35 2 3 2 5 9 2" xfId="22438"/>
    <cellStyle name="常规 35 2 3 2 5 9 2 2" xfId="23524"/>
    <cellStyle name="常规 35 2 3 2 5 9 2 3" xfId="23526"/>
    <cellStyle name="常规 35 2 3 2 5 9 3" xfId="23527"/>
    <cellStyle name="常规 35 2 3 2 5 9 3 2" xfId="23528"/>
    <cellStyle name="常规 35 2 3 2 5 9 3 3" xfId="23530"/>
    <cellStyle name="常规 35 2 3 2 5 9 4" xfId="23531"/>
    <cellStyle name="常规 35 2 3 2 5 9 5" xfId="23532"/>
    <cellStyle name="常规 35 2 3 2 6" xfId="2089"/>
    <cellStyle name="常规 35 2 3 2 6 2" xfId="23534"/>
    <cellStyle name="常规 35 2 3 2 6 2 2" xfId="23535"/>
    <cellStyle name="常规 35 2 3 2 6 2 3" xfId="23536"/>
    <cellStyle name="常规 35 2 3 2 6 3" xfId="23538"/>
    <cellStyle name="常规 35 2 3 2 6 3 2" xfId="23539"/>
    <cellStyle name="常规 35 2 3 2 6 3 3" xfId="23540"/>
    <cellStyle name="常规 35 2 3 2 6 4" xfId="23541"/>
    <cellStyle name="常规 35 2 3 2 6 5" xfId="23542"/>
    <cellStyle name="常规 35 2 3 2 7" xfId="2095"/>
    <cellStyle name="常规 35 2 3 2 7 2" xfId="23544"/>
    <cellStyle name="常规 35 2 3 2 7 2 2" xfId="23545"/>
    <cellStyle name="常规 35 2 3 2 7 2 3" xfId="23546"/>
    <cellStyle name="常规 35 2 3 2 7 3" xfId="23548"/>
    <cellStyle name="常规 35 2 3 2 7 3 2" xfId="22443"/>
    <cellStyle name="常规 35 2 3 2 7 3 3" xfId="22454"/>
    <cellStyle name="常规 35 2 3 2 7 4" xfId="23549"/>
    <cellStyle name="常规 35 2 3 2 7 5" xfId="23550"/>
    <cellStyle name="常规 35 2 3 2 8" xfId="2105"/>
    <cellStyle name="常规 35 2 3 2 8 2" xfId="2727"/>
    <cellStyle name="常规 35 2 3 2 8 2 2" xfId="2740"/>
    <cellStyle name="常规 35 2 3 2 8 2 3" xfId="2796"/>
    <cellStyle name="常规 35 2 3 2 8 3" xfId="2926"/>
    <cellStyle name="常规 35 2 3 2 8 3 2" xfId="2947"/>
    <cellStyle name="常规 35 2 3 2 8 3 3" xfId="2949"/>
    <cellStyle name="常规 35 2 3 2 8 4" xfId="2987"/>
    <cellStyle name="常规 35 2 3 2 8 5" xfId="23551"/>
    <cellStyle name="常规 35 2 3 2 9" xfId="18422"/>
    <cellStyle name="常规 35 2 3 2 9 2" xfId="3081"/>
    <cellStyle name="常规 35 2 3 2 9 2 2" xfId="3104"/>
    <cellStyle name="常规 35 2 3 2 9 2 3" xfId="3106"/>
    <cellStyle name="常规 35 2 3 2 9 3" xfId="23552"/>
    <cellStyle name="常规 35 2 3 2 9 3 2" xfId="1872"/>
    <cellStyle name="常规 35 2 3 2 9 3 3" xfId="870"/>
    <cellStyle name="常规 35 2 3 2 9 4" xfId="23553"/>
    <cellStyle name="常规 35 2 3 2 9 5" xfId="23554"/>
    <cellStyle name="常规 35 2 3 3" xfId="23556"/>
    <cellStyle name="常规 35 2 3 3 10" xfId="23557"/>
    <cellStyle name="常规 35 2 3 3 10 2" xfId="23559"/>
    <cellStyle name="常规 35 2 3 3 10 2 2" xfId="23560"/>
    <cellStyle name="常规 35 2 3 3 10 2 3" xfId="23561"/>
    <cellStyle name="常规 35 2 3 3 10 3" xfId="23563"/>
    <cellStyle name="常规 35 2 3 3 10 3 2" xfId="23565"/>
    <cellStyle name="常规 35 2 3 3 10 3 3" xfId="23566"/>
    <cellStyle name="常规 35 2 3 3 10 4" xfId="23568"/>
    <cellStyle name="常规 35 2 3 3 10 5" xfId="23570"/>
    <cellStyle name="常规 35 2 3 3 11" xfId="23571"/>
    <cellStyle name="常规 35 2 3 3 11 2" xfId="23573"/>
    <cellStyle name="常规 35 2 3 3 11 2 2" xfId="14389"/>
    <cellStyle name="常规 35 2 3 3 11 2 3" xfId="23574"/>
    <cellStyle name="常规 35 2 3 3 11 3" xfId="23577"/>
    <cellStyle name="常规 35 2 3 3 11 3 2" xfId="23579"/>
    <cellStyle name="常规 35 2 3 3 11 3 3" xfId="23580"/>
    <cellStyle name="常规 35 2 3 3 11 4" xfId="23583"/>
    <cellStyle name="常规 35 2 3 3 11 5" xfId="23587"/>
    <cellStyle name="常规 35 2 3 3 12" xfId="23588"/>
    <cellStyle name="常规 35 2 3 3 12 2" xfId="23590"/>
    <cellStyle name="常规 35 2 3 3 12 2 2" xfId="12585"/>
    <cellStyle name="常规 35 2 3 3 12 2 3" xfId="23592"/>
    <cellStyle name="常规 35 2 3 3 12 3" xfId="23593"/>
    <cellStyle name="常规 35 2 3 3 12 3 2" xfId="23596"/>
    <cellStyle name="常规 35 2 3 3 12 3 3" xfId="23597"/>
    <cellStyle name="常规 35 2 3 3 12 4" xfId="23598"/>
    <cellStyle name="常规 35 2 3 3 12 5" xfId="23601"/>
    <cellStyle name="常规 35 2 3 3 13" xfId="23602"/>
    <cellStyle name="常规 35 2 3 3 13 2" xfId="23604"/>
    <cellStyle name="常规 35 2 3 3 13 2 2" xfId="23605"/>
    <cellStyle name="常规 35 2 3 3 13 2 3" xfId="23606"/>
    <cellStyle name="常规 35 2 3 3 13 3" xfId="23608"/>
    <cellStyle name="常规 35 2 3 3 13 3 2" xfId="23609"/>
    <cellStyle name="常规 35 2 3 3 13 3 3" xfId="23610"/>
    <cellStyle name="常规 35 2 3 3 13 4" xfId="23613"/>
    <cellStyle name="常规 35 2 3 3 13 5" xfId="23616"/>
    <cellStyle name="常规 35 2 3 3 14" xfId="23617"/>
    <cellStyle name="常规 35 2 3 3 14 2" xfId="23618"/>
    <cellStyle name="常规 35 2 3 3 14 3" xfId="23619"/>
    <cellStyle name="常规 35 2 3 3 15" xfId="23620"/>
    <cellStyle name="常规 35 2 3 3 15 2" xfId="23621"/>
    <cellStyle name="常规 35 2 3 3 15 3" xfId="23623"/>
    <cellStyle name="常规 35 2 3 3 16" xfId="23624"/>
    <cellStyle name="常规 35 2 3 3 17" xfId="23625"/>
    <cellStyle name="常规 35 2 3 3 2" xfId="23626"/>
    <cellStyle name="常规 35 2 3 3 2 10" xfId="17316"/>
    <cellStyle name="常规 35 2 3 3 2 10 2" xfId="23627"/>
    <cellStyle name="常规 35 2 3 3 2 10 2 2" xfId="23629"/>
    <cellStyle name="常规 35 2 3 3 2 10 2 3" xfId="23630"/>
    <cellStyle name="常规 35 2 3 3 2 10 3" xfId="23631"/>
    <cellStyle name="常规 35 2 3 3 2 10 3 2" xfId="2355"/>
    <cellStyle name="常规 35 2 3 3 2 10 3 3" xfId="2357"/>
    <cellStyle name="常规 35 2 3 3 2 10 4" xfId="21243"/>
    <cellStyle name="常规 35 2 3 3 2 10 5" xfId="21245"/>
    <cellStyle name="常规 35 2 3 3 2 11" xfId="17319"/>
    <cellStyle name="常规 35 2 3 3 2 11 2" xfId="5893"/>
    <cellStyle name="常规 35 2 3 3 2 11 2 2" xfId="23632"/>
    <cellStyle name="常规 35 2 3 3 2 11 2 3" xfId="23633"/>
    <cellStyle name="常规 35 2 3 3 2 11 3" xfId="23634"/>
    <cellStyle name="常规 35 2 3 3 2 11 3 2" xfId="23635"/>
    <cellStyle name="常规 35 2 3 3 2 11 3 3" xfId="23636"/>
    <cellStyle name="常规 35 2 3 3 2 11 4" xfId="23637"/>
    <cellStyle name="常规 35 2 3 3 2 11 5" xfId="16688"/>
    <cellStyle name="常规 35 2 3 3 2 12" xfId="17322"/>
    <cellStyle name="常规 35 2 3 3 2 12 2" xfId="23638"/>
    <cellStyle name="常规 35 2 3 3 2 12 3" xfId="23639"/>
    <cellStyle name="常规 35 2 3 3 2 13" xfId="17324"/>
    <cellStyle name="常规 35 2 3 3 2 13 2" xfId="23640"/>
    <cellStyle name="常规 35 2 3 3 2 13 3" xfId="23641"/>
    <cellStyle name="常规 35 2 3 3 2 14" xfId="17326"/>
    <cellStyle name="常规 35 2 3 3 2 15" xfId="23642"/>
    <cellStyle name="常规 35 2 3 3 2 2" xfId="23644"/>
    <cellStyle name="常规 35 2 3 3 2 2 10" xfId="23645"/>
    <cellStyle name="常规 35 2 3 3 2 2 10 2" xfId="14498"/>
    <cellStyle name="常规 35 2 3 3 2 2 10 2 2" xfId="20599"/>
    <cellStyle name="常规 35 2 3 3 2 2 10 2 3" xfId="23646"/>
    <cellStyle name="常规 35 2 3 3 2 2 10 3" xfId="14500"/>
    <cellStyle name="常规 35 2 3 3 2 2 10 3 2" xfId="20604"/>
    <cellStyle name="常规 35 2 3 3 2 2 10 3 3" xfId="23647"/>
    <cellStyle name="常规 35 2 3 3 2 2 10 4" xfId="11961"/>
    <cellStyle name="常规 35 2 3 3 2 2 10 5" xfId="23649"/>
    <cellStyle name="常规 35 2 3 3 2 2 11" xfId="23650"/>
    <cellStyle name="常规 35 2 3 3 2 2 11 2" xfId="13668"/>
    <cellStyle name="常规 35 2 3 3 2 2 11 3" xfId="13670"/>
    <cellStyle name="常规 35 2 3 3 2 2 12" xfId="23652"/>
    <cellStyle name="常规 35 2 3 3 2 2 12 2" xfId="23654"/>
    <cellStyle name="常规 35 2 3 3 2 2 12 3" xfId="23656"/>
    <cellStyle name="常规 35 2 3 3 2 2 13" xfId="23658"/>
    <cellStyle name="常规 35 2 3 3 2 2 14" xfId="23660"/>
    <cellStyle name="常规 35 2 3 3 2 2 2" xfId="15454"/>
    <cellStyle name="常规 35 2 3 3 2 2 2 2" xfId="10827"/>
    <cellStyle name="常规 35 2 3 3 2 2 2 2 2" xfId="23661"/>
    <cellStyle name="常规 35 2 3 3 2 2 2 2 3" xfId="23662"/>
    <cellStyle name="常规 35 2 3 3 2 2 2 3" xfId="10831"/>
    <cellStyle name="常规 35 2 3 3 2 2 2 3 2" xfId="23663"/>
    <cellStyle name="常规 35 2 3 3 2 2 2 3 3" xfId="23664"/>
    <cellStyle name="常规 35 2 3 3 2 2 2 4" xfId="23665"/>
    <cellStyle name="常规 35 2 3 3 2 2 2 5" xfId="1910"/>
    <cellStyle name="常规 35 2 3 3 2 2 3" xfId="15457"/>
    <cellStyle name="常规 35 2 3 3 2 2 3 2" xfId="7276"/>
    <cellStyle name="常规 35 2 3 3 2 2 3 2 2" xfId="21957"/>
    <cellStyle name="常规 35 2 3 3 2 2 3 2 3" xfId="23666"/>
    <cellStyle name="常规 35 2 3 3 2 2 3 3" xfId="7285"/>
    <cellStyle name="常规 35 2 3 3 2 2 3 3 2" xfId="21962"/>
    <cellStyle name="常规 35 2 3 3 2 2 3 3 3" xfId="23667"/>
    <cellStyle name="常规 35 2 3 3 2 2 3 4" xfId="10862"/>
    <cellStyle name="常规 35 2 3 3 2 2 3 5" xfId="10865"/>
    <cellStyle name="常规 35 2 3 3 2 2 4" xfId="23669"/>
    <cellStyle name="常规 35 2 3 3 2 2 4 2" xfId="23671"/>
    <cellStyle name="常规 35 2 3 3 2 2 4 2 2" xfId="23674"/>
    <cellStyle name="常规 35 2 3 3 2 2 4 2 3" xfId="23677"/>
    <cellStyle name="常规 35 2 3 3 2 2 4 3" xfId="23679"/>
    <cellStyle name="常规 35 2 3 3 2 2 4 3 2" xfId="23681"/>
    <cellStyle name="常规 35 2 3 3 2 2 4 3 3" xfId="23683"/>
    <cellStyle name="常规 35 2 3 3 2 2 4 4" xfId="23685"/>
    <cellStyle name="常规 35 2 3 3 2 2 4 5" xfId="23688"/>
    <cellStyle name="常规 35 2 3 3 2 2 5" xfId="23690"/>
    <cellStyle name="常规 35 2 3 3 2 2 5 2" xfId="23691"/>
    <cellStyle name="常规 35 2 3 3 2 2 5 2 2" xfId="4719"/>
    <cellStyle name="常规 35 2 3 3 2 2 5 2 3" xfId="4725"/>
    <cellStyle name="常规 35 2 3 3 2 2 5 3" xfId="23692"/>
    <cellStyle name="常规 35 2 3 3 2 2 5 3 2" xfId="23693"/>
    <cellStyle name="常规 35 2 3 3 2 2 5 3 3" xfId="20973"/>
    <cellStyle name="常规 35 2 3 3 2 2 5 4" xfId="23694"/>
    <cellStyle name="常规 35 2 3 3 2 2 5 5" xfId="23696"/>
    <cellStyle name="常规 35 2 3 3 2 2 6" xfId="20459"/>
    <cellStyle name="常规 35 2 3 3 2 2 6 2" xfId="22728"/>
    <cellStyle name="常规 35 2 3 3 2 2 6 2 2" xfId="23697"/>
    <cellStyle name="常规 35 2 3 3 2 2 6 2 3" xfId="21141"/>
    <cellStyle name="常规 35 2 3 3 2 2 6 3" xfId="22730"/>
    <cellStyle name="常规 35 2 3 3 2 2 6 3 2" xfId="23698"/>
    <cellStyle name="常规 35 2 3 3 2 2 6 3 3" xfId="21149"/>
    <cellStyle name="常规 35 2 3 3 2 2 6 4" xfId="23699"/>
    <cellStyle name="常规 35 2 3 3 2 2 6 5" xfId="23700"/>
    <cellStyle name="常规 35 2 3 3 2 2 7" xfId="20462"/>
    <cellStyle name="常规 35 2 3 3 2 2 7 2" xfId="2221"/>
    <cellStyle name="常规 35 2 3 3 2 2 7 2 2" xfId="23701"/>
    <cellStyle name="常规 35 2 3 3 2 2 7 2 3" xfId="21329"/>
    <cellStyle name="常规 35 2 3 3 2 2 7 3" xfId="2226"/>
    <cellStyle name="常规 35 2 3 3 2 2 7 3 2" xfId="23702"/>
    <cellStyle name="常规 35 2 3 3 2 2 7 3 3" xfId="21338"/>
    <cellStyle name="常规 35 2 3 3 2 2 7 4" xfId="2231"/>
    <cellStyle name="常规 35 2 3 3 2 2 7 5" xfId="23703"/>
    <cellStyle name="常规 35 2 3 3 2 2 8" xfId="22732"/>
    <cellStyle name="常规 35 2 3 3 2 2 8 2" xfId="23705"/>
    <cellStyle name="常规 35 2 3 3 2 2 8 2 2" xfId="23706"/>
    <cellStyle name="常规 35 2 3 3 2 2 8 2 3" xfId="21426"/>
    <cellStyle name="常规 35 2 3 3 2 2 8 3" xfId="23707"/>
    <cellStyle name="常规 35 2 3 3 2 2 8 3 2" xfId="20102"/>
    <cellStyle name="常规 35 2 3 3 2 2 8 3 3" xfId="20104"/>
    <cellStyle name="常规 35 2 3 3 2 2 8 4" xfId="23708"/>
    <cellStyle name="常规 35 2 3 3 2 2 8 5" xfId="23710"/>
    <cellStyle name="常规 35 2 3 3 2 2 9" xfId="22734"/>
    <cellStyle name="常规 35 2 3 3 2 2 9 2" xfId="23712"/>
    <cellStyle name="常规 35 2 3 3 2 2 9 2 2" xfId="23714"/>
    <cellStyle name="常规 35 2 3 3 2 2 9 2 3" xfId="23716"/>
    <cellStyle name="常规 35 2 3 3 2 2 9 3" xfId="23718"/>
    <cellStyle name="常规 35 2 3 3 2 2 9 3 2" xfId="23720"/>
    <cellStyle name="常规 35 2 3 3 2 2 9 3 3" xfId="23722"/>
    <cellStyle name="常规 35 2 3 3 2 2 9 4" xfId="23724"/>
    <cellStyle name="常规 35 2 3 3 2 2 9 5" xfId="23727"/>
    <cellStyle name="常规 35 2 3 3 2 3" xfId="23729"/>
    <cellStyle name="常规 35 2 3 3 2 3 2" xfId="23731"/>
    <cellStyle name="常规 35 2 3 3 2 3 2 2" xfId="5060"/>
    <cellStyle name="常规 35 2 3 3 2 3 2 3" xfId="23734"/>
    <cellStyle name="常规 35 2 3 3 2 3 3" xfId="23736"/>
    <cellStyle name="常规 35 2 3 3 2 3 3 2" xfId="8353"/>
    <cellStyle name="常规 35 2 3 3 2 3 3 3" xfId="18193"/>
    <cellStyle name="常规 35 2 3 3 2 3 4" xfId="23739"/>
    <cellStyle name="常规 35 2 3 3 2 3 5" xfId="23741"/>
    <cellStyle name="常规 35 2 3 3 2 4" xfId="23743"/>
    <cellStyle name="常规 35 2 3 3 2 4 2" xfId="23745"/>
    <cellStyle name="常规 35 2 3 3 2 4 2 2" xfId="23262"/>
    <cellStyle name="常规 35 2 3 3 2 4 2 3" xfId="23265"/>
    <cellStyle name="常规 35 2 3 3 2 4 3" xfId="23747"/>
    <cellStyle name="常规 35 2 3 3 2 4 3 2" xfId="10971"/>
    <cellStyle name="常规 35 2 3 3 2 4 3 3" xfId="10974"/>
    <cellStyle name="常规 35 2 3 3 2 4 4" xfId="23749"/>
    <cellStyle name="常规 35 2 3 3 2 4 5" xfId="23751"/>
    <cellStyle name="常规 35 2 3 3 2 5" xfId="23753"/>
    <cellStyle name="常规 35 2 3 3 2 5 2" xfId="13553"/>
    <cellStyle name="常规 35 2 3 3 2 5 2 2" xfId="23755"/>
    <cellStyle name="常规 35 2 3 3 2 5 2 3" xfId="23758"/>
    <cellStyle name="常规 35 2 3 3 2 5 3" xfId="13556"/>
    <cellStyle name="常规 35 2 3 3 2 5 3 2" xfId="23760"/>
    <cellStyle name="常规 35 2 3 3 2 5 3 3" xfId="23763"/>
    <cellStyle name="常规 35 2 3 3 2 5 4" xfId="13559"/>
    <cellStyle name="常规 35 2 3 3 2 5 5" xfId="23765"/>
    <cellStyle name="常规 35 2 3 3 2 6" xfId="23767"/>
    <cellStyle name="常规 35 2 3 3 2 6 2" xfId="674"/>
    <cellStyle name="常规 35 2 3 3 2 6 2 2" xfId="23769"/>
    <cellStyle name="常规 35 2 3 3 2 6 2 3" xfId="23771"/>
    <cellStyle name="常规 35 2 3 3 2 6 3" xfId="1905"/>
    <cellStyle name="常规 35 2 3 3 2 6 3 2" xfId="23773"/>
    <cellStyle name="常规 35 2 3 3 2 6 3 3" xfId="23776"/>
    <cellStyle name="常规 35 2 3 3 2 6 4" xfId="23778"/>
    <cellStyle name="常规 35 2 3 3 2 6 5" xfId="23780"/>
    <cellStyle name="常规 35 2 3 3 2 7" xfId="23782"/>
    <cellStyle name="常规 35 2 3 3 2 7 2" xfId="23784"/>
    <cellStyle name="常规 35 2 3 3 2 7 2 2" xfId="5278"/>
    <cellStyle name="常规 35 2 3 3 2 7 2 3" xfId="5285"/>
    <cellStyle name="常规 35 2 3 3 2 7 3" xfId="23786"/>
    <cellStyle name="常规 35 2 3 3 2 7 3 2" xfId="7314"/>
    <cellStyle name="常规 35 2 3 3 2 7 3 3" xfId="6441"/>
    <cellStyle name="常规 35 2 3 3 2 7 4" xfId="23788"/>
    <cellStyle name="常规 35 2 3 3 2 7 5" xfId="23790"/>
    <cellStyle name="常规 35 2 3 3 2 8" xfId="23791"/>
    <cellStyle name="常规 35 2 3 3 2 8 2" xfId="23793"/>
    <cellStyle name="常规 35 2 3 3 2 8 2 2" xfId="59"/>
    <cellStyle name="常规 35 2 3 3 2 8 2 3" xfId="5415"/>
    <cellStyle name="常规 35 2 3 3 2 8 3" xfId="23795"/>
    <cellStyle name="常规 35 2 3 3 2 8 3 2" xfId="18526"/>
    <cellStyle name="常规 35 2 3 3 2 8 3 3" xfId="18529"/>
    <cellStyle name="常规 35 2 3 3 2 8 4" xfId="23797"/>
    <cellStyle name="常规 35 2 3 3 2 8 5" xfId="23799"/>
    <cellStyle name="常规 35 2 3 3 2 9" xfId="23800"/>
    <cellStyle name="常规 35 2 3 3 2 9 2" xfId="23803"/>
    <cellStyle name="常规 35 2 3 3 2 9 2 2" xfId="23804"/>
    <cellStyle name="常规 35 2 3 3 2 9 2 3" xfId="23807"/>
    <cellStyle name="常规 35 2 3 3 2 9 3" xfId="23809"/>
    <cellStyle name="常规 35 2 3 3 2 9 3 2" xfId="20093"/>
    <cellStyle name="常规 35 2 3 3 2 9 3 3" xfId="20096"/>
    <cellStyle name="常规 35 2 3 3 2 9 4" xfId="23811"/>
    <cellStyle name="常规 35 2 3 3 2 9 5" xfId="23813"/>
    <cellStyle name="常规 35 2 3 3 3" xfId="23814"/>
    <cellStyle name="常规 35 2 3 3 3 10" xfId="23815"/>
    <cellStyle name="常规 35 2 3 3 3 10 2" xfId="23816"/>
    <cellStyle name="常规 35 2 3 3 3 10 2 2" xfId="23817"/>
    <cellStyle name="常规 35 2 3 3 3 10 2 3" xfId="23818"/>
    <cellStyle name="常规 35 2 3 3 3 10 3" xfId="23819"/>
    <cellStyle name="常规 35 2 3 3 3 10 3 2" xfId="23822"/>
    <cellStyle name="常规 35 2 3 3 3 10 3 3" xfId="295"/>
    <cellStyle name="常规 35 2 3 3 3 10 4" xfId="21292"/>
    <cellStyle name="常规 35 2 3 3 3 10 5" xfId="21294"/>
    <cellStyle name="常规 35 2 3 3 3 11" xfId="23824"/>
    <cellStyle name="常规 35 2 3 3 3 11 2" xfId="23825"/>
    <cellStyle name="常规 35 2 3 3 3 11 2 2" xfId="23826"/>
    <cellStyle name="常规 35 2 3 3 3 11 2 3" xfId="23827"/>
    <cellStyle name="常规 35 2 3 3 3 11 3" xfId="23828"/>
    <cellStyle name="常规 35 2 3 3 3 11 3 2" xfId="23830"/>
    <cellStyle name="常规 35 2 3 3 3 11 3 3" xfId="6198"/>
    <cellStyle name="常规 35 2 3 3 3 11 4" xfId="23832"/>
    <cellStyle name="常规 35 2 3 3 3 11 5" xfId="23833"/>
    <cellStyle name="常规 35 2 3 3 3 12" xfId="23834"/>
    <cellStyle name="常规 35 2 3 3 3 12 2" xfId="23835"/>
    <cellStyle name="常规 35 2 3 3 3 12 3" xfId="23836"/>
    <cellStyle name="常规 35 2 3 3 3 13" xfId="23837"/>
    <cellStyle name="常规 35 2 3 3 3 13 2" xfId="20772"/>
    <cellStyle name="常规 35 2 3 3 3 13 3" xfId="20775"/>
    <cellStyle name="常规 35 2 3 3 3 14" xfId="23838"/>
    <cellStyle name="常规 35 2 3 3 3 15" xfId="23839"/>
    <cellStyle name="常规 35 2 3 3 3 2" xfId="23841"/>
    <cellStyle name="常规 35 2 3 3 3 2 10" xfId="9628"/>
    <cellStyle name="常规 35 2 3 3 3 2 10 2" xfId="23050"/>
    <cellStyle name="常规 35 2 3 3 3 2 10 2 2" xfId="23054"/>
    <cellStyle name="常规 35 2 3 3 3 2 10 2 3" xfId="23057"/>
    <cellStyle name="常规 35 2 3 3 3 2 10 3" xfId="23060"/>
    <cellStyle name="常规 35 2 3 3 3 2 10 3 2" xfId="23063"/>
    <cellStyle name="常规 35 2 3 3 3 2 10 3 3" xfId="23066"/>
    <cellStyle name="常规 35 2 3 3 3 2 10 4" xfId="23069"/>
    <cellStyle name="常规 35 2 3 3 3 2 10 5" xfId="23072"/>
    <cellStyle name="常规 35 2 3 3 3 2 11" xfId="9632"/>
    <cellStyle name="常规 35 2 3 3 3 2 11 2" xfId="23075"/>
    <cellStyle name="常规 35 2 3 3 3 2 11 3" xfId="23083"/>
    <cellStyle name="常规 35 2 3 3 3 2 12" xfId="23092"/>
    <cellStyle name="常规 35 2 3 3 3 2 12 2" xfId="23095"/>
    <cellStyle name="常规 35 2 3 3 3 2 12 3" xfId="23103"/>
    <cellStyle name="常规 35 2 3 3 3 2 13" xfId="23114"/>
    <cellStyle name="常规 35 2 3 3 3 2 14" xfId="23132"/>
    <cellStyle name="常规 35 2 3 3 3 2 2" xfId="23843"/>
    <cellStyle name="常规 35 2 3 3 3 2 2 2" xfId="23845"/>
    <cellStyle name="常规 35 2 3 3 3 2 2 2 2" xfId="115"/>
    <cellStyle name="常规 35 2 3 3 3 2 2 2 3" xfId="4941"/>
    <cellStyle name="常规 35 2 3 3 3 2 2 3" xfId="23847"/>
    <cellStyle name="常规 35 2 3 3 3 2 2 3 2" xfId="19630"/>
    <cellStyle name="常规 35 2 3 3 3 2 2 3 3" xfId="19632"/>
    <cellStyle name="常规 35 2 3 3 3 2 2 4" xfId="23848"/>
    <cellStyle name="常规 35 2 3 3 3 2 2 5" xfId="2185"/>
    <cellStyle name="常规 35 2 3 3 3 2 3" xfId="13727"/>
    <cellStyle name="常规 35 2 3 3 3 2 3 2" xfId="15930"/>
    <cellStyle name="常规 35 2 3 3 3 2 3 2 2" xfId="23850"/>
    <cellStyle name="常规 35 2 3 3 3 2 3 2 3" xfId="23851"/>
    <cellStyle name="常规 35 2 3 3 3 2 3 3" xfId="15933"/>
    <cellStyle name="常规 35 2 3 3 3 2 3 3 2" xfId="23852"/>
    <cellStyle name="常规 35 2 3 3 3 2 3 3 3" xfId="23853"/>
    <cellStyle name="常规 35 2 3 3 3 2 3 4" xfId="15935"/>
    <cellStyle name="常规 35 2 3 3 3 2 3 5" xfId="15940"/>
    <cellStyle name="常规 35 2 3 3 3 2 4" xfId="23855"/>
    <cellStyle name="常规 35 2 3 3 3 2 4 2" xfId="18943"/>
    <cellStyle name="常规 35 2 3 3 3 2 4 2 2" xfId="23856"/>
    <cellStyle name="常规 35 2 3 3 3 2 4 2 3" xfId="23858"/>
    <cellStyle name="常规 35 2 3 3 3 2 4 3" xfId="18945"/>
    <cellStyle name="常规 35 2 3 3 3 2 4 3 2" xfId="23859"/>
    <cellStyle name="常规 35 2 3 3 3 2 4 3 3" xfId="23862"/>
    <cellStyle name="常规 35 2 3 3 3 2 4 4" xfId="23863"/>
    <cellStyle name="常规 35 2 3 3 3 2 4 5" xfId="23865"/>
    <cellStyle name="常规 35 2 3 3 3 2 5" xfId="23867"/>
    <cellStyle name="常规 35 2 3 3 3 2 5 2" xfId="23868"/>
    <cellStyle name="常规 35 2 3 3 3 2 5 2 2" xfId="23869"/>
    <cellStyle name="常规 35 2 3 3 3 2 5 2 3" xfId="22835"/>
    <cellStyle name="常规 35 2 3 3 3 2 5 3" xfId="23870"/>
    <cellStyle name="常规 35 2 3 3 3 2 5 3 2" xfId="23871"/>
    <cellStyle name="常规 35 2 3 3 3 2 5 3 3" xfId="22881"/>
    <cellStyle name="常规 35 2 3 3 3 2 5 4" xfId="23872"/>
    <cellStyle name="常规 35 2 3 3 3 2 5 5" xfId="23874"/>
    <cellStyle name="常规 35 2 3 3 3 2 6" xfId="20480"/>
    <cellStyle name="常规 35 2 3 3 3 2 6 2" xfId="23875"/>
    <cellStyle name="常规 35 2 3 3 3 2 6 2 2" xfId="23876"/>
    <cellStyle name="常规 35 2 3 3 3 2 6 2 3" xfId="23051"/>
    <cellStyle name="常规 35 2 3 3 3 2 6 3" xfId="23877"/>
    <cellStyle name="常规 35 2 3 3 3 2 6 3 2" xfId="23878"/>
    <cellStyle name="常规 35 2 3 3 3 2 6 3 3" xfId="23076"/>
    <cellStyle name="常规 35 2 3 3 3 2 6 4" xfId="23879"/>
    <cellStyle name="常规 35 2 3 3 3 2 6 5" xfId="23880"/>
    <cellStyle name="常规 35 2 3 3 3 2 7" xfId="20483"/>
    <cellStyle name="常规 35 2 3 3 3 2 7 2" xfId="23882"/>
    <cellStyle name="常规 35 2 3 3 3 2 7 2 2" xfId="23883"/>
    <cellStyle name="常规 35 2 3 3 3 2 7 2 3" xfId="23278"/>
    <cellStyle name="常规 35 2 3 3 3 2 7 3" xfId="23884"/>
    <cellStyle name="常规 35 2 3 3 3 2 7 3 2" xfId="23886"/>
    <cellStyle name="常规 35 2 3 3 3 2 7 3 3" xfId="23295"/>
    <cellStyle name="常规 35 2 3 3 3 2 7 4" xfId="23887"/>
    <cellStyle name="常规 35 2 3 3 3 2 7 5" xfId="23888"/>
    <cellStyle name="常规 35 2 3 3 3 2 8" xfId="23889"/>
    <cellStyle name="常规 35 2 3 3 3 2 8 2" xfId="9258"/>
    <cellStyle name="常规 35 2 3 3 3 2 8 2 2" xfId="23890"/>
    <cellStyle name="常规 35 2 3 3 3 2 8 2 3" xfId="23429"/>
    <cellStyle name="常规 35 2 3 3 3 2 8 3" xfId="9261"/>
    <cellStyle name="常规 35 2 3 3 3 2 8 3 2" xfId="23892"/>
    <cellStyle name="常规 35 2 3 3 3 2 8 3 3" xfId="23450"/>
    <cellStyle name="常规 35 2 3 3 3 2 8 4" xfId="23893"/>
    <cellStyle name="常规 35 2 3 3 3 2 8 5" xfId="23895"/>
    <cellStyle name="常规 35 2 3 3 3 2 9" xfId="23896"/>
    <cellStyle name="常规 35 2 3 3 3 2 9 2" xfId="10839"/>
    <cellStyle name="常规 35 2 3 3 3 2 9 2 2" xfId="23897"/>
    <cellStyle name="常规 35 2 3 3 3 2 9 2 3" xfId="23898"/>
    <cellStyle name="常规 35 2 3 3 3 2 9 3" xfId="10841"/>
    <cellStyle name="常规 35 2 3 3 3 2 9 3 2" xfId="23899"/>
    <cellStyle name="常规 35 2 3 3 3 2 9 3 3" xfId="23900"/>
    <cellStyle name="常规 35 2 3 3 3 2 9 4" xfId="10844"/>
    <cellStyle name="常规 35 2 3 3 3 2 9 5" xfId="10847"/>
    <cellStyle name="常规 35 2 3 3 3 3" xfId="23902"/>
    <cellStyle name="常规 35 2 3 3 3 3 2" xfId="23904"/>
    <cellStyle name="常规 35 2 3 3 3 3 2 2" xfId="23908"/>
    <cellStyle name="常规 35 2 3 3 3 3 2 3" xfId="23912"/>
    <cellStyle name="常规 35 2 3 3 3 3 3" xfId="23914"/>
    <cellStyle name="常规 35 2 3 3 3 3 3 2" xfId="11632"/>
    <cellStyle name="常规 35 2 3 3 3 3 3 3" xfId="11636"/>
    <cellStyle name="常规 35 2 3 3 3 3 4" xfId="23916"/>
    <cellStyle name="常规 35 2 3 3 3 3 5" xfId="23918"/>
    <cellStyle name="常规 35 2 3 3 3 4" xfId="23920"/>
    <cellStyle name="常规 35 2 3 3 3 4 2" xfId="23922"/>
    <cellStyle name="常规 35 2 3 3 3 4 2 2" xfId="23924"/>
    <cellStyle name="常规 35 2 3 3 3 4 2 3" xfId="23926"/>
    <cellStyle name="常规 35 2 3 3 3 4 3" xfId="23928"/>
    <cellStyle name="常规 35 2 3 3 3 4 3 2" xfId="23932"/>
    <cellStyle name="常规 35 2 3 3 3 4 3 3" xfId="23936"/>
    <cellStyle name="常规 35 2 3 3 3 4 4" xfId="23938"/>
    <cellStyle name="常规 35 2 3 3 3 4 5" xfId="23940"/>
    <cellStyle name="常规 35 2 3 3 3 5" xfId="23942"/>
    <cellStyle name="常规 35 2 3 3 3 5 2" xfId="23944"/>
    <cellStyle name="常规 35 2 3 3 3 5 2 2" xfId="23946"/>
    <cellStyle name="常规 35 2 3 3 3 5 2 3" xfId="23948"/>
    <cellStyle name="常规 35 2 3 3 3 5 3" xfId="23950"/>
    <cellStyle name="常规 35 2 3 3 3 5 3 2" xfId="23952"/>
    <cellStyle name="常规 35 2 3 3 3 5 3 3" xfId="23954"/>
    <cellStyle name="常规 35 2 3 3 3 5 4" xfId="23956"/>
    <cellStyle name="常规 35 2 3 3 3 5 5" xfId="23958"/>
    <cellStyle name="常规 35 2 3 3 3 6" xfId="23960"/>
    <cellStyle name="常规 35 2 3 3 3 6 2" xfId="23962"/>
    <cellStyle name="常规 35 2 3 3 3 6 2 2" xfId="23964"/>
    <cellStyle name="常规 35 2 3 3 3 6 2 3" xfId="23966"/>
    <cellStyle name="常规 35 2 3 3 3 6 3" xfId="23968"/>
    <cellStyle name="常规 35 2 3 3 3 6 3 2" xfId="13374"/>
    <cellStyle name="常规 35 2 3 3 3 6 3 3" xfId="23970"/>
    <cellStyle name="常规 35 2 3 3 3 6 4" xfId="23972"/>
    <cellStyle name="常规 35 2 3 3 3 6 5" xfId="23974"/>
    <cellStyle name="常规 35 2 3 3 3 7" xfId="23976"/>
    <cellStyle name="常规 35 2 3 3 3 7 2" xfId="23978"/>
    <cellStyle name="常规 35 2 3 3 3 7 2 2" xfId="23981"/>
    <cellStyle name="常规 35 2 3 3 3 7 2 3" xfId="23983"/>
    <cellStyle name="常规 35 2 3 3 3 7 3" xfId="23985"/>
    <cellStyle name="常规 35 2 3 3 3 7 3 2" xfId="23988"/>
    <cellStyle name="常规 35 2 3 3 3 7 3 3" xfId="23990"/>
    <cellStyle name="常规 35 2 3 3 3 7 4" xfId="23992"/>
    <cellStyle name="常规 35 2 3 3 3 7 5" xfId="23994"/>
    <cellStyle name="常规 35 2 3 3 3 8" xfId="23995"/>
    <cellStyle name="常规 35 2 3 3 3 8 2" xfId="23996"/>
    <cellStyle name="常规 35 2 3 3 3 8 2 2" xfId="23998"/>
    <cellStyle name="常规 35 2 3 3 3 8 2 3" xfId="24001"/>
    <cellStyle name="常规 35 2 3 3 3 8 3" xfId="2746"/>
    <cellStyle name="常规 35 2 3 3 3 8 3 2" xfId="24003"/>
    <cellStyle name="常规 35 2 3 3 3 8 3 3" xfId="24005"/>
    <cellStyle name="常规 35 2 3 3 3 8 4" xfId="2750"/>
    <cellStyle name="常规 35 2 3 3 3 8 5" xfId="2752"/>
    <cellStyle name="常规 35 2 3 3 3 9" xfId="24006"/>
    <cellStyle name="常规 35 2 3 3 3 9 2" xfId="233"/>
    <cellStyle name="常规 35 2 3 3 3 9 2 2" xfId="346"/>
    <cellStyle name="常规 35 2 3 3 3 9 2 3" xfId="24008"/>
    <cellStyle name="常规 35 2 3 3 3 9 3" xfId="188"/>
    <cellStyle name="常规 35 2 3 3 3 9 3 2" xfId="24010"/>
    <cellStyle name="常规 35 2 3 3 3 9 3 3" xfId="24014"/>
    <cellStyle name="常规 35 2 3 3 3 9 4" xfId="24015"/>
    <cellStyle name="常规 35 2 3 3 3 9 5" xfId="24016"/>
    <cellStyle name="常规 35 2 3 3 4" xfId="15186"/>
    <cellStyle name="常规 35 2 3 3 4 10" xfId="24017"/>
    <cellStyle name="常规 35 2 3 3 4 10 2" xfId="24019"/>
    <cellStyle name="常规 35 2 3 3 4 10 2 2" xfId="14641"/>
    <cellStyle name="常规 35 2 3 3 4 10 2 3" xfId="14644"/>
    <cellStyle name="常规 35 2 3 3 4 10 3" xfId="24021"/>
    <cellStyle name="常规 35 2 3 3 4 10 3 2" xfId="24022"/>
    <cellStyle name="常规 35 2 3 3 4 10 3 3" xfId="24023"/>
    <cellStyle name="常规 35 2 3 3 4 10 4" xfId="24025"/>
    <cellStyle name="常规 35 2 3 3 4 10 5" xfId="24026"/>
    <cellStyle name="常规 35 2 3 3 4 11" xfId="24028"/>
    <cellStyle name="常规 35 2 3 3 4 11 2" xfId="24029"/>
    <cellStyle name="常规 35 2 3 3 4 11 3" xfId="24030"/>
    <cellStyle name="常规 35 2 3 3 4 12" xfId="24032"/>
    <cellStyle name="常规 35 2 3 3 4 12 2" xfId="24033"/>
    <cellStyle name="常规 35 2 3 3 4 12 3" xfId="24034"/>
    <cellStyle name="常规 35 2 3 3 4 13" xfId="17734"/>
    <cellStyle name="常规 35 2 3 3 4 14" xfId="24035"/>
    <cellStyle name="常规 35 2 3 3 4 2" xfId="24037"/>
    <cellStyle name="常规 35 2 3 3 4 2 2" xfId="22169"/>
    <cellStyle name="常规 35 2 3 3 4 2 2 2" xfId="24040"/>
    <cellStyle name="常规 35 2 3 3 4 2 2 3" xfId="24043"/>
    <cellStyle name="常规 35 2 3 3 4 2 3" xfId="22172"/>
    <cellStyle name="常规 35 2 3 3 4 2 3 2" xfId="11928"/>
    <cellStyle name="常规 35 2 3 3 4 2 3 3" xfId="11932"/>
    <cellStyle name="常规 35 2 3 3 4 2 4" xfId="24045"/>
    <cellStyle name="常规 35 2 3 3 4 2 5" xfId="24047"/>
    <cellStyle name="常规 35 2 3 3 4 3" xfId="24049"/>
    <cellStyle name="常规 35 2 3 3 4 3 2" xfId="24051"/>
    <cellStyle name="常规 35 2 3 3 4 3 2 2" xfId="18987"/>
    <cellStyle name="常规 35 2 3 3 4 3 2 3" xfId="18991"/>
    <cellStyle name="常规 35 2 3 3 4 3 3" xfId="24053"/>
    <cellStyle name="常规 35 2 3 3 4 3 3 2" xfId="24056"/>
    <cellStyle name="常规 35 2 3 3 4 3 3 3" xfId="24059"/>
    <cellStyle name="常规 35 2 3 3 4 3 4" xfId="24061"/>
    <cellStyle name="常规 35 2 3 3 4 3 5" xfId="24063"/>
    <cellStyle name="常规 35 2 3 3 4 4" xfId="24065"/>
    <cellStyle name="常规 35 2 3 3 4 4 2" xfId="13597"/>
    <cellStyle name="常规 35 2 3 3 4 4 2 2" xfId="24068"/>
    <cellStyle name="常规 35 2 3 3 4 4 2 3" xfId="24071"/>
    <cellStyle name="常规 35 2 3 3 4 4 3" xfId="13600"/>
    <cellStyle name="常规 35 2 3 3 4 4 3 2" xfId="12158"/>
    <cellStyle name="常规 35 2 3 3 4 4 3 3" xfId="12162"/>
    <cellStyle name="常规 35 2 3 3 4 4 4" xfId="13603"/>
    <cellStyle name="常规 35 2 3 3 4 4 5" xfId="13606"/>
    <cellStyle name="常规 35 2 3 3 4 5" xfId="24073"/>
    <cellStyle name="常规 35 2 3 3 4 5 2" xfId="24075"/>
    <cellStyle name="常规 35 2 3 3 4 5 2 2" xfId="24077"/>
    <cellStyle name="常规 35 2 3 3 4 5 2 3" xfId="24079"/>
    <cellStyle name="常规 35 2 3 3 4 5 3" xfId="24081"/>
    <cellStyle name="常规 35 2 3 3 4 5 3 2" xfId="24083"/>
    <cellStyle name="常规 35 2 3 3 4 5 3 3" xfId="24086"/>
    <cellStyle name="常规 35 2 3 3 4 5 4" xfId="24088"/>
    <cellStyle name="常规 35 2 3 3 4 5 5" xfId="24090"/>
    <cellStyle name="常规 35 2 3 3 4 6" xfId="24092"/>
    <cellStyle name="常规 35 2 3 3 4 6 2" xfId="24094"/>
    <cellStyle name="常规 35 2 3 3 4 6 2 2" xfId="24096"/>
    <cellStyle name="常规 35 2 3 3 4 6 2 3" xfId="24098"/>
    <cellStyle name="常规 35 2 3 3 4 6 3" xfId="24100"/>
    <cellStyle name="常规 35 2 3 3 4 6 3 2" xfId="24103"/>
    <cellStyle name="常规 35 2 3 3 4 6 3 3" xfId="24107"/>
    <cellStyle name="常规 35 2 3 3 4 6 4" xfId="24109"/>
    <cellStyle name="常规 35 2 3 3 4 6 5" xfId="24111"/>
    <cellStyle name="常规 35 2 3 3 4 7" xfId="24113"/>
    <cellStyle name="常规 35 2 3 3 4 7 2" xfId="24116"/>
    <cellStyle name="常规 35 2 3 3 4 7 2 2" xfId="24119"/>
    <cellStyle name="常规 35 2 3 3 4 7 2 3" xfId="24122"/>
    <cellStyle name="常规 35 2 3 3 4 7 3" xfId="24125"/>
    <cellStyle name="常规 35 2 3 3 4 7 3 2" xfId="24127"/>
    <cellStyle name="常规 35 2 3 3 4 7 3 3" xfId="24129"/>
    <cellStyle name="常规 35 2 3 3 4 7 4" xfId="24132"/>
    <cellStyle name="常规 35 2 3 3 4 7 5" xfId="24135"/>
    <cellStyle name="常规 35 2 3 3 4 8" xfId="24136"/>
    <cellStyle name="常规 35 2 3 3 4 8 2" xfId="24138"/>
    <cellStyle name="常规 35 2 3 3 4 8 2 2" xfId="24139"/>
    <cellStyle name="常规 35 2 3 3 4 8 2 3" xfId="24141"/>
    <cellStyle name="常规 35 2 3 3 4 8 3" xfId="13828"/>
    <cellStyle name="常规 35 2 3 3 4 8 3 2" xfId="24143"/>
    <cellStyle name="常规 35 2 3 3 4 8 3 3" xfId="24144"/>
    <cellStyle name="常规 35 2 3 3 4 8 4" xfId="13831"/>
    <cellStyle name="常规 35 2 3 3 4 8 5" xfId="13834"/>
    <cellStyle name="常规 35 2 3 3 4 9" xfId="24145"/>
    <cellStyle name="常规 35 2 3 3 4 9 2" xfId="21575"/>
    <cellStyle name="常规 35 2 3 3 4 9 2 2" xfId="21578"/>
    <cellStyle name="常规 35 2 3 3 4 9 2 3" xfId="21581"/>
    <cellStyle name="常规 35 2 3 3 4 9 3" xfId="21583"/>
    <cellStyle name="常规 35 2 3 3 4 9 3 2" xfId="12195"/>
    <cellStyle name="常规 35 2 3 3 4 9 3 3" xfId="12197"/>
    <cellStyle name="常规 35 2 3 3 4 9 4" xfId="21585"/>
    <cellStyle name="常规 35 2 3 3 4 9 5" xfId="24146"/>
    <cellStyle name="常规 35 2 3 3 5" xfId="15188"/>
    <cellStyle name="常规 35 2 3 3 5 2" xfId="24148"/>
    <cellStyle name="常规 35 2 3 3 5 2 2" xfId="13639"/>
    <cellStyle name="常规 35 2 3 3 5 2 3" xfId="13643"/>
    <cellStyle name="常规 35 2 3 3 5 3" xfId="24150"/>
    <cellStyle name="常规 35 2 3 3 5 3 2" xfId="24151"/>
    <cellStyle name="常规 35 2 3 3 5 3 3" xfId="24152"/>
    <cellStyle name="常规 35 2 3 3 5 4" xfId="24153"/>
    <cellStyle name="常规 35 2 3 3 5 5" xfId="24154"/>
    <cellStyle name="常规 35 2 3 3 6" xfId="15190"/>
    <cellStyle name="常规 35 2 3 3 6 2" xfId="24156"/>
    <cellStyle name="常规 35 2 3 3 6 2 2" xfId="13686"/>
    <cellStyle name="常规 35 2 3 3 6 2 3" xfId="13688"/>
    <cellStyle name="常规 35 2 3 3 6 3" xfId="24158"/>
    <cellStyle name="常规 35 2 3 3 6 3 2" xfId="24159"/>
    <cellStyle name="常规 35 2 3 3 6 3 3" xfId="24160"/>
    <cellStyle name="常规 35 2 3 3 6 4" xfId="24161"/>
    <cellStyle name="常规 35 2 3 3 6 5" xfId="24162"/>
    <cellStyle name="常规 35 2 3 3 7" xfId="15192"/>
    <cellStyle name="常规 35 2 3 3 7 2" xfId="24164"/>
    <cellStyle name="常规 35 2 3 3 7 2 2" xfId="2553"/>
    <cellStyle name="常规 35 2 3 3 7 2 3" xfId="2560"/>
    <cellStyle name="常规 35 2 3 3 7 3" xfId="24167"/>
    <cellStyle name="常规 35 2 3 3 7 3 2" xfId="15827"/>
    <cellStyle name="常规 35 2 3 3 7 3 3" xfId="9878"/>
    <cellStyle name="常规 35 2 3 3 7 4" xfId="24169"/>
    <cellStyle name="常规 35 2 3 3 7 5" xfId="24171"/>
    <cellStyle name="常规 35 2 3 3 8" xfId="15194"/>
    <cellStyle name="常规 35 2 3 3 8 2" xfId="3537"/>
    <cellStyle name="常规 35 2 3 3 8 2 2" xfId="2637"/>
    <cellStyle name="常规 35 2 3 3 8 2 3" xfId="2646"/>
    <cellStyle name="常规 35 2 3 3 8 3" xfId="3637"/>
    <cellStyle name="常规 35 2 3 3 8 3 2" xfId="3649"/>
    <cellStyle name="常规 35 2 3 3 8 3 3" xfId="3652"/>
    <cellStyle name="常规 35 2 3 3 8 4" xfId="3677"/>
    <cellStyle name="常规 35 2 3 3 8 5" xfId="24172"/>
    <cellStyle name="常规 35 2 3 3 9" xfId="15196"/>
    <cellStyle name="常规 35 2 3 3 9 2" xfId="3778"/>
    <cellStyle name="常规 35 2 3 3 9 2 2" xfId="3781"/>
    <cellStyle name="常规 35 2 3 3 9 2 3" xfId="3786"/>
    <cellStyle name="常规 35 2 3 3 9 3" xfId="24173"/>
    <cellStyle name="常规 35 2 3 3 9 3 2" xfId="16176"/>
    <cellStyle name="常规 35 2 3 3 9 3 3" xfId="10106"/>
    <cellStyle name="常规 35 2 3 3 9 4" xfId="24174"/>
    <cellStyle name="常规 35 2 3 3 9 5" xfId="24175"/>
    <cellStyle name="常规 35 2 3 4" xfId="24178"/>
    <cellStyle name="常规 35 2 3 4 10" xfId="24180"/>
    <cellStyle name="常规 35 2 3 4 10 2" xfId="24181"/>
    <cellStyle name="常规 35 2 3 4 10 2 2" xfId="24183"/>
    <cellStyle name="常规 35 2 3 4 10 2 3" xfId="24185"/>
    <cellStyle name="常规 35 2 3 4 10 3" xfId="24186"/>
    <cellStyle name="常规 35 2 3 4 10 3 2" xfId="24188"/>
    <cellStyle name="常规 35 2 3 4 10 3 3" xfId="24190"/>
    <cellStyle name="常规 35 2 3 4 10 4" xfId="24192"/>
    <cellStyle name="常规 35 2 3 4 10 5" xfId="24194"/>
    <cellStyle name="常规 35 2 3 4 11" xfId="24196"/>
    <cellStyle name="常规 35 2 3 4 11 2" xfId="24197"/>
    <cellStyle name="常规 35 2 3 4 11 2 2" xfId="24198"/>
    <cellStyle name="常规 35 2 3 4 11 2 3" xfId="24199"/>
    <cellStyle name="常规 35 2 3 4 11 3" xfId="24200"/>
    <cellStyle name="常规 35 2 3 4 11 3 2" xfId="24202"/>
    <cellStyle name="常规 35 2 3 4 11 3 3" xfId="24205"/>
    <cellStyle name="常规 35 2 3 4 11 4" xfId="24206"/>
    <cellStyle name="常规 35 2 3 4 11 5" xfId="16710"/>
    <cellStyle name="常规 35 2 3 4 12" xfId="24207"/>
    <cellStyle name="常规 35 2 3 4 12 2" xfId="24209"/>
    <cellStyle name="常规 35 2 3 4 12 3" xfId="24211"/>
    <cellStyle name="常规 35 2 3 4 13" xfId="24212"/>
    <cellStyle name="常规 35 2 3 4 13 2" xfId="24213"/>
    <cellStyle name="常规 35 2 3 4 13 3" xfId="24214"/>
    <cellStyle name="常规 35 2 3 4 14" xfId="24215"/>
    <cellStyle name="常规 35 2 3 4 15" xfId="24217"/>
    <cellStyle name="常规 35 2 3 4 2" xfId="24218"/>
    <cellStyle name="常规 35 2 3 4 2 10" xfId="24219"/>
    <cellStyle name="常规 35 2 3 4 2 10 2" xfId="15344"/>
    <cellStyle name="常规 35 2 3 4 2 10 2 2" xfId="24221"/>
    <cellStyle name="常规 35 2 3 4 2 10 2 3" xfId="24222"/>
    <cellStyle name="常规 35 2 3 4 2 10 3" xfId="15346"/>
    <cellStyle name="常规 35 2 3 4 2 10 3 2" xfId="3203"/>
    <cellStyle name="常规 35 2 3 4 2 10 3 3" xfId="3205"/>
    <cellStyle name="常规 35 2 3 4 2 10 4" xfId="24223"/>
    <cellStyle name="常规 35 2 3 4 2 10 5" xfId="24224"/>
    <cellStyle name="常规 35 2 3 4 2 11" xfId="24226"/>
    <cellStyle name="常规 35 2 3 4 2 11 2" xfId="2496"/>
    <cellStyle name="常规 35 2 3 4 2 11 3" xfId="10151"/>
    <cellStyle name="常规 35 2 3 4 2 12" xfId="24228"/>
    <cellStyle name="常规 35 2 3 4 2 12 2" xfId="24229"/>
    <cellStyle name="常规 35 2 3 4 2 12 3" xfId="24230"/>
    <cellStyle name="常规 35 2 3 4 2 13" xfId="24231"/>
    <cellStyle name="常规 35 2 3 4 2 14" xfId="24232"/>
    <cellStyle name="常规 35 2 3 4 2 2" xfId="24235"/>
    <cellStyle name="常规 35 2 3 4 2 2 2" xfId="24237"/>
    <cellStyle name="常规 35 2 3 4 2 2 2 2" xfId="24240"/>
    <cellStyle name="常规 35 2 3 4 2 2 2 3" xfId="24243"/>
    <cellStyle name="常规 35 2 3 4 2 2 3" xfId="24245"/>
    <cellStyle name="常规 35 2 3 4 2 2 3 2" xfId="24247"/>
    <cellStyle name="常规 35 2 3 4 2 2 3 3" xfId="24249"/>
    <cellStyle name="常规 35 2 3 4 2 2 4" xfId="24251"/>
    <cellStyle name="常规 35 2 3 4 2 2 5" xfId="24253"/>
    <cellStyle name="常规 35 2 3 4 2 3" xfId="24256"/>
    <cellStyle name="常规 35 2 3 4 2 3 2" xfId="24258"/>
    <cellStyle name="常规 35 2 3 4 2 3 2 2" xfId="24260"/>
    <cellStyle name="常规 35 2 3 4 2 3 2 3" xfId="24262"/>
    <cellStyle name="常规 35 2 3 4 2 3 3" xfId="24264"/>
    <cellStyle name="常规 35 2 3 4 2 3 3 2" xfId="24266"/>
    <cellStyle name="常规 35 2 3 4 2 3 3 3" xfId="24268"/>
    <cellStyle name="常规 35 2 3 4 2 3 4" xfId="24270"/>
    <cellStyle name="常规 35 2 3 4 2 3 5" xfId="14556"/>
    <cellStyle name="常规 35 2 3 4 2 4" xfId="15424"/>
    <cellStyle name="常规 35 2 3 4 2 4 2" xfId="24272"/>
    <cellStyle name="常规 35 2 3 4 2 4 2 2" xfId="24275"/>
    <cellStyle name="常规 35 2 3 4 2 4 2 3" xfId="24278"/>
    <cellStyle name="常规 35 2 3 4 2 4 3" xfId="24280"/>
    <cellStyle name="常规 35 2 3 4 2 4 3 2" xfId="24282"/>
    <cellStyle name="常规 35 2 3 4 2 4 3 3" xfId="24284"/>
    <cellStyle name="常规 35 2 3 4 2 4 4" xfId="24286"/>
    <cellStyle name="常规 35 2 3 4 2 4 5" xfId="14578"/>
    <cellStyle name="常规 35 2 3 4 2 5" xfId="15428"/>
    <cellStyle name="常规 35 2 3 4 2 5 2" xfId="24288"/>
    <cellStyle name="常规 35 2 3 4 2 5 2 2" xfId="24290"/>
    <cellStyle name="常规 35 2 3 4 2 5 2 3" xfId="24292"/>
    <cellStyle name="常规 35 2 3 4 2 5 3" xfId="24294"/>
    <cellStyle name="常规 35 2 3 4 2 5 3 2" xfId="24297"/>
    <cellStyle name="常规 35 2 3 4 2 5 3 3" xfId="24299"/>
    <cellStyle name="常规 35 2 3 4 2 5 4" xfId="24301"/>
    <cellStyle name="常规 35 2 3 4 2 5 5" xfId="14600"/>
    <cellStyle name="常规 35 2 3 4 2 6" xfId="15431"/>
    <cellStyle name="常规 35 2 3 4 2 6 2" xfId="24304"/>
    <cellStyle name="常规 35 2 3 4 2 6 2 2" xfId="24307"/>
    <cellStyle name="常规 35 2 3 4 2 6 2 3" xfId="24310"/>
    <cellStyle name="常规 35 2 3 4 2 6 3" xfId="24313"/>
    <cellStyle name="常规 35 2 3 4 2 6 3 2" xfId="24317"/>
    <cellStyle name="常规 35 2 3 4 2 6 3 3" xfId="24319"/>
    <cellStyle name="常规 35 2 3 4 2 6 4" xfId="24321"/>
    <cellStyle name="常规 35 2 3 4 2 6 5" xfId="24323"/>
    <cellStyle name="常规 35 2 3 4 2 7" xfId="15434"/>
    <cellStyle name="常规 35 2 3 4 2 7 2" xfId="24325"/>
    <cellStyle name="常规 35 2 3 4 2 7 2 2" xfId="3167"/>
    <cellStyle name="常规 35 2 3 4 2 7 2 3" xfId="6162"/>
    <cellStyle name="常规 35 2 3 4 2 7 3" xfId="24327"/>
    <cellStyle name="常规 35 2 3 4 2 7 3 2" xfId="24330"/>
    <cellStyle name="常规 35 2 3 4 2 7 3 3" xfId="24332"/>
    <cellStyle name="常规 35 2 3 4 2 7 4" xfId="24334"/>
    <cellStyle name="常规 35 2 3 4 2 7 5" xfId="18323"/>
    <cellStyle name="常规 35 2 3 4 2 8" xfId="15436"/>
    <cellStyle name="常规 35 2 3 4 2 8 2" xfId="24335"/>
    <cellStyle name="常规 35 2 3 4 2 8 2 2" xfId="6219"/>
    <cellStyle name="常规 35 2 3 4 2 8 2 3" xfId="6223"/>
    <cellStyle name="常规 35 2 3 4 2 8 3" xfId="24336"/>
    <cellStyle name="常规 35 2 3 4 2 8 3 2" xfId="24338"/>
    <cellStyle name="常规 35 2 3 4 2 8 3 3" xfId="24339"/>
    <cellStyle name="常规 35 2 3 4 2 8 4" xfId="24340"/>
    <cellStyle name="常规 35 2 3 4 2 8 5" xfId="24341"/>
    <cellStyle name="常规 35 2 3 4 2 9" xfId="15438"/>
    <cellStyle name="常规 35 2 3 4 2 9 2" xfId="24343"/>
    <cellStyle name="常规 35 2 3 4 2 9 2 2" xfId="24344"/>
    <cellStyle name="常规 35 2 3 4 2 9 2 3" xfId="24345"/>
    <cellStyle name="常规 35 2 3 4 2 9 3" xfId="11642"/>
    <cellStyle name="常规 35 2 3 4 2 9 3 2" xfId="24347"/>
    <cellStyle name="常规 35 2 3 4 2 9 3 3" xfId="24348"/>
    <cellStyle name="常规 35 2 3 4 2 9 4" xfId="11645"/>
    <cellStyle name="常规 35 2 3 4 2 9 5" xfId="11648"/>
    <cellStyle name="常规 35 2 3 4 3" xfId="24349"/>
    <cellStyle name="常规 35 2 3 4 3 2" xfId="24351"/>
    <cellStyle name="常规 35 2 3 4 3 2 2" xfId="24353"/>
    <cellStyle name="常规 35 2 3 4 3 2 3" xfId="24355"/>
    <cellStyle name="常规 35 2 3 4 3 3" xfId="24357"/>
    <cellStyle name="常规 35 2 3 4 3 3 2" xfId="10778"/>
    <cellStyle name="常规 35 2 3 4 3 3 3" xfId="10781"/>
    <cellStyle name="常规 35 2 3 4 3 4" xfId="24359"/>
    <cellStyle name="常规 35 2 3 4 3 5" xfId="24361"/>
    <cellStyle name="常规 35 2 3 4 4" xfId="24362"/>
    <cellStyle name="常规 35 2 3 4 4 2" xfId="24364"/>
    <cellStyle name="常规 35 2 3 4 4 2 2" xfId="13755"/>
    <cellStyle name="常规 35 2 3 4 4 2 3" xfId="13757"/>
    <cellStyle name="常规 35 2 3 4 4 3" xfId="24366"/>
    <cellStyle name="常规 35 2 3 4 4 3 2" xfId="24367"/>
    <cellStyle name="常规 35 2 3 4 4 3 3" xfId="24368"/>
    <cellStyle name="常规 35 2 3 4 4 4" xfId="24369"/>
    <cellStyle name="常规 35 2 3 4 4 5" xfId="24370"/>
    <cellStyle name="常规 35 2 3 4 5" xfId="24371"/>
    <cellStyle name="常规 35 2 3 4 5 2" xfId="24373"/>
    <cellStyle name="常规 35 2 3 4 5 2 2" xfId="13784"/>
    <cellStyle name="常规 35 2 3 4 5 2 3" xfId="13786"/>
    <cellStyle name="常规 35 2 3 4 5 3" xfId="24375"/>
    <cellStyle name="常规 35 2 3 4 5 3 2" xfId="3825"/>
    <cellStyle name="常规 35 2 3 4 5 3 3" xfId="3828"/>
    <cellStyle name="常规 35 2 3 4 5 4" xfId="24376"/>
    <cellStyle name="常规 35 2 3 4 5 5" xfId="24377"/>
    <cellStyle name="常规 35 2 3 4 6" xfId="24379"/>
    <cellStyle name="常规 35 2 3 4 6 2" xfId="24382"/>
    <cellStyle name="常规 35 2 3 4 6 2 2" xfId="24383"/>
    <cellStyle name="常规 35 2 3 4 6 2 3" xfId="24384"/>
    <cellStyle name="常规 35 2 3 4 6 3" xfId="24387"/>
    <cellStyle name="常规 35 2 3 4 6 3 2" xfId="24388"/>
    <cellStyle name="常规 35 2 3 4 6 3 3" xfId="24389"/>
    <cellStyle name="常规 35 2 3 4 6 4" xfId="24390"/>
    <cellStyle name="常规 35 2 3 4 6 5" xfId="24391"/>
    <cellStyle name="常规 35 2 3 4 7" xfId="24393"/>
    <cellStyle name="常规 35 2 3 4 7 2" xfId="24396"/>
    <cellStyle name="常规 35 2 3 4 7 2 2" xfId="24397"/>
    <cellStyle name="常规 35 2 3 4 7 2 3" xfId="10345"/>
    <cellStyle name="常规 35 2 3 4 7 3" xfId="24400"/>
    <cellStyle name="常规 35 2 3 4 7 3 2" xfId="24401"/>
    <cellStyle name="常规 35 2 3 4 7 3 3" xfId="10410"/>
    <cellStyle name="常规 35 2 3 4 7 4" xfId="24402"/>
    <cellStyle name="常规 35 2 3 4 7 5" xfId="24403"/>
    <cellStyle name="常规 35 2 3 4 8" xfId="24405"/>
    <cellStyle name="常规 35 2 3 4 8 2" xfId="4232"/>
    <cellStyle name="常规 35 2 3 4 8 2 2" xfId="3584"/>
    <cellStyle name="常规 35 2 3 4 8 2 3" xfId="3598"/>
    <cellStyle name="常规 35 2 3 4 8 3" xfId="4384"/>
    <cellStyle name="常规 35 2 3 4 8 3 2" xfId="4396"/>
    <cellStyle name="常规 35 2 3 4 8 3 3" xfId="4398"/>
    <cellStyle name="常规 35 2 3 4 8 4" xfId="4409"/>
    <cellStyle name="常规 35 2 3 4 8 5" xfId="24406"/>
    <cellStyle name="常规 35 2 3 4 9" xfId="24408"/>
    <cellStyle name="常规 35 2 3 4 9 2" xfId="4529"/>
    <cellStyle name="常规 35 2 3 4 9 2 2" xfId="4545"/>
    <cellStyle name="常规 35 2 3 4 9 2 3" xfId="4549"/>
    <cellStyle name="常规 35 2 3 4 9 3" xfId="24410"/>
    <cellStyle name="常规 35 2 3 4 9 3 2" xfId="24412"/>
    <cellStyle name="常规 35 2 3 4 9 3 3" xfId="10542"/>
    <cellStyle name="常规 35 2 3 4 9 4" xfId="24414"/>
    <cellStyle name="常规 35 2 3 4 9 5" xfId="24416"/>
    <cellStyle name="常规 35 2 3 5" xfId="24418"/>
    <cellStyle name="常规 35 2 3 5 10" xfId="9232"/>
    <cellStyle name="常规 35 2 3 5 10 2" xfId="24419"/>
    <cellStyle name="常规 35 2 3 5 10 2 2" xfId="24420"/>
    <cellStyle name="常规 35 2 3 5 10 2 3" xfId="24421"/>
    <cellStyle name="常规 35 2 3 5 10 3" xfId="24423"/>
    <cellStyle name="常规 35 2 3 5 10 3 2" xfId="24424"/>
    <cellStyle name="常规 35 2 3 5 10 3 3" xfId="24425"/>
    <cellStyle name="常规 35 2 3 5 10 4" xfId="24427"/>
    <cellStyle name="常规 35 2 3 5 10 5" xfId="20609"/>
    <cellStyle name="常规 35 2 3 5 11" xfId="9236"/>
    <cellStyle name="常规 35 2 3 5 11 2" xfId="24428"/>
    <cellStyle name="常规 35 2 3 5 11 2 2" xfId="24429"/>
    <cellStyle name="常规 35 2 3 5 11 2 3" xfId="24430"/>
    <cellStyle name="常规 35 2 3 5 11 3" xfId="24431"/>
    <cellStyle name="常规 35 2 3 5 11 3 2" xfId="5596"/>
    <cellStyle name="常规 35 2 3 5 11 3 3" xfId="24433"/>
    <cellStyle name="常规 35 2 3 5 11 4" xfId="24434"/>
    <cellStyle name="常规 35 2 3 5 11 5" xfId="20060"/>
    <cellStyle name="常规 35 2 3 5 12" xfId="9240"/>
    <cellStyle name="常规 35 2 3 5 12 2" xfId="24435"/>
    <cellStyle name="常规 35 2 3 5 12 3" xfId="24436"/>
    <cellStyle name="常规 35 2 3 5 13" xfId="3148"/>
    <cellStyle name="常规 35 2 3 5 13 2" xfId="24437"/>
    <cellStyle name="常规 35 2 3 5 13 3" xfId="24438"/>
    <cellStyle name="常规 35 2 3 5 14" xfId="3184"/>
    <cellStyle name="常规 35 2 3 5 15" xfId="24441"/>
    <cellStyle name="常规 35 2 3 5 2" xfId="24442"/>
    <cellStyle name="常规 35 2 3 5 2 10" xfId="24444"/>
    <cellStyle name="常规 35 2 3 5 2 10 2" xfId="24445"/>
    <cellStyle name="常规 35 2 3 5 2 10 2 2" xfId="24446"/>
    <cellStyle name="常规 35 2 3 5 2 10 2 3" xfId="24447"/>
    <cellStyle name="常规 35 2 3 5 2 10 3" xfId="24448"/>
    <cellStyle name="常规 35 2 3 5 2 10 3 2" xfId="3937"/>
    <cellStyle name="常规 35 2 3 5 2 10 3 3" xfId="3942"/>
    <cellStyle name="常规 35 2 3 5 2 10 4" xfId="24449"/>
    <cellStyle name="常规 35 2 3 5 2 10 5" xfId="24450"/>
    <cellStyle name="常规 35 2 3 5 2 11" xfId="24452"/>
    <cellStyle name="常规 35 2 3 5 2 11 2" xfId="8248"/>
    <cellStyle name="常规 35 2 3 5 2 11 3" xfId="19337"/>
    <cellStyle name="常规 35 2 3 5 2 12" xfId="24454"/>
    <cellStyle name="常规 35 2 3 5 2 12 2" xfId="24455"/>
    <cellStyle name="常规 35 2 3 5 2 12 3" xfId="24456"/>
    <cellStyle name="常规 35 2 3 5 2 13" xfId="21967"/>
    <cellStyle name="常规 35 2 3 5 2 14" xfId="21978"/>
    <cellStyle name="常规 35 2 3 5 2 2" xfId="24458"/>
    <cellStyle name="常规 35 2 3 5 2 2 2" xfId="24459"/>
    <cellStyle name="常规 35 2 3 5 2 2 2 2" xfId="24461"/>
    <cellStyle name="常规 35 2 3 5 2 2 2 3" xfId="24463"/>
    <cellStyle name="常规 35 2 3 5 2 2 3" xfId="24464"/>
    <cellStyle name="常规 35 2 3 5 2 2 3 2" xfId="24465"/>
    <cellStyle name="常规 35 2 3 5 2 2 3 3" xfId="24466"/>
    <cellStyle name="常规 35 2 3 5 2 2 4" xfId="24467"/>
    <cellStyle name="常规 35 2 3 5 2 2 5" xfId="24468"/>
    <cellStyle name="常规 35 2 3 5 2 3" xfId="24470"/>
    <cellStyle name="常规 35 2 3 5 2 3 2" xfId="20426"/>
    <cellStyle name="常规 35 2 3 5 2 3 2 2" xfId="24471"/>
    <cellStyle name="常规 35 2 3 5 2 3 2 3" xfId="24472"/>
    <cellStyle name="常规 35 2 3 5 2 3 3" xfId="20428"/>
    <cellStyle name="常规 35 2 3 5 2 3 3 2" xfId="24473"/>
    <cellStyle name="常规 35 2 3 5 2 3 3 3" xfId="17742"/>
    <cellStyle name="常规 35 2 3 5 2 3 4" xfId="8816"/>
    <cellStyle name="常规 35 2 3 5 2 3 5" xfId="130"/>
    <cellStyle name="常规 35 2 3 5 2 4" xfId="24474"/>
    <cellStyle name="常规 35 2 3 5 2 4 2" xfId="13805"/>
    <cellStyle name="常规 35 2 3 5 2 4 2 2" xfId="24475"/>
    <cellStyle name="常规 35 2 3 5 2 4 2 3" xfId="24476"/>
    <cellStyle name="常规 35 2 3 5 2 4 3" xfId="13807"/>
    <cellStyle name="常规 35 2 3 5 2 4 3 2" xfId="13080"/>
    <cellStyle name="常规 35 2 3 5 2 4 3 3" xfId="13082"/>
    <cellStyle name="常规 35 2 3 5 2 4 4" xfId="24477"/>
    <cellStyle name="常规 35 2 3 5 2 4 5" xfId="24478"/>
    <cellStyle name="常规 35 2 3 5 2 5" xfId="24479"/>
    <cellStyle name="常规 35 2 3 5 2 5 2" xfId="24480"/>
    <cellStyle name="常规 35 2 3 5 2 5 2 2" xfId="24481"/>
    <cellStyle name="常规 35 2 3 5 2 5 2 3" xfId="24482"/>
    <cellStyle name="常规 35 2 3 5 2 5 3" xfId="24483"/>
    <cellStyle name="常规 35 2 3 5 2 5 3 2" xfId="13330"/>
    <cellStyle name="常规 35 2 3 5 2 5 3 3" xfId="13332"/>
    <cellStyle name="常规 35 2 3 5 2 5 4" xfId="24484"/>
    <cellStyle name="常规 35 2 3 5 2 5 5" xfId="24485"/>
    <cellStyle name="常规 35 2 3 5 2 6" xfId="6342"/>
    <cellStyle name="常规 35 2 3 5 2 6 2" xfId="19326"/>
    <cellStyle name="常规 35 2 3 5 2 6 2 2" xfId="24486"/>
    <cellStyle name="常规 35 2 3 5 2 6 2 3" xfId="24487"/>
    <cellStyle name="常规 35 2 3 5 2 6 3" xfId="19329"/>
    <cellStyle name="常规 35 2 3 5 2 6 3 2" xfId="24490"/>
    <cellStyle name="常规 35 2 3 5 2 6 3 3" xfId="24493"/>
    <cellStyle name="常规 35 2 3 5 2 6 4" xfId="19331"/>
    <cellStyle name="常规 35 2 3 5 2 6 5" xfId="19333"/>
    <cellStyle name="常规 35 2 3 5 2 7" xfId="6346"/>
    <cellStyle name="常规 35 2 3 5 2 7 2" xfId="24494"/>
    <cellStyle name="常规 35 2 3 5 2 7 2 2" xfId="6861"/>
    <cellStyle name="常规 35 2 3 5 2 7 2 3" xfId="6865"/>
    <cellStyle name="常规 35 2 3 5 2 7 3" xfId="9704"/>
    <cellStyle name="常规 35 2 3 5 2 7 3 2" xfId="24496"/>
    <cellStyle name="常规 35 2 3 5 2 7 3 3" xfId="24498"/>
    <cellStyle name="常规 35 2 3 5 2 7 4" xfId="9706"/>
    <cellStyle name="常规 35 2 3 5 2 7 5" xfId="9710"/>
    <cellStyle name="常规 35 2 3 5 2 8" xfId="6350"/>
    <cellStyle name="常规 35 2 3 5 2 8 2" xfId="22403"/>
    <cellStyle name="常规 35 2 3 5 2 8 2 2" xfId="6899"/>
    <cellStyle name="常规 35 2 3 5 2 8 2 3" xfId="5570"/>
    <cellStyle name="常规 35 2 3 5 2 8 3" xfId="22406"/>
    <cellStyle name="常规 35 2 3 5 2 8 3 2" xfId="4424"/>
    <cellStyle name="常规 35 2 3 5 2 8 3 3" xfId="4429"/>
    <cellStyle name="常规 35 2 3 5 2 8 4" xfId="21862"/>
    <cellStyle name="常规 35 2 3 5 2 8 5" xfId="21866"/>
    <cellStyle name="常规 35 2 3 5 2 9" xfId="6354"/>
    <cellStyle name="常规 35 2 3 5 2 9 2" xfId="13933"/>
    <cellStyle name="常规 35 2 3 5 2 9 2 2" xfId="24501"/>
    <cellStyle name="常规 35 2 3 5 2 9 2 3" xfId="24503"/>
    <cellStyle name="常规 35 2 3 5 2 9 3" xfId="13936"/>
    <cellStyle name="常规 35 2 3 5 2 9 3 2" xfId="13105"/>
    <cellStyle name="常规 35 2 3 5 2 9 3 3" xfId="13108"/>
    <cellStyle name="常规 35 2 3 5 2 9 4" xfId="13939"/>
    <cellStyle name="常规 35 2 3 5 2 9 5" xfId="13943"/>
    <cellStyle name="常规 35 2 3 5 3" xfId="24504"/>
    <cellStyle name="常规 35 2 3 5 3 2" xfId="7759"/>
    <cellStyle name="常规 35 2 3 5 3 2 2" xfId="24505"/>
    <cellStyle name="常规 35 2 3 5 3 2 3" xfId="24506"/>
    <cellStyle name="常规 35 2 3 5 3 3" xfId="7763"/>
    <cellStyle name="常规 35 2 3 5 3 3 2" xfId="24507"/>
    <cellStyle name="常规 35 2 3 5 3 3 3" xfId="24508"/>
    <cellStyle name="常规 35 2 3 5 3 4" xfId="7766"/>
    <cellStyle name="常规 35 2 3 5 3 5" xfId="7769"/>
    <cellStyle name="常规 35 2 3 5 4" xfId="18706"/>
    <cellStyle name="常规 35 2 3 5 4 2" xfId="24510"/>
    <cellStyle name="常规 35 2 3 5 4 2 2" xfId="24511"/>
    <cellStyle name="常规 35 2 3 5 4 2 3" xfId="24512"/>
    <cellStyle name="常规 35 2 3 5 4 3" xfId="24514"/>
    <cellStyle name="常规 35 2 3 5 4 3 2" xfId="24515"/>
    <cellStyle name="常规 35 2 3 5 4 3 3" xfId="24516"/>
    <cellStyle name="常规 35 2 3 5 4 4" xfId="24517"/>
    <cellStyle name="常规 35 2 3 5 4 5" xfId="24518"/>
    <cellStyle name="常规 35 2 3 5 5" xfId="18708"/>
    <cellStyle name="常规 35 2 3 5 5 2" xfId="24520"/>
    <cellStyle name="常规 35 2 3 5 5 2 2" xfId="24521"/>
    <cellStyle name="常规 35 2 3 5 5 2 3" xfId="24522"/>
    <cellStyle name="常规 35 2 3 5 5 3" xfId="24524"/>
    <cellStyle name="常规 35 2 3 5 5 3 2" xfId="24525"/>
    <cellStyle name="常规 35 2 3 5 5 3 3" xfId="24526"/>
    <cellStyle name="常规 35 2 3 5 5 4" xfId="24527"/>
    <cellStyle name="常规 35 2 3 5 5 5" xfId="24528"/>
    <cellStyle name="常规 35 2 3 5 6" xfId="18712"/>
    <cellStyle name="常规 35 2 3 5 6 2" xfId="24531"/>
    <cellStyle name="常规 35 2 3 5 6 2 2" xfId="20167"/>
    <cellStyle name="常规 35 2 3 5 6 2 3" xfId="20169"/>
    <cellStyle name="常规 35 2 3 5 6 3" xfId="24534"/>
    <cellStyle name="常规 35 2 3 5 6 3 2" xfId="24536"/>
    <cellStyle name="常规 35 2 3 5 6 3 3" xfId="24538"/>
    <cellStyle name="常规 35 2 3 5 6 4" xfId="24539"/>
    <cellStyle name="常规 35 2 3 5 6 5" xfId="24540"/>
    <cellStyle name="常规 35 2 3 5 7" xfId="18715"/>
    <cellStyle name="常规 35 2 3 5 7 2" xfId="24543"/>
    <cellStyle name="常规 35 2 3 5 7 2 2" xfId="2777"/>
    <cellStyle name="常规 35 2 3 5 7 2 3" xfId="2783"/>
    <cellStyle name="常规 35 2 3 5 7 3" xfId="24546"/>
    <cellStyle name="常规 35 2 3 5 7 3 2" xfId="24548"/>
    <cellStyle name="常规 35 2 3 5 7 3 3" xfId="24549"/>
    <cellStyle name="常规 35 2 3 5 7 4" xfId="24550"/>
    <cellStyle name="常规 35 2 3 5 7 5" xfId="24551"/>
    <cellStyle name="常规 35 2 3 5 8" xfId="11666"/>
    <cellStyle name="常规 35 2 3 5 8 2" xfId="4910"/>
    <cellStyle name="常规 35 2 3 5 8 2 2" xfId="2098"/>
    <cellStyle name="常规 35 2 3 5 8 2 3" xfId="2109"/>
    <cellStyle name="常规 35 2 3 5 8 3" xfId="5018"/>
    <cellStyle name="常规 35 2 3 5 8 3 2" xfId="5046"/>
    <cellStyle name="常规 35 2 3 5 8 3 3" xfId="5054"/>
    <cellStyle name="常规 35 2 3 5 8 4" xfId="5090"/>
    <cellStyle name="常规 35 2 3 5 8 5" xfId="24552"/>
    <cellStyle name="常规 35 2 3 5 9" xfId="11671"/>
    <cellStyle name="常规 35 2 3 5 9 2" xfId="5187"/>
    <cellStyle name="常规 35 2 3 5 9 2 2" xfId="2026"/>
    <cellStyle name="常规 35 2 3 5 9 2 3" xfId="5195"/>
    <cellStyle name="常规 35 2 3 5 9 3" xfId="24553"/>
    <cellStyle name="常规 35 2 3 5 9 3 2" xfId="24554"/>
    <cellStyle name="常规 35 2 3 5 9 3 3" xfId="24555"/>
    <cellStyle name="常规 35 2 3 5 9 4" xfId="24556"/>
    <cellStyle name="常规 35 2 3 5 9 5" xfId="24557"/>
    <cellStyle name="常规 35 2 3 6" xfId="24559"/>
    <cellStyle name="常规 35 2 3 6 10" xfId="24561"/>
    <cellStyle name="常规 35 2 3 6 10 2" xfId="24563"/>
    <cellStyle name="常规 35 2 3 6 10 2 2" xfId="24565"/>
    <cellStyle name="常规 35 2 3 6 10 2 3" xfId="24567"/>
    <cellStyle name="常规 35 2 3 6 10 3" xfId="24569"/>
    <cellStyle name="常规 35 2 3 6 10 3 2" xfId="24570"/>
    <cellStyle name="常规 35 2 3 6 10 3 3" xfId="24571"/>
    <cellStyle name="常规 35 2 3 6 10 4" xfId="24572"/>
    <cellStyle name="常规 35 2 3 6 10 5" xfId="20764"/>
    <cellStyle name="常规 35 2 3 6 11" xfId="24574"/>
    <cellStyle name="常规 35 2 3 6 11 2" xfId="24577"/>
    <cellStyle name="常规 35 2 3 6 11 3" xfId="24580"/>
    <cellStyle name="常规 35 2 3 6 12" xfId="24582"/>
    <cellStyle name="常规 35 2 3 6 12 2" xfId="9445"/>
    <cellStyle name="常规 35 2 3 6 12 3" xfId="9448"/>
    <cellStyle name="常规 35 2 3 6 13" xfId="24584"/>
    <cellStyle name="常规 35 2 3 6 14" xfId="13493"/>
    <cellStyle name="常规 35 2 3 6 2" xfId="24587"/>
    <cellStyle name="常规 35 2 3 6 2 2" xfId="24590"/>
    <cellStyle name="常规 35 2 3 6 2 2 2" xfId="24591"/>
    <cellStyle name="常规 35 2 3 6 2 2 3" xfId="24593"/>
    <cellStyle name="常规 35 2 3 6 2 3" xfId="24598"/>
    <cellStyle name="常规 35 2 3 6 2 3 2" xfId="24599"/>
    <cellStyle name="常规 35 2 3 6 2 3 3" xfId="24601"/>
    <cellStyle name="常规 35 2 3 6 2 4" xfId="24604"/>
    <cellStyle name="常规 35 2 3 6 2 5" xfId="24607"/>
    <cellStyle name="常规 35 2 3 6 3" xfId="24609"/>
    <cellStyle name="常规 35 2 3 6 3 2" xfId="24612"/>
    <cellStyle name="常规 35 2 3 6 3 2 2" xfId="24613"/>
    <cellStyle name="常规 35 2 3 6 3 2 3" xfId="24615"/>
    <cellStyle name="常规 35 2 3 6 3 3" xfId="24618"/>
    <cellStyle name="常规 35 2 3 6 3 3 2" xfId="24619"/>
    <cellStyle name="常规 35 2 3 6 3 3 3" xfId="24621"/>
    <cellStyle name="常规 35 2 3 6 3 4" xfId="24624"/>
    <cellStyle name="常规 35 2 3 6 3 5" xfId="24626"/>
    <cellStyle name="常规 35 2 3 6 4" xfId="24628"/>
    <cellStyle name="常规 35 2 3 6 4 2" xfId="24630"/>
    <cellStyle name="常规 35 2 3 6 4 2 2" xfId="24631"/>
    <cellStyle name="常规 35 2 3 6 4 2 3" xfId="24633"/>
    <cellStyle name="常规 35 2 3 6 4 3" xfId="24635"/>
    <cellStyle name="常规 35 2 3 6 4 3 2" xfId="24636"/>
    <cellStyle name="常规 35 2 3 6 4 3 3" xfId="24638"/>
    <cellStyle name="常规 35 2 3 6 4 4" xfId="24640"/>
    <cellStyle name="常规 35 2 3 6 4 5" xfId="24642"/>
    <cellStyle name="常规 35 2 3 6 5" xfId="24644"/>
    <cellStyle name="常规 35 2 3 6 5 2" xfId="24646"/>
    <cellStyle name="常规 35 2 3 6 5 2 2" xfId="24647"/>
    <cellStyle name="常规 35 2 3 6 5 2 3" xfId="24649"/>
    <cellStyle name="常规 35 2 3 6 5 3" xfId="24651"/>
    <cellStyle name="常规 35 2 3 6 5 3 2" xfId="24652"/>
    <cellStyle name="常规 35 2 3 6 5 3 3" xfId="24654"/>
    <cellStyle name="常规 35 2 3 6 5 4" xfId="24655"/>
    <cellStyle name="常规 35 2 3 6 5 5" xfId="24656"/>
    <cellStyle name="常规 35 2 3 6 6" xfId="24659"/>
    <cellStyle name="常规 35 2 3 6 6 2" xfId="24662"/>
    <cellStyle name="常规 35 2 3 6 6 2 2" xfId="24663"/>
    <cellStyle name="常规 35 2 3 6 6 2 3" xfId="24665"/>
    <cellStyle name="常规 35 2 3 6 6 3" xfId="24668"/>
    <cellStyle name="常规 35 2 3 6 6 3 2" xfId="24669"/>
    <cellStyle name="常规 35 2 3 6 6 3 3" xfId="24671"/>
    <cellStyle name="常规 35 2 3 6 6 4" xfId="24672"/>
    <cellStyle name="常规 35 2 3 6 6 5" xfId="24673"/>
    <cellStyle name="常规 35 2 3 6 7" xfId="24676"/>
    <cellStyle name="常规 35 2 3 6 7 2" xfId="24679"/>
    <cellStyle name="常规 35 2 3 6 7 2 2" xfId="24680"/>
    <cellStyle name="常规 35 2 3 6 7 2 3" xfId="10762"/>
    <cellStyle name="常规 35 2 3 6 7 3" xfId="24683"/>
    <cellStyle name="常规 35 2 3 6 7 3 2" xfId="24684"/>
    <cellStyle name="常规 35 2 3 6 7 3 3" xfId="10768"/>
    <cellStyle name="常规 35 2 3 6 7 4" xfId="24685"/>
    <cellStyle name="常规 35 2 3 6 7 5" xfId="14043"/>
    <cellStyle name="常规 35 2 3 6 8" xfId="11690"/>
    <cellStyle name="常规 35 2 3 6 8 2" xfId="5837"/>
    <cellStyle name="常规 35 2 3 6 8 2 2" xfId="5844"/>
    <cellStyle name="常规 35 2 3 6 8 2 3" xfId="5869"/>
    <cellStyle name="常规 35 2 3 6 8 3" xfId="5971"/>
    <cellStyle name="常规 35 2 3 6 8 3 2" xfId="3860"/>
    <cellStyle name="常规 35 2 3 6 8 3 3" xfId="3865"/>
    <cellStyle name="常规 35 2 3 6 8 4" xfId="6007"/>
    <cellStyle name="常规 35 2 3 6 8 5" xfId="11702"/>
    <cellStyle name="常规 35 2 3 6 9" xfId="24687"/>
    <cellStyle name="常规 35 2 3 6 9 2" xfId="6053"/>
    <cellStyle name="常规 35 2 3 6 9 2 2" xfId="6062"/>
    <cellStyle name="常规 35 2 3 6 9 2 3" xfId="6065"/>
    <cellStyle name="常规 35 2 3 6 9 3" xfId="21947"/>
    <cellStyle name="常规 35 2 3 6 9 3 2" xfId="21949"/>
    <cellStyle name="常规 35 2 3 6 9 3 3" xfId="10857"/>
    <cellStyle name="常规 35 2 3 6 9 4" xfId="21954"/>
    <cellStyle name="常规 35 2 3 6 9 5" xfId="21959"/>
    <cellStyle name="常规 35 2 3 7" xfId="24689"/>
    <cellStyle name="常规 35 2 3 7 2" xfId="24691"/>
    <cellStyle name="常规 35 2 3 7 2 2" xfId="24693"/>
    <cellStyle name="常规 35 2 3 7 2 3" xfId="24695"/>
    <cellStyle name="常规 35 2 3 7 3" xfId="19373"/>
    <cellStyle name="常规 35 2 3 7 3 2" xfId="24697"/>
    <cellStyle name="常规 35 2 3 7 3 3" xfId="24699"/>
    <cellStyle name="常规 35 2 3 7 4" xfId="19375"/>
    <cellStyle name="常规 35 2 3 7 5" xfId="19377"/>
    <cellStyle name="常规 35 2 3 8" xfId="6313"/>
    <cellStyle name="常规 35 2 3 8 2" xfId="24700"/>
    <cellStyle name="常规 35 2 3 8 2 2" xfId="24701"/>
    <cellStyle name="常规 35 2 3 8 2 3" xfId="24702"/>
    <cellStyle name="常规 35 2 3 8 3" xfId="21969"/>
    <cellStyle name="常规 35 2 3 8 3 2" xfId="24703"/>
    <cellStyle name="常规 35 2 3 8 3 3" xfId="24704"/>
    <cellStyle name="常规 35 2 3 8 4" xfId="21971"/>
    <cellStyle name="常规 35 2 3 8 5" xfId="24705"/>
    <cellStyle name="常规 35 2 3 9" xfId="6317"/>
    <cellStyle name="常规 35 2 3 9 2" xfId="24706"/>
    <cellStyle name="常规 35 2 3 9 2 2" xfId="3177"/>
    <cellStyle name="常规 35 2 3 9 2 3" xfId="3179"/>
    <cellStyle name="常规 35 2 3 9 3" xfId="21973"/>
    <cellStyle name="常规 35 2 3 9 3 2" xfId="24707"/>
    <cellStyle name="常规 35 2 3 9 3 3" xfId="24708"/>
    <cellStyle name="常规 35 2 3 9 4" xfId="21975"/>
    <cellStyle name="常规 35 2 3 9 5" xfId="24709"/>
    <cellStyle name="常规 35 2 4" xfId="24710"/>
    <cellStyle name="常规 35 2 4 10" xfId="10327"/>
    <cellStyle name="常规 35 2 4 10 2" xfId="4264"/>
    <cellStyle name="常规 35 2 4 10 2 2" xfId="24711"/>
    <cellStyle name="常规 35 2 4 10 2 3" xfId="24712"/>
    <cellStyle name="常规 35 2 4 10 3" xfId="4270"/>
    <cellStyle name="常规 35 2 4 10 3 2" xfId="24713"/>
    <cellStyle name="常规 35 2 4 10 3 3" xfId="24715"/>
    <cellStyle name="常规 35 2 4 10 4" xfId="4277"/>
    <cellStyle name="常规 35 2 4 10 5" xfId="4285"/>
    <cellStyle name="常规 35 2 4 11" xfId="10329"/>
    <cellStyle name="常规 35 2 4 11 2" xfId="24716"/>
    <cellStyle name="常规 35 2 4 11 2 2" xfId="14904"/>
    <cellStyle name="常规 35 2 4 11 2 3" xfId="14906"/>
    <cellStyle name="常规 35 2 4 11 3" xfId="24718"/>
    <cellStyle name="常规 35 2 4 11 3 2" xfId="24720"/>
    <cellStyle name="常规 35 2 4 11 3 3" xfId="24722"/>
    <cellStyle name="常规 35 2 4 11 4" xfId="22486"/>
    <cellStyle name="常规 35 2 4 11 5" xfId="22488"/>
    <cellStyle name="常规 35 2 4 12" xfId="10332"/>
    <cellStyle name="常规 35 2 4 12 2" xfId="24724"/>
    <cellStyle name="常规 35 2 4 12 2 2" xfId="24725"/>
    <cellStyle name="常规 35 2 4 12 2 3" xfId="24726"/>
    <cellStyle name="常规 35 2 4 12 3" xfId="24728"/>
    <cellStyle name="常规 35 2 4 12 3 2" xfId="24729"/>
    <cellStyle name="常规 35 2 4 12 3 3" xfId="24731"/>
    <cellStyle name="常规 35 2 4 12 4" xfId="24733"/>
    <cellStyle name="常规 35 2 4 12 5" xfId="24735"/>
    <cellStyle name="常规 35 2 4 13" xfId="24737"/>
    <cellStyle name="常规 35 2 4 13 2" xfId="24738"/>
    <cellStyle name="常规 35 2 4 13 2 2" xfId="24739"/>
    <cellStyle name="常规 35 2 4 13 2 3" xfId="24740"/>
    <cellStyle name="常规 35 2 4 13 3" xfId="24741"/>
    <cellStyle name="常规 35 2 4 13 3 2" xfId="24742"/>
    <cellStyle name="常规 35 2 4 13 3 3" xfId="24744"/>
    <cellStyle name="常规 35 2 4 13 4" xfId="24745"/>
    <cellStyle name="常规 35 2 4 13 5" xfId="24746"/>
    <cellStyle name="常规 35 2 4 14" xfId="24747"/>
    <cellStyle name="常规 35 2 4 14 2" xfId="24748"/>
    <cellStyle name="常规 35 2 4 14 2 2" xfId="24751"/>
    <cellStyle name="常规 35 2 4 14 2 3" xfId="24752"/>
    <cellStyle name="常规 35 2 4 14 3" xfId="24753"/>
    <cellStyle name="常规 35 2 4 14 3 2" xfId="24755"/>
    <cellStyle name="常规 35 2 4 14 3 3" xfId="24758"/>
    <cellStyle name="常规 35 2 4 14 4" xfId="24759"/>
    <cellStyle name="常规 35 2 4 14 5" xfId="24760"/>
    <cellStyle name="常规 35 2 4 15" xfId="20439"/>
    <cellStyle name="常规 35 2 4 15 2" xfId="24761"/>
    <cellStyle name="常规 35 2 4 15 3" xfId="24762"/>
    <cellStyle name="常规 35 2 4 16" xfId="20441"/>
    <cellStyle name="常规 35 2 4 16 2" xfId="24763"/>
    <cellStyle name="常规 35 2 4 16 3" xfId="24765"/>
    <cellStyle name="常规 35 2 4 17" xfId="24766"/>
    <cellStyle name="常规 35 2 4 18" xfId="24767"/>
    <cellStyle name="常规 35 2 4 2" xfId="24769"/>
    <cellStyle name="常规 35 2 4 2 10" xfId="18836"/>
    <cellStyle name="常规 35 2 4 2 10 2" xfId="22239"/>
    <cellStyle name="常规 35 2 4 2 10 2 2" xfId="22242"/>
    <cellStyle name="常规 35 2 4 2 10 2 3" xfId="22244"/>
    <cellStyle name="常规 35 2 4 2 10 3" xfId="22248"/>
    <cellStyle name="常规 35 2 4 2 10 3 2" xfId="17980"/>
    <cellStyle name="常规 35 2 4 2 10 3 3" xfId="17985"/>
    <cellStyle name="常规 35 2 4 2 10 4" xfId="8712"/>
    <cellStyle name="常规 35 2 4 2 10 5" xfId="5363"/>
    <cellStyle name="常规 35 2 4 2 11" xfId="24770"/>
    <cellStyle name="常规 35 2 4 2 11 2" xfId="24771"/>
    <cellStyle name="常规 35 2 4 2 11 2 2" xfId="24772"/>
    <cellStyle name="常规 35 2 4 2 11 2 3" xfId="24773"/>
    <cellStyle name="常规 35 2 4 2 11 3" xfId="24774"/>
    <cellStyle name="常规 35 2 4 2 11 3 2" xfId="24776"/>
    <cellStyle name="常规 35 2 4 2 11 3 3" xfId="24778"/>
    <cellStyle name="常规 35 2 4 2 11 4" xfId="24781"/>
    <cellStyle name="常规 35 2 4 2 11 5" xfId="24782"/>
    <cellStyle name="常规 35 2 4 2 12" xfId="24785"/>
    <cellStyle name="常规 35 2 4 2 12 2" xfId="24786"/>
    <cellStyle name="常规 35 2 4 2 12 2 2" xfId="24787"/>
    <cellStyle name="常规 35 2 4 2 12 2 3" xfId="24788"/>
    <cellStyle name="常规 35 2 4 2 12 3" xfId="24789"/>
    <cellStyle name="常规 35 2 4 2 12 3 2" xfId="15904"/>
    <cellStyle name="常规 35 2 4 2 12 3 3" xfId="15906"/>
    <cellStyle name="常规 35 2 4 2 12 4" xfId="24791"/>
    <cellStyle name="常规 35 2 4 2 12 5" xfId="24792"/>
    <cellStyle name="常规 35 2 4 2 13" xfId="24796"/>
    <cellStyle name="常规 35 2 4 2 13 2" xfId="24797"/>
    <cellStyle name="常规 35 2 4 2 13 2 2" xfId="24798"/>
    <cellStyle name="常规 35 2 4 2 13 2 3" xfId="24799"/>
    <cellStyle name="常规 35 2 4 2 13 3" xfId="24800"/>
    <cellStyle name="常规 35 2 4 2 13 3 2" xfId="24801"/>
    <cellStyle name="常规 35 2 4 2 13 3 3" xfId="24802"/>
    <cellStyle name="常规 35 2 4 2 13 4" xfId="24803"/>
    <cellStyle name="常规 35 2 4 2 13 5" xfId="24805"/>
    <cellStyle name="常规 35 2 4 2 14" xfId="24806"/>
    <cellStyle name="常规 35 2 4 2 14 2" xfId="24807"/>
    <cellStyle name="常规 35 2 4 2 14 3" xfId="24808"/>
    <cellStyle name="常规 35 2 4 2 15" xfId="24809"/>
    <cellStyle name="常规 35 2 4 2 15 2" xfId="24810"/>
    <cellStyle name="常规 35 2 4 2 15 3" xfId="24811"/>
    <cellStyle name="常规 35 2 4 2 16" xfId="24812"/>
    <cellStyle name="常规 35 2 4 2 17" xfId="24813"/>
    <cellStyle name="常规 35 2 4 2 2" xfId="2008"/>
    <cellStyle name="常规 35 2 4 2 2 10" xfId="24814"/>
    <cellStyle name="常规 35 2 4 2 2 10 2" xfId="24815"/>
    <cellStyle name="常规 35 2 4 2 2 10 2 2" xfId="24816"/>
    <cellStyle name="常规 35 2 4 2 2 10 2 3" xfId="24818"/>
    <cellStyle name="常规 35 2 4 2 2 10 3" xfId="24819"/>
    <cellStyle name="常规 35 2 4 2 2 10 3 2" xfId="3152"/>
    <cellStyle name="常规 35 2 4 2 2 10 3 3" xfId="8894"/>
    <cellStyle name="常规 35 2 4 2 2 10 4" xfId="24820"/>
    <cellStyle name="常规 35 2 4 2 2 10 5" xfId="24821"/>
    <cellStyle name="常规 35 2 4 2 2 11" xfId="24822"/>
    <cellStyle name="常规 35 2 4 2 2 11 2" xfId="24823"/>
    <cellStyle name="常规 35 2 4 2 2 11 2 2" xfId="2342"/>
    <cellStyle name="常规 35 2 4 2 2 11 2 3" xfId="7744"/>
    <cellStyle name="常规 35 2 4 2 2 11 3" xfId="24824"/>
    <cellStyle name="常规 35 2 4 2 2 11 3 2" xfId="17407"/>
    <cellStyle name="常规 35 2 4 2 2 11 3 3" xfId="17411"/>
    <cellStyle name="常规 35 2 4 2 2 11 4" xfId="24826"/>
    <cellStyle name="常规 35 2 4 2 2 11 5" xfId="24828"/>
    <cellStyle name="常规 35 2 4 2 2 12" xfId="24830"/>
    <cellStyle name="常规 35 2 4 2 2 12 2" xfId="24832"/>
    <cellStyle name="常规 35 2 4 2 2 12 3" xfId="24834"/>
    <cellStyle name="常规 35 2 4 2 2 13" xfId="24836"/>
    <cellStyle name="常规 35 2 4 2 2 13 2" xfId="24838"/>
    <cellStyle name="常规 35 2 4 2 2 13 3" xfId="24839"/>
    <cellStyle name="常规 35 2 4 2 2 14" xfId="24840"/>
    <cellStyle name="常规 35 2 4 2 2 15" xfId="24841"/>
    <cellStyle name="常规 35 2 4 2 2 2" xfId="2588"/>
    <cellStyle name="常规 35 2 4 2 2 2 10" xfId="24842"/>
    <cellStyle name="常规 35 2 4 2 2 2 10 2" xfId="24844"/>
    <cellStyle name="常规 35 2 4 2 2 2 10 2 2" xfId="24845"/>
    <cellStyle name="常规 35 2 4 2 2 2 10 2 3" xfId="24846"/>
    <cellStyle name="常规 35 2 4 2 2 2 10 3" xfId="2654"/>
    <cellStyle name="常规 35 2 4 2 2 2 10 3 2" xfId="24847"/>
    <cellStyle name="常规 35 2 4 2 2 2 10 3 3" xfId="24848"/>
    <cellStyle name="常规 35 2 4 2 2 2 10 4" xfId="2657"/>
    <cellStyle name="常规 35 2 4 2 2 2 10 5" xfId="2659"/>
    <cellStyle name="常规 35 2 4 2 2 2 11" xfId="15443"/>
    <cellStyle name="常规 35 2 4 2 2 2 11 2" xfId="14514"/>
    <cellStyle name="常规 35 2 4 2 2 2 11 3" xfId="14517"/>
    <cellStyle name="常规 35 2 4 2 2 2 12" xfId="15445"/>
    <cellStyle name="常规 35 2 4 2 2 2 12 2" xfId="24851"/>
    <cellStyle name="常规 35 2 4 2 2 2 12 3" xfId="24853"/>
    <cellStyle name="常规 35 2 4 2 2 2 13" xfId="15448"/>
    <cellStyle name="常规 35 2 4 2 2 2 14" xfId="15451"/>
    <cellStyle name="常规 35 2 4 2 2 2 2" xfId="24854"/>
    <cellStyle name="常规 35 2 4 2 2 2 2 2" xfId="24855"/>
    <cellStyle name="常规 35 2 4 2 2 2 2 2 2" xfId="24856"/>
    <cellStyle name="常规 35 2 4 2 2 2 2 2 3" xfId="7056"/>
    <cellStyle name="常规 35 2 4 2 2 2 2 3" xfId="24858"/>
    <cellStyle name="常规 35 2 4 2 2 2 2 3 2" xfId="24860"/>
    <cellStyle name="常规 35 2 4 2 2 2 2 3 3" xfId="22956"/>
    <cellStyle name="常规 35 2 4 2 2 2 2 4" xfId="24862"/>
    <cellStyle name="常规 35 2 4 2 2 2 2 5" xfId="24863"/>
    <cellStyle name="常规 35 2 4 2 2 2 3" xfId="24864"/>
    <cellStyle name="常规 35 2 4 2 2 2 3 2" xfId="24865"/>
    <cellStyle name="常规 35 2 4 2 2 2 3 2 2" xfId="24866"/>
    <cellStyle name="常规 35 2 4 2 2 2 3 2 3" xfId="24867"/>
    <cellStyle name="常规 35 2 4 2 2 2 3 3" xfId="24868"/>
    <cellStyle name="常规 35 2 4 2 2 2 3 3 2" xfId="24869"/>
    <cellStyle name="常规 35 2 4 2 2 2 3 3 3" xfId="24870"/>
    <cellStyle name="常规 35 2 4 2 2 2 3 4" xfId="24871"/>
    <cellStyle name="常规 35 2 4 2 2 2 3 5" xfId="24872"/>
    <cellStyle name="常规 35 2 4 2 2 2 4" xfId="24873"/>
    <cellStyle name="常规 35 2 4 2 2 2 4 2" xfId="24874"/>
    <cellStyle name="常规 35 2 4 2 2 2 4 2 2" xfId="14473"/>
    <cellStyle name="常规 35 2 4 2 2 2 4 2 3" xfId="7192"/>
    <cellStyle name="常规 35 2 4 2 2 2 4 3" xfId="24875"/>
    <cellStyle name="常规 35 2 4 2 2 2 4 3 2" xfId="24876"/>
    <cellStyle name="常规 35 2 4 2 2 2 4 3 3" xfId="20616"/>
    <cellStyle name="常规 35 2 4 2 2 2 4 4" xfId="24877"/>
    <cellStyle name="常规 35 2 4 2 2 2 4 5" xfId="24878"/>
    <cellStyle name="常规 35 2 4 2 2 2 5" xfId="24879"/>
    <cellStyle name="常规 35 2 4 2 2 2 5 2" xfId="23651"/>
    <cellStyle name="常规 35 2 4 2 2 2 5 2 2" xfId="23653"/>
    <cellStyle name="常规 35 2 4 2 2 2 5 2 3" xfId="23655"/>
    <cellStyle name="常规 35 2 4 2 2 2 5 3" xfId="23657"/>
    <cellStyle name="常规 35 2 4 2 2 2 5 3 2" xfId="24881"/>
    <cellStyle name="常规 35 2 4 2 2 2 5 3 3" xfId="24883"/>
    <cellStyle name="常规 35 2 4 2 2 2 5 4" xfId="23659"/>
    <cellStyle name="常规 35 2 4 2 2 2 5 5" xfId="24884"/>
    <cellStyle name="常规 35 2 4 2 2 2 6" xfId="22980"/>
    <cellStyle name="常规 35 2 4 2 2 2 6 2" xfId="24885"/>
    <cellStyle name="常规 35 2 4 2 2 2 6 2 2" xfId="24887"/>
    <cellStyle name="常规 35 2 4 2 2 2 6 2 3" xfId="24889"/>
    <cellStyle name="常规 35 2 4 2 2 2 6 3" xfId="24890"/>
    <cellStyle name="常规 35 2 4 2 2 2 6 3 2" xfId="24891"/>
    <cellStyle name="常规 35 2 4 2 2 2 6 3 3" xfId="24892"/>
    <cellStyle name="常规 35 2 4 2 2 2 6 4" xfId="24893"/>
    <cellStyle name="常规 35 2 4 2 2 2 6 5" xfId="24894"/>
    <cellStyle name="常规 35 2 4 2 2 2 7" xfId="22982"/>
    <cellStyle name="常规 35 2 4 2 2 2 7 2" xfId="24895"/>
    <cellStyle name="常规 35 2 4 2 2 2 7 2 2" xfId="24897"/>
    <cellStyle name="常规 35 2 4 2 2 2 7 2 3" xfId="24899"/>
    <cellStyle name="常规 35 2 4 2 2 2 7 3" xfId="24900"/>
    <cellStyle name="常规 35 2 4 2 2 2 7 3 2" xfId="24902"/>
    <cellStyle name="常规 35 2 4 2 2 2 7 3 3" xfId="24904"/>
    <cellStyle name="常规 35 2 4 2 2 2 7 4" xfId="24905"/>
    <cellStyle name="常规 35 2 4 2 2 2 7 5" xfId="24906"/>
    <cellStyle name="常规 35 2 4 2 2 2 8" xfId="24907"/>
    <cellStyle name="常规 35 2 4 2 2 2 8 2" xfId="24909"/>
    <cellStyle name="常规 35 2 4 2 2 2 8 2 2" xfId="24912"/>
    <cellStyle name="常规 35 2 4 2 2 2 8 2 3" xfId="24915"/>
    <cellStyle name="常规 35 2 4 2 2 2 8 3" xfId="24917"/>
    <cellStyle name="常规 35 2 4 2 2 2 8 3 2" xfId="24918"/>
    <cellStyle name="常规 35 2 4 2 2 2 8 3 3" xfId="24919"/>
    <cellStyle name="常规 35 2 4 2 2 2 8 4" xfId="24920"/>
    <cellStyle name="常规 35 2 4 2 2 2 8 5" xfId="24921"/>
    <cellStyle name="常规 35 2 4 2 2 2 9" xfId="24922"/>
    <cellStyle name="常规 35 2 4 2 2 2 9 2" xfId="24924"/>
    <cellStyle name="常规 35 2 4 2 2 2 9 2 2" xfId="24926"/>
    <cellStyle name="常规 35 2 4 2 2 2 9 2 3" xfId="24928"/>
    <cellStyle name="常规 35 2 4 2 2 2 9 3" xfId="24929"/>
    <cellStyle name="常规 35 2 4 2 2 2 9 3 2" xfId="24931"/>
    <cellStyle name="常规 35 2 4 2 2 2 9 3 3" xfId="24933"/>
    <cellStyle name="常规 35 2 4 2 2 2 9 4" xfId="24934"/>
    <cellStyle name="常规 35 2 4 2 2 2 9 5" xfId="24936"/>
    <cellStyle name="常规 35 2 4 2 2 3" xfId="2593"/>
    <cellStyle name="常规 35 2 4 2 2 3 2" xfId="24938"/>
    <cellStyle name="常规 35 2 4 2 2 3 2 2" xfId="24939"/>
    <cellStyle name="常规 35 2 4 2 2 3 2 3" xfId="24940"/>
    <cellStyle name="常规 35 2 4 2 2 3 3" xfId="24942"/>
    <cellStyle name="常规 35 2 4 2 2 3 3 2" xfId="24943"/>
    <cellStyle name="常规 35 2 4 2 2 3 3 3" xfId="24945"/>
    <cellStyle name="常规 35 2 4 2 2 3 4" xfId="24947"/>
    <cellStyle name="常规 35 2 4 2 2 3 5" xfId="24949"/>
    <cellStyle name="常规 35 2 4 2 2 4" xfId="2599"/>
    <cellStyle name="常规 35 2 4 2 2 4 2" xfId="24951"/>
    <cellStyle name="常规 35 2 4 2 2 4 2 2" xfId="5659"/>
    <cellStyle name="常规 35 2 4 2 2 4 2 3" xfId="24952"/>
    <cellStyle name="常规 35 2 4 2 2 4 3" xfId="24953"/>
    <cellStyle name="常规 35 2 4 2 2 4 3 2" xfId="317"/>
    <cellStyle name="常规 35 2 4 2 2 4 3 3" xfId="3161"/>
    <cellStyle name="常规 35 2 4 2 2 4 4" xfId="24954"/>
    <cellStyle name="常规 35 2 4 2 2 4 5" xfId="24955"/>
    <cellStyle name="常规 35 2 4 2 2 5" xfId="16971"/>
    <cellStyle name="常规 35 2 4 2 2 5 2" xfId="24956"/>
    <cellStyle name="常规 35 2 4 2 2 5 2 2" xfId="24957"/>
    <cellStyle name="常规 35 2 4 2 2 5 2 3" xfId="24958"/>
    <cellStyle name="常规 35 2 4 2 2 5 3" xfId="24959"/>
    <cellStyle name="常规 35 2 4 2 2 5 3 2" xfId="6202"/>
    <cellStyle name="常规 35 2 4 2 2 5 3 3" xfId="6208"/>
    <cellStyle name="常规 35 2 4 2 2 5 4" xfId="24960"/>
    <cellStyle name="常规 35 2 4 2 2 5 5" xfId="24961"/>
    <cellStyle name="常规 35 2 4 2 2 6" xfId="24962"/>
    <cellStyle name="常规 35 2 4 2 2 6 2" xfId="10093"/>
    <cellStyle name="常规 35 2 4 2 2 6 2 2" xfId="24963"/>
    <cellStyle name="常规 35 2 4 2 2 6 2 3" xfId="24964"/>
    <cellStyle name="常规 35 2 4 2 2 6 3" xfId="10095"/>
    <cellStyle name="常规 35 2 4 2 2 6 3 2" xfId="8847"/>
    <cellStyle name="常规 35 2 4 2 2 6 3 3" xfId="8851"/>
    <cellStyle name="常规 35 2 4 2 2 6 4" xfId="10097"/>
    <cellStyle name="常规 35 2 4 2 2 6 5" xfId="10099"/>
    <cellStyle name="常规 35 2 4 2 2 7" xfId="24965"/>
    <cellStyle name="常规 35 2 4 2 2 7 2" xfId="24967"/>
    <cellStyle name="常规 35 2 4 2 2 7 2 2" xfId="19189"/>
    <cellStyle name="常规 35 2 4 2 2 7 2 3" xfId="19191"/>
    <cellStyle name="常规 35 2 4 2 2 7 3" xfId="24968"/>
    <cellStyle name="常规 35 2 4 2 2 7 3 2" xfId="24969"/>
    <cellStyle name="常规 35 2 4 2 2 7 3 3" xfId="24971"/>
    <cellStyle name="常规 35 2 4 2 2 7 4" xfId="24973"/>
    <cellStyle name="常规 35 2 4 2 2 7 5" xfId="24974"/>
    <cellStyle name="常规 35 2 4 2 2 8" xfId="24975"/>
    <cellStyle name="常规 35 2 4 2 2 8 2" xfId="24976"/>
    <cellStyle name="常规 35 2 4 2 2 8 2 2" xfId="24977"/>
    <cellStyle name="常规 35 2 4 2 2 8 2 3" xfId="24978"/>
    <cellStyle name="常规 35 2 4 2 2 8 3" xfId="24979"/>
    <cellStyle name="常规 35 2 4 2 2 8 3 2" xfId="8197"/>
    <cellStyle name="常规 35 2 4 2 2 8 3 3" xfId="8200"/>
    <cellStyle name="常规 35 2 4 2 2 8 4" xfId="24980"/>
    <cellStyle name="常规 35 2 4 2 2 8 5" xfId="24981"/>
    <cellStyle name="常规 35 2 4 2 2 9" xfId="24982"/>
    <cellStyle name="常规 35 2 4 2 2 9 2" xfId="24983"/>
    <cellStyle name="常规 35 2 4 2 2 9 2 2" xfId="24984"/>
    <cellStyle name="常规 35 2 4 2 2 9 2 3" xfId="24220"/>
    <cellStyle name="常规 35 2 4 2 2 9 3" xfId="24985"/>
    <cellStyle name="常规 35 2 4 2 2 9 3 2" xfId="3198"/>
    <cellStyle name="常规 35 2 4 2 2 9 3 3" xfId="3201"/>
    <cellStyle name="常规 35 2 4 2 2 9 4" xfId="24986"/>
    <cellStyle name="常规 35 2 4 2 2 9 5" xfId="24987"/>
    <cellStyle name="常规 35 2 4 2 3" xfId="2011"/>
    <cellStyle name="常规 35 2 4 2 3 10" xfId="24989"/>
    <cellStyle name="常规 35 2 4 2 3 10 2" xfId="24990"/>
    <cellStyle name="常规 35 2 4 2 3 10 2 2" xfId="24991"/>
    <cellStyle name="常规 35 2 4 2 3 10 2 3" xfId="24992"/>
    <cellStyle name="常规 35 2 4 2 3 10 3" xfId="24994"/>
    <cellStyle name="常规 35 2 4 2 3 10 3 2" xfId="24995"/>
    <cellStyle name="常规 35 2 4 2 3 10 3 3" xfId="24996"/>
    <cellStyle name="常规 35 2 4 2 3 10 4" xfId="24998"/>
    <cellStyle name="常规 35 2 4 2 3 10 5" xfId="24999"/>
    <cellStyle name="常规 35 2 4 2 3 11" xfId="25001"/>
    <cellStyle name="常规 35 2 4 2 3 11 2" xfId="25002"/>
    <cellStyle name="常规 35 2 4 2 3 11 2 2" xfId="12229"/>
    <cellStyle name="常规 35 2 4 2 3 11 2 3" xfId="12252"/>
    <cellStyle name="常规 35 2 4 2 3 11 3" xfId="25004"/>
    <cellStyle name="常规 35 2 4 2 3 11 3 2" xfId="15588"/>
    <cellStyle name="常规 35 2 4 2 3 11 3 3" xfId="15590"/>
    <cellStyle name="常规 35 2 4 2 3 11 4" xfId="25007"/>
    <cellStyle name="常规 35 2 4 2 3 11 5" xfId="25009"/>
    <cellStyle name="常规 35 2 4 2 3 12" xfId="25011"/>
    <cellStyle name="常规 35 2 4 2 3 12 2" xfId="25012"/>
    <cellStyle name="常规 35 2 4 2 3 12 3" xfId="25013"/>
    <cellStyle name="常规 35 2 4 2 3 13" xfId="24576"/>
    <cellStyle name="常规 35 2 4 2 3 13 2" xfId="25015"/>
    <cellStyle name="常规 35 2 4 2 3 13 3" xfId="25016"/>
    <cellStyle name="常规 35 2 4 2 3 14" xfId="24579"/>
    <cellStyle name="常规 35 2 4 2 3 15" xfId="25017"/>
    <cellStyle name="常规 35 2 4 2 3 2" xfId="25018"/>
    <cellStyle name="常规 35 2 4 2 3 2 10" xfId="2537"/>
    <cellStyle name="常规 35 2 4 2 3 2 10 2" xfId="25020"/>
    <cellStyle name="常规 35 2 4 2 3 2 10 2 2" xfId="25022"/>
    <cellStyle name="常规 35 2 4 2 3 2 10 2 3" xfId="25023"/>
    <cellStyle name="常规 35 2 4 2 3 2 10 3" xfId="25024"/>
    <cellStyle name="常规 35 2 4 2 3 2 10 3 2" xfId="25025"/>
    <cellStyle name="常规 35 2 4 2 3 2 10 3 3" xfId="25026"/>
    <cellStyle name="常规 35 2 4 2 3 2 10 4" xfId="25027"/>
    <cellStyle name="常规 35 2 4 2 3 2 10 5" xfId="25028"/>
    <cellStyle name="常规 35 2 4 2 3 2 11" xfId="2539"/>
    <cellStyle name="常规 35 2 4 2 3 2 11 2" xfId="25030"/>
    <cellStyle name="常规 35 2 4 2 3 2 11 3" xfId="25031"/>
    <cellStyle name="常规 35 2 4 2 3 2 12" xfId="2541"/>
    <cellStyle name="常规 35 2 4 2 3 2 12 2" xfId="25033"/>
    <cellStyle name="常规 35 2 4 2 3 2 12 3" xfId="25034"/>
    <cellStyle name="常规 35 2 4 2 3 2 13" xfId="2543"/>
    <cellStyle name="常规 35 2 4 2 3 2 14" xfId="2546"/>
    <cellStyle name="常规 35 2 4 2 3 2 2" xfId="25035"/>
    <cellStyle name="常规 35 2 4 2 3 2 2 2" xfId="25036"/>
    <cellStyle name="常规 35 2 4 2 3 2 2 2 2" xfId="10654"/>
    <cellStyle name="常规 35 2 4 2 3 2 2 2 3" xfId="1014"/>
    <cellStyle name="常规 35 2 4 2 3 2 2 3" xfId="25037"/>
    <cellStyle name="常规 35 2 4 2 3 2 2 3 2" xfId="25038"/>
    <cellStyle name="常规 35 2 4 2 3 2 2 3 3" xfId="25040"/>
    <cellStyle name="常规 35 2 4 2 3 2 2 4" xfId="25042"/>
    <cellStyle name="常规 35 2 4 2 3 2 2 5" xfId="23622"/>
    <cellStyle name="常规 35 2 4 2 3 2 3" xfId="16927"/>
    <cellStyle name="常规 35 2 4 2 3 2 3 2" xfId="9756"/>
    <cellStyle name="常规 35 2 4 2 3 2 3 2 2" xfId="25043"/>
    <cellStyle name="常规 35 2 4 2 3 2 3 2 3" xfId="25044"/>
    <cellStyle name="常规 35 2 4 2 3 2 3 3" xfId="9759"/>
    <cellStyle name="常规 35 2 4 2 3 2 3 3 2" xfId="25045"/>
    <cellStyle name="常规 35 2 4 2 3 2 3 3 3" xfId="25046"/>
    <cellStyle name="常规 35 2 4 2 3 2 3 4" xfId="9762"/>
    <cellStyle name="常规 35 2 4 2 3 2 3 5" xfId="9765"/>
    <cellStyle name="常规 35 2 4 2 3 2 4" xfId="16929"/>
    <cellStyle name="常规 35 2 4 2 3 2 4 2" xfId="15999"/>
    <cellStyle name="常规 35 2 4 2 3 2 4 2 2" xfId="25047"/>
    <cellStyle name="常规 35 2 4 2 3 2 4 2 3" xfId="5299"/>
    <cellStyle name="常规 35 2 4 2 3 2 4 3" xfId="16001"/>
    <cellStyle name="常规 35 2 4 2 3 2 4 3 2" xfId="25048"/>
    <cellStyle name="常规 35 2 4 2 3 2 4 3 3" xfId="25049"/>
    <cellStyle name="常规 35 2 4 2 3 2 4 4" xfId="16003"/>
    <cellStyle name="常规 35 2 4 2 3 2 4 5" xfId="25050"/>
    <cellStyle name="常规 35 2 4 2 3 2 5" xfId="16931"/>
    <cellStyle name="常规 35 2 4 2 3 2 5 2" xfId="25051"/>
    <cellStyle name="常规 35 2 4 2 3 2 5 2 2" xfId="25052"/>
    <cellStyle name="常规 35 2 4 2 3 2 5 2 3" xfId="25053"/>
    <cellStyle name="常规 35 2 4 2 3 2 5 3" xfId="25054"/>
    <cellStyle name="常规 35 2 4 2 3 2 5 3 2" xfId="25055"/>
    <cellStyle name="常规 35 2 4 2 3 2 5 3 3" xfId="25056"/>
    <cellStyle name="常规 35 2 4 2 3 2 5 4" xfId="25057"/>
    <cellStyle name="常规 35 2 4 2 3 2 5 5" xfId="25058"/>
    <cellStyle name="常规 35 2 4 2 3 2 6" xfId="16933"/>
    <cellStyle name="常规 35 2 4 2 3 2 6 2" xfId="4445"/>
    <cellStyle name="常规 35 2 4 2 3 2 6 2 2" xfId="24993"/>
    <cellStyle name="常规 35 2 4 2 3 2 6 2 3" xfId="24997"/>
    <cellStyle name="常规 35 2 4 2 3 2 6 3" xfId="4450"/>
    <cellStyle name="常规 35 2 4 2 3 2 6 3 2" xfId="25003"/>
    <cellStyle name="常规 35 2 4 2 3 2 6 3 3" xfId="25006"/>
    <cellStyle name="常规 35 2 4 2 3 2 6 4" xfId="25059"/>
    <cellStyle name="常规 35 2 4 2 3 2 6 5" xfId="25060"/>
    <cellStyle name="常规 35 2 4 2 3 2 7" xfId="16936"/>
    <cellStyle name="常规 35 2 4 2 3 2 7 2" xfId="2134"/>
    <cellStyle name="常规 35 2 4 2 3 2 7 2 2" xfId="10881"/>
    <cellStyle name="常规 35 2 4 2 3 2 7 2 3" xfId="25061"/>
    <cellStyle name="常规 35 2 4 2 3 2 7 3" xfId="2142"/>
    <cellStyle name="常规 35 2 4 2 3 2 7 3 2" xfId="7571"/>
    <cellStyle name="常规 35 2 4 2 3 2 7 3 3" xfId="7578"/>
    <cellStyle name="常规 35 2 4 2 3 2 7 4" xfId="2150"/>
    <cellStyle name="常规 35 2 4 2 3 2 7 5" xfId="2158"/>
    <cellStyle name="常规 35 2 4 2 3 2 8" xfId="16939"/>
    <cellStyle name="常规 35 2 4 2 3 2 8 2" xfId="25062"/>
    <cellStyle name="常规 35 2 4 2 3 2 8 2 2" xfId="1793"/>
    <cellStyle name="常规 35 2 4 2 3 2 8 2 3" xfId="1798"/>
    <cellStyle name="常规 35 2 4 2 3 2 8 3" xfId="25064"/>
    <cellStyle name="常规 35 2 4 2 3 2 8 3 2" xfId="25065"/>
    <cellStyle name="常规 35 2 4 2 3 2 8 3 3" xfId="25066"/>
    <cellStyle name="常规 35 2 4 2 3 2 8 4" xfId="25067"/>
    <cellStyle name="常规 35 2 4 2 3 2 8 5" xfId="25068"/>
    <cellStyle name="常规 35 2 4 2 3 2 9" xfId="16942"/>
    <cellStyle name="常规 35 2 4 2 3 2 9 2" xfId="25069"/>
    <cellStyle name="常规 35 2 4 2 3 2 9 2 2" xfId="25071"/>
    <cellStyle name="常规 35 2 4 2 3 2 9 2 3" xfId="25073"/>
    <cellStyle name="常规 35 2 4 2 3 2 9 3" xfId="25075"/>
    <cellStyle name="常规 35 2 4 2 3 2 9 3 2" xfId="11955"/>
    <cellStyle name="常规 35 2 4 2 3 2 9 3 3" xfId="25076"/>
    <cellStyle name="常规 35 2 4 2 3 2 9 4" xfId="25077"/>
    <cellStyle name="常规 35 2 4 2 3 2 9 5" xfId="15810"/>
    <cellStyle name="常规 35 2 4 2 3 3" xfId="25078"/>
    <cellStyle name="常规 35 2 4 2 3 3 2" xfId="18181"/>
    <cellStyle name="常规 35 2 4 2 3 3 2 2" xfId="892"/>
    <cellStyle name="常规 35 2 4 2 3 3 2 3" xfId="896"/>
    <cellStyle name="常规 35 2 4 2 3 3 3" xfId="25079"/>
    <cellStyle name="常规 35 2 4 2 3 3 3 2" xfId="2759"/>
    <cellStyle name="常规 35 2 4 2 3 3 3 3" xfId="1240"/>
    <cellStyle name="常规 35 2 4 2 3 3 4" xfId="25080"/>
    <cellStyle name="常规 35 2 4 2 3 3 5" xfId="25081"/>
    <cellStyle name="常规 35 2 4 2 3 4" xfId="25083"/>
    <cellStyle name="常规 35 2 4 2 3 4 2" xfId="25084"/>
    <cellStyle name="常规 35 2 4 2 3 4 2 2" xfId="25085"/>
    <cellStyle name="常规 35 2 4 2 3 4 2 3" xfId="25086"/>
    <cellStyle name="常规 35 2 4 2 3 4 3" xfId="25087"/>
    <cellStyle name="常规 35 2 4 2 3 4 3 2" xfId="25088"/>
    <cellStyle name="常规 35 2 4 2 3 4 3 3" xfId="25089"/>
    <cellStyle name="常规 35 2 4 2 3 4 4" xfId="25090"/>
    <cellStyle name="常规 35 2 4 2 3 4 5" xfId="25091"/>
    <cellStyle name="常规 35 2 4 2 3 5" xfId="25093"/>
    <cellStyle name="常规 35 2 4 2 3 5 2" xfId="25094"/>
    <cellStyle name="常规 35 2 4 2 3 5 2 2" xfId="25095"/>
    <cellStyle name="常规 35 2 4 2 3 5 2 3" xfId="25096"/>
    <cellStyle name="常规 35 2 4 2 3 5 3" xfId="25097"/>
    <cellStyle name="常规 35 2 4 2 3 5 3 2" xfId="18807"/>
    <cellStyle name="常规 35 2 4 2 3 5 3 3" xfId="18809"/>
    <cellStyle name="常规 35 2 4 2 3 5 4" xfId="25098"/>
    <cellStyle name="常规 35 2 4 2 3 5 5" xfId="25099"/>
    <cellStyle name="常规 35 2 4 2 3 6" xfId="25100"/>
    <cellStyle name="常规 35 2 4 2 3 6 2" xfId="1694"/>
    <cellStyle name="常规 35 2 4 2 3 6 2 2" xfId="18680"/>
    <cellStyle name="常规 35 2 4 2 3 6 2 3" xfId="18682"/>
    <cellStyle name="常规 35 2 4 2 3 6 3" xfId="1705"/>
    <cellStyle name="常规 35 2 4 2 3 6 3 2" xfId="18823"/>
    <cellStyle name="常规 35 2 4 2 3 6 3 3" xfId="18825"/>
    <cellStyle name="常规 35 2 4 2 3 6 4" xfId="3578"/>
    <cellStyle name="常规 35 2 4 2 3 6 5" xfId="3592"/>
    <cellStyle name="常规 35 2 4 2 3 7" xfId="25101"/>
    <cellStyle name="常规 35 2 4 2 3 7 2" xfId="25102"/>
    <cellStyle name="常规 35 2 4 2 3 7 2 2" xfId="25103"/>
    <cellStyle name="常规 35 2 4 2 3 7 2 3" xfId="25104"/>
    <cellStyle name="常规 35 2 4 2 3 7 3" xfId="25105"/>
    <cellStyle name="常规 35 2 4 2 3 7 3 2" xfId="25106"/>
    <cellStyle name="常规 35 2 4 2 3 7 3 3" xfId="25107"/>
    <cellStyle name="常规 35 2 4 2 3 7 4" xfId="25108"/>
    <cellStyle name="常规 35 2 4 2 3 7 5" xfId="25109"/>
    <cellStyle name="常规 35 2 4 2 3 8" xfId="25110"/>
    <cellStyle name="常规 35 2 4 2 3 8 2" xfId="25111"/>
    <cellStyle name="常规 35 2 4 2 3 8 2 2" xfId="25112"/>
    <cellStyle name="常规 35 2 4 2 3 8 2 3" xfId="25113"/>
    <cellStyle name="常规 35 2 4 2 3 8 3" xfId="25114"/>
    <cellStyle name="常规 35 2 4 2 3 8 3 2" xfId="2832"/>
    <cellStyle name="常规 35 2 4 2 3 8 3 3" xfId="8961"/>
    <cellStyle name="常规 35 2 4 2 3 8 4" xfId="25116"/>
    <cellStyle name="常规 35 2 4 2 3 8 5" xfId="25118"/>
    <cellStyle name="常规 35 2 4 2 3 9" xfId="25119"/>
    <cellStyle name="常规 35 2 4 2 3 9 2" xfId="1407"/>
    <cellStyle name="常规 35 2 4 2 3 9 2 2" xfId="3409"/>
    <cellStyle name="常规 35 2 4 2 3 9 2 3" xfId="3417"/>
    <cellStyle name="常规 35 2 4 2 3 9 3" xfId="1414"/>
    <cellStyle name="常规 35 2 4 2 3 9 3 2" xfId="25120"/>
    <cellStyle name="常规 35 2 4 2 3 9 3 3" xfId="25122"/>
    <cellStyle name="常规 35 2 4 2 3 9 4" xfId="1421"/>
    <cellStyle name="常规 35 2 4 2 3 9 5" xfId="9438"/>
    <cellStyle name="常规 35 2 4 2 4" xfId="2016"/>
    <cellStyle name="常规 35 2 4 2 4 10" xfId="11245"/>
    <cellStyle name="常规 35 2 4 2 4 10 2" xfId="12351"/>
    <cellStyle name="常规 35 2 4 2 4 10 2 2" xfId="22307"/>
    <cellStyle name="常规 35 2 4 2 4 10 2 3" xfId="23177"/>
    <cellStyle name="常规 35 2 4 2 4 10 3" xfId="12354"/>
    <cellStyle name="常规 35 2 4 2 4 10 3 2" xfId="22312"/>
    <cellStyle name="常规 35 2 4 2 4 10 3 3" xfId="25124"/>
    <cellStyle name="常规 35 2 4 2 4 10 4" xfId="25126"/>
    <cellStyle name="常规 35 2 4 2 4 10 5" xfId="25128"/>
    <cellStyle name="常规 35 2 4 2 4 11" xfId="11250"/>
    <cellStyle name="常规 35 2 4 2 4 11 2" xfId="25130"/>
    <cellStyle name="常规 35 2 4 2 4 11 3" xfId="25132"/>
    <cellStyle name="常规 35 2 4 2 4 12" xfId="11255"/>
    <cellStyle name="常规 35 2 4 2 4 12 2" xfId="25134"/>
    <cellStyle name="常规 35 2 4 2 4 12 3" xfId="25136"/>
    <cellStyle name="常规 35 2 4 2 4 13" xfId="11262"/>
    <cellStyle name="常规 35 2 4 2 4 14" xfId="11265"/>
    <cellStyle name="常规 35 2 4 2 4 2" xfId="4473"/>
    <cellStyle name="常规 35 2 4 2 4 2 2" xfId="11644"/>
    <cellStyle name="常规 35 2 4 2 4 2 2 2" xfId="12665"/>
    <cellStyle name="常规 35 2 4 2 4 2 2 3" xfId="12668"/>
    <cellStyle name="常规 35 2 4 2 4 2 3" xfId="11647"/>
    <cellStyle name="常规 35 2 4 2 4 2 3 2" xfId="12893"/>
    <cellStyle name="常规 35 2 4 2 4 2 3 3" xfId="12895"/>
    <cellStyle name="常规 35 2 4 2 4 2 4" xfId="11650"/>
    <cellStyle name="常规 35 2 4 2 4 2 5" xfId="11652"/>
    <cellStyle name="常规 35 2 4 2 4 3" xfId="4480"/>
    <cellStyle name="常规 35 2 4 2 4 3 2" xfId="25137"/>
    <cellStyle name="常规 35 2 4 2 4 3 2 2" xfId="20807"/>
    <cellStyle name="常规 35 2 4 2 4 3 2 3" xfId="20812"/>
    <cellStyle name="常规 35 2 4 2 4 3 3" xfId="25140"/>
    <cellStyle name="常规 35 2 4 2 4 3 3 2" xfId="7884"/>
    <cellStyle name="常规 35 2 4 2 4 3 3 3" xfId="9533"/>
    <cellStyle name="常规 35 2 4 2 4 3 4" xfId="25143"/>
    <cellStyle name="常规 35 2 4 2 4 3 5" xfId="13118"/>
    <cellStyle name="常规 35 2 4 2 4 4" xfId="4488"/>
    <cellStyle name="常规 35 2 4 2 4 4 2" xfId="25146"/>
    <cellStyle name="常规 35 2 4 2 4 4 2 2" xfId="25147"/>
    <cellStyle name="常规 35 2 4 2 4 4 2 3" xfId="25148"/>
    <cellStyle name="常规 35 2 4 2 4 4 3" xfId="25149"/>
    <cellStyle name="常规 35 2 4 2 4 4 3 2" xfId="25150"/>
    <cellStyle name="常规 35 2 4 2 4 4 3 3" xfId="25151"/>
    <cellStyle name="常规 35 2 4 2 4 4 4" xfId="25152"/>
    <cellStyle name="常规 35 2 4 2 4 4 5" xfId="25153"/>
    <cellStyle name="常规 35 2 4 2 4 5" xfId="4499"/>
    <cellStyle name="常规 35 2 4 2 4 5 2" xfId="25154"/>
    <cellStyle name="常规 35 2 4 2 4 5 2 2" xfId="25155"/>
    <cellStyle name="常规 35 2 4 2 4 5 2 3" xfId="25156"/>
    <cellStyle name="常规 35 2 4 2 4 5 3" xfId="25157"/>
    <cellStyle name="常规 35 2 4 2 4 5 3 2" xfId="6954"/>
    <cellStyle name="常规 35 2 4 2 4 5 3 3" xfId="6961"/>
    <cellStyle name="常规 35 2 4 2 4 5 4" xfId="25158"/>
    <cellStyle name="常规 35 2 4 2 4 5 5" xfId="25159"/>
    <cellStyle name="常规 35 2 4 2 4 6" xfId="4502"/>
    <cellStyle name="常规 35 2 4 2 4 6 2" xfId="18"/>
    <cellStyle name="常规 35 2 4 2 4 6 2 2" xfId="25160"/>
    <cellStyle name="常规 35 2 4 2 4 6 2 3" xfId="25161"/>
    <cellStyle name="常规 35 2 4 2 4 6 3" xfId="25162"/>
    <cellStyle name="常规 35 2 4 2 4 6 3 2" xfId="8907"/>
    <cellStyle name="常规 35 2 4 2 4 6 3 3" xfId="8910"/>
    <cellStyle name="常规 35 2 4 2 4 6 4" xfId="25163"/>
    <cellStyle name="常规 35 2 4 2 4 6 5" xfId="25164"/>
    <cellStyle name="常规 35 2 4 2 4 7" xfId="4505"/>
    <cellStyle name="常规 35 2 4 2 4 7 2" xfId="25165"/>
    <cellStyle name="常规 35 2 4 2 4 7 2 2" xfId="25166"/>
    <cellStyle name="常规 35 2 4 2 4 7 2 3" xfId="25167"/>
    <cellStyle name="常规 35 2 4 2 4 7 3" xfId="25168"/>
    <cellStyle name="常规 35 2 4 2 4 7 3 2" xfId="25169"/>
    <cellStyle name="常规 35 2 4 2 4 7 3 3" xfId="25170"/>
    <cellStyle name="常规 35 2 4 2 4 7 4" xfId="25171"/>
    <cellStyle name="常规 35 2 4 2 4 7 5" xfId="25172"/>
    <cellStyle name="常规 35 2 4 2 4 8" xfId="19281"/>
    <cellStyle name="常规 35 2 4 2 4 8 2" xfId="25173"/>
    <cellStyle name="常规 35 2 4 2 4 8 2 2" xfId="25174"/>
    <cellStyle name="常规 35 2 4 2 4 8 2 3" xfId="25175"/>
    <cellStyle name="常规 35 2 4 2 4 8 3" xfId="25176"/>
    <cellStyle name="常规 35 2 4 2 4 8 3 2" xfId="12684"/>
    <cellStyle name="常规 35 2 4 2 4 8 3 3" xfId="12686"/>
    <cellStyle name="常规 35 2 4 2 4 8 4" xfId="25177"/>
    <cellStyle name="常规 35 2 4 2 4 8 5" xfId="25178"/>
    <cellStyle name="常规 35 2 4 2 4 9" xfId="25179"/>
    <cellStyle name="常规 35 2 4 2 4 9 2" xfId="2473"/>
    <cellStyle name="常规 35 2 4 2 4 9 2 2" xfId="25180"/>
    <cellStyle name="常规 35 2 4 2 4 9 2 3" xfId="21071"/>
    <cellStyle name="常规 35 2 4 2 4 9 3" xfId="2479"/>
    <cellStyle name="常规 35 2 4 2 4 9 3 2" xfId="25181"/>
    <cellStyle name="常规 35 2 4 2 4 9 3 3" xfId="25182"/>
    <cellStyle name="常规 35 2 4 2 4 9 4" xfId="2485"/>
    <cellStyle name="常规 35 2 4 2 4 9 5" xfId="4059"/>
    <cellStyle name="常规 35 2 4 2 5" xfId="2020"/>
    <cellStyle name="常规 35 2 4 2 5 2" xfId="25185"/>
    <cellStyle name="常规 35 2 4 2 5 2 2" xfId="25187"/>
    <cellStyle name="常规 35 2 4 2 5 2 3" xfId="25189"/>
    <cellStyle name="常规 35 2 4 2 5 3" xfId="25192"/>
    <cellStyle name="常规 35 2 4 2 5 3 2" xfId="25193"/>
    <cellStyle name="常规 35 2 4 2 5 3 3" xfId="25194"/>
    <cellStyle name="常规 35 2 4 2 5 4" xfId="25196"/>
    <cellStyle name="常规 35 2 4 2 5 5" xfId="25197"/>
    <cellStyle name="常规 35 2 4 2 6" xfId="2024"/>
    <cellStyle name="常规 35 2 4 2 6 2" xfId="13742"/>
    <cellStyle name="常规 35 2 4 2 6 2 2" xfId="25199"/>
    <cellStyle name="常规 35 2 4 2 6 2 3" xfId="25200"/>
    <cellStyle name="常规 35 2 4 2 6 3" xfId="13744"/>
    <cellStyle name="常规 35 2 4 2 6 3 2" xfId="15650"/>
    <cellStyle name="常规 35 2 4 2 6 3 3" xfId="25201"/>
    <cellStyle name="常规 35 2 4 2 6 4" xfId="25202"/>
    <cellStyle name="常规 35 2 4 2 6 5" xfId="25203"/>
    <cellStyle name="常规 35 2 4 2 7" xfId="2032"/>
    <cellStyle name="常规 35 2 4 2 7 2" xfId="25205"/>
    <cellStyle name="常规 35 2 4 2 7 2 2" xfId="25206"/>
    <cellStyle name="常规 35 2 4 2 7 2 3" xfId="25207"/>
    <cellStyle name="常规 35 2 4 2 7 3" xfId="25208"/>
    <cellStyle name="常规 35 2 4 2 7 3 2" xfId="25209"/>
    <cellStyle name="常规 35 2 4 2 7 3 3" xfId="25211"/>
    <cellStyle name="常规 35 2 4 2 7 4" xfId="25212"/>
    <cellStyle name="常规 35 2 4 2 7 5" xfId="25213"/>
    <cellStyle name="常规 35 2 4 2 8" xfId="18840"/>
    <cellStyle name="常规 35 2 4 2 8 2" xfId="25214"/>
    <cellStyle name="常规 35 2 4 2 8 2 2" xfId="25215"/>
    <cellStyle name="常规 35 2 4 2 8 2 3" xfId="25216"/>
    <cellStyle name="常规 35 2 4 2 8 3" xfId="25217"/>
    <cellStyle name="常规 35 2 4 2 8 3 2" xfId="8990"/>
    <cellStyle name="常规 35 2 4 2 8 3 3" xfId="25219"/>
    <cellStyle name="常规 35 2 4 2 8 4" xfId="3642"/>
    <cellStyle name="常规 35 2 4 2 8 5" xfId="3647"/>
    <cellStyle name="常规 35 2 4 2 9" xfId="25221"/>
    <cellStyle name="常规 35 2 4 2 9 2" xfId="25222"/>
    <cellStyle name="常规 35 2 4 2 9 2 2" xfId="25223"/>
    <cellStyle name="常规 35 2 4 2 9 2 3" xfId="25224"/>
    <cellStyle name="常规 35 2 4 2 9 3" xfId="25225"/>
    <cellStyle name="常规 35 2 4 2 9 3 2" xfId="2670"/>
    <cellStyle name="常规 35 2 4 2 9 3 3" xfId="2674"/>
    <cellStyle name="常规 35 2 4 2 9 4" xfId="25227"/>
    <cellStyle name="常规 35 2 4 2 9 5" xfId="25229"/>
    <cellStyle name="常规 35 2 4 3" xfId="2317"/>
    <cellStyle name="常规 35 2 4 3 10" xfId="19511"/>
    <cellStyle name="常规 35 2 4 3 10 2" xfId="24560"/>
    <cellStyle name="常规 35 2 4 3 10 2 2" xfId="24562"/>
    <cellStyle name="常规 35 2 4 3 10 2 3" xfId="24568"/>
    <cellStyle name="常规 35 2 4 3 10 3" xfId="24573"/>
    <cellStyle name="常规 35 2 4 3 10 3 2" xfId="24575"/>
    <cellStyle name="常规 35 2 4 3 10 3 3" xfId="24578"/>
    <cellStyle name="常规 35 2 4 3 10 4" xfId="24581"/>
    <cellStyle name="常规 35 2 4 3 10 5" xfId="24583"/>
    <cellStyle name="常规 35 2 4 3 11" xfId="19513"/>
    <cellStyle name="常规 35 2 4 3 11 2" xfId="25230"/>
    <cellStyle name="常规 35 2 4 3 11 2 2" xfId="25231"/>
    <cellStyle name="常规 35 2 4 3 11 2 3" xfId="25232"/>
    <cellStyle name="常规 35 2 4 3 11 3" xfId="25233"/>
    <cellStyle name="常规 35 2 4 3 11 3 2" xfId="25234"/>
    <cellStyle name="常规 35 2 4 3 11 3 3" xfId="25235"/>
    <cellStyle name="常规 35 2 4 3 11 4" xfId="25236"/>
    <cellStyle name="常规 35 2 4 3 11 5" xfId="25237"/>
    <cellStyle name="常规 35 2 4 3 12" xfId="25238"/>
    <cellStyle name="常规 35 2 4 3 12 2" xfId="10424"/>
    <cellStyle name="常规 35 2 4 3 12 3" xfId="10427"/>
    <cellStyle name="常规 35 2 4 3 13" xfId="25239"/>
    <cellStyle name="常规 35 2 4 3 13 2" xfId="10518"/>
    <cellStyle name="常规 35 2 4 3 13 3" xfId="25240"/>
    <cellStyle name="常规 35 2 4 3 14" xfId="25242"/>
    <cellStyle name="常规 35 2 4 3 15" xfId="25243"/>
    <cellStyle name="常规 35 2 4 3 2" xfId="10306"/>
    <cellStyle name="常规 35 2 4 3 2 10" xfId="25245"/>
    <cellStyle name="常规 35 2 4 3 2 10 2" xfId="25246"/>
    <cellStyle name="常规 35 2 4 3 2 10 2 2" xfId="25248"/>
    <cellStyle name="常规 35 2 4 3 2 10 2 3" xfId="25250"/>
    <cellStyle name="常规 35 2 4 3 2 10 3" xfId="25251"/>
    <cellStyle name="常规 35 2 4 3 2 10 3 2" xfId="9096"/>
    <cellStyle name="常规 35 2 4 3 2 10 3 3" xfId="9101"/>
    <cellStyle name="常规 35 2 4 3 2 10 4" xfId="25252"/>
    <cellStyle name="常规 35 2 4 3 2 10 5" xfId="25253"/>
    <cellStyle name="常规 35 2 4 3 2 11" xfId="25254"/>
    <cellStyle name="常规 35 2 4 3 2 11 2" xfId="10985"/>
    <cellStyle name="常规 35 2 4 3 2 11 3" xfId="10987"/>
    <cellStyle name="常规 35 2 4 3 2 12" xfId="25255"/>
    <cellStyle name="常规 35 2 4 3 2 12 2" xfId="25257"/>
    <cellStyle name="常规 35 2 4 3 2 12 3" xfId="25259"/>
    <cellStyle name="常规 35 2 4 3 2 13" xfId="10561"/>
    <cellStyle name="常规 35 2 4 3 2 14" xfId="25260"/>
    <cellStyle name="常规 35 2 4 3 2 2" xfId="16979"/>
    <cellStyle name="常规 35 2 4 3 2 2 2" xfId="25262"/>
    <cellStyle name="常规 35 2 4 3 2 2 2 2" xfId="25265"/>
    <cellStyle name="常规 35 2 4 3 2 2 2 3" xfId="8108"/>
    <cellStyle name="常规 35 2 4 3 2 2 3" xfId="17462"/>
    <cellStyle name="常规 35 2 4 3 2 2 3 2" xfId="8321"/>
    <cellStyle name="常规 35 2 4 3 2 2 3 3" xfId="8327"/>
    <cellStyle name="常规 35 2 4 3 2 2 4" xfId="17487"/>
    <cellStyle name="常规 35 2 4 3 2 2 5" xfId="17514"/>
    <cellStyle name="常规 35 2 4 3 2 3" xfId="16981"/>
    <cellStyle name="常规 35 2 4 3 2 3 2" xfId="25268"/>
    <cellStyle name="常规 35 2 4 3 2 3 2 2" xfId="11519"/>
    <cellStyle name="常规 35 2 4 3 2 3 2 3" xfId="11521"/>
    <cellStyle name="常规 35 2 4 3 2 3 3" xfId="17530"/>
    <cellStyle name="常规 35 2 4 3 2 3 3 2" xfId="299"/>
    <cellStyle name="常规 35 2 4 3 2 3 3 3" xfId="25269"/>
    <cellStyle name="常规 35 2 4 3 2 3 4" xfId="17533"/>
    <cellStyle name="常规 35 2 4 3 2 3 5" xfId="17536"/>
    <cellStyle name="常规 35 2 4 3 2 4" xfId="16984"/>
    <cellStyle name="常规 35 2 4 3 2 4 2" xfId="25271"/>
    <cellStyle name="常规 35 2 4 3 2 4 2 2" xfId="25272"/>
    <cellStyle name="常规 35 2 4 3 2 4 2 3" xfId="25273"/>
    <cellStyle name="常规 35 2 4 3 2 4 3" xfId="17542"/>
    <cellStyle name="常规 35 2 4 3 2 4 3 2" xfId="18186"/>
    <cellStyle name="常规 35 2 4 3 2 4 3 3" xfId="18188"/>
    <cellStyle name="常规 35 2 4 3 2 4 4" xfId="25274"/>
    <cellStyle name="常规 35 2 4 3 2 4 5" xfId="25276"/>
    <cellStyle name="常规 35 2 4 3 2 5" xfId="16987"/>
    <cellStyle name="常规 35 2 4 3 2 5 2" xfId="25278"/>
    <cellStyle name="常规 35 2 4 3 2 5 2 2" xfId="25279"/>
    <cellStyle name="常规 35 2 4 3 2 5 2 3" xfId="25280"/>
    <cellStyle name="常规 35 2 4 3 2 5 3" xfId="25281"/>
    <cellStyle name="常规 35 2 4 3 2 5 3 2" xfId="4257"/>
    <cellStyle name="常规 35 2 4 3 2 5 3 3" xfId="6885"/>
    <cellStyle name="常规 35 2 4 3 2 5 4" xfId="25283"/>
    <cellStyle name="常规 35 2 4 3 2 5 5" xfId="25285"/>
    <cellStyle name="常规 35 2 4 3 2 6" xfId="25286"/>
    <cellStyle name="常规 35 2 4 3 2 6 2" xfId="25287"/>
    <cellStyle name="常规 35 2 4 3 2 6 2 2" xfId="25288"/>
    <cellStyle name="常规 35 2 4 3 2 6 2 3" xfId="25289"/>
    <cellStyle name="常规 35 2 4 3 2 6 3" xfId="25290"/>
    <cellStyle name="常规 35 2 4 3 2 6 3 2" xfId="208"/>
    <cellStyle name="常规 35 2 4 3 2 6 3 3" xfId="365"/>
    <cellStyle name="常规 35 2 4 3 2 6 4" xfId="25292"/>
    <cellStyle name="常规 35 2 4 3 2 6 5" xfId="25294"/>
    <cellStyle name="常规 35 2 4 3 2 7" xfId="25295"/>
    <cellStyle name="常规 35 2 4 3 2 7 2" xfId="25296"/>
    <cellStyle name="常规 35 2 4 3 2 7 2 2" xfId="25297"/>
    <cellStyle name="常规 35 2 4 3 2 7 2 3" xfId="25299"/>
    <cellStyle name="常规 35 2 4 3 2 7 3" xfId="25300"/>
    <cellStyle name="常规 35 2 4 3 2 7 3 2" xfId="17270"/>
    <cellStyle name="常规 35 2 4 3 2 7 3 3" xfId="17272"/>
    <cellStyle name="常规 35 2 4 3 2 7 4" xfId="25302"/>
    <cellStyle name="常规 35 2 4 3 2 7 5" xfId="25304"/>
    <cellStyle name="常规 35 2 4 3 2 8" xfId="25305"/>
    <cellStyle name="常规 35 2 4 3 2 8 2" xfId="25306"/>
    <cellStyle name="常规 35 2 4 3 2 8 2 2" xfId="25307"/>
    <cellStyle name="常规 35 2 4 3 2 8 2 3" xfId="25309"/>
    <cellStyle name="常规 35 2 4 3 2 8 3" xfId="25310"/>
    <cellStyle name="常规 35 2 4 3 2 8 3 2" xfId="25311"/>
    <cellStyle name="常规 35 2 4 3 2 8 3 3" xfId="25312"/>
    <cellStyle name="常规 35 2 4 3 2 8 4" xfId="25314"/>
    <cellStyle name="常规 35 2 4 3 2 8 5" xfId="25316"/>
    <cellStyle name="常规 35 2 4 3 2 9" xfId="25317"/>
    <cellStyle name="常规 35 2 4 3 2 9 2" xfId="25319"/>
    <cellStyle name="常规 35 2 4 3 2 9 2 2" xfId="25320"/>
    <cellStyle name="常规 35 2 4 3 2 9 2 3" xfId="25322"/>
    <cellStyle name="常规 35 2 4 3 2 9 3" xfId="25323"/>
    <cellStyle name="常规 35 2 4 3 2 9 3 2" xfId="25324"/>
    <cellStyle name="常规 35 2 4 3 2 9 3 3" xfId="25325"/>
    <cellStyle name="常规 35 2 4 3 2 9 4" xfId="25326"/>
    <cellStyle name="常规 35 2 4 3 2 9 5" xfId="25327"/>
    <cellStyle name="常规 35 2 4 3 3" xfId="10308"/>
    <cellStyle name="常规 35 2 4 3 3 2" xfId="25328"/>
    <cellStyle name="常规 35 2 4 3 3 2 2" xfId="13309"/>
    <cellStyle name="常规 35 2 4 3 3 2 3" xfId="17572"/>
    <cellStyle name="常规 35 2 4 3 3 3" xfId="25329"/>
    <cellStyle name="常规 35 2 4 3 3 3 2" xfId="25330"/>
    <cellStyle name="常规 35 2 4 3 3 3 3" xfId="25331"/>
    <cellStyle name="常规 35 2 4 3 3 4" xfId="25333"/>
    <cellStyle name="常规 35 2 4 3 3 5" xfId="25335"/>
    <cellStyle name="常规 35 2 4 3 4" xfId="10310"/>
    <cellStyle name="常规 35 2 4 3 4 2" xfId="21868"/>
    <cellStyle name="常规 35 2 4 3 4 2 2" xfId="13938"/>
    <cellStyle name="常规 35 2 4 3 4 2 3" xfId="13942"/>
    <cellStyle name="常规 35 2 4 3 4 3" xfId="21870"/>
    <cellStyle name="常规 35 2 4 3 4 3 2" xfId="25336"/>
    <cellStyle name="常规 35 2 4 3 4 3 3" xfId="25337"/>
    <cellStyle name="常规 35 2 4 3 4 4" xfId="3338"/>
    <cellStyle name="常规 35 2 4 3 4 5" xfId="3344"/>
    <cellStyle name="常规 35 2 4 3 5" xfId="10312"/>
    <cellStyle name="常规 35 2 4 3 5 2" xfId="4926"/>
    <cellStyle name="常规 35 2 4 3 5 2 2" xfId="13971"/>
    <cellStyle name="常规 35 2 4 3 5 2 3" xfId="13973"/>
    <cellStyle name="常规 35 2 4 3 5 3" xfId="4933"/>
    <cellStyle name="常规 35 2 4 3 5 3 2" xfId="25338"/>
    <cellStyle name="常规 35 2 4 3 5 3 3" xfId="25339"/>
    <cellStyle name="常规 35 2 4 3 5 4" xfId="4936"/>
    <cellStyle name="常规 35 2 4 3 5 5" xfId="25340"/>
    <cellStyle name="常规 35 2 4 3 6" xfId="10314"/>
    <cellStyle name="常规 35 2 4 3 6 2" xfId="19612"/>
    <cellStyle name="常规 35 2 4 3 6 2 2" xfId="25341"/>
    <cellStyle name="常规 35 2 4 3 6 2 3" xfId="25342"/>
    <cellStyle name="常规 35 2 4 3 6 3" xfId="19615"/>
    <cellStyle name="常规 35 2 4 3 6 3 2" xfId="15806"/>
    <cellStyle name="常规 35 2 4 3 6 3 3" xfId="25343"/>
    <cellStyle name="常规 35 2 4 3 6 4" xfId="19617"/>
    <cellStyle name="常规 35 2 4 3 6 5" xfId="25344"/>
    <cellStyle name="常规 35 2 4 3 7" xfId="10316"/>
    <cellStyle name="常规 35 2 4 3 7 2" xfId="25345"/>
    <cellStyle name="常规 35 2 4 3 7 2 2" xfId="25346"/>
    <cellStyle name="常规 35 2 4 3 7 2 3" xfId="11162"/>
    <cellStyle name="常规 35 2 4 3 7 3" xfId="25347"/>
    <cellStyle name="常规 35 2 4 3 7 3 2" xfId="15971"/>
    <cellStyle name="常规 35 2 4 3 7 3 3" xfId="11187"/>
    <cellStyle name="常规 35 2 4 3 7 4" xfId="25348"/>
    <cellStyle name="常规 35 2 4 3 7 5" xfId="25349"/>
    <cellStyle name="常规 35 2 4 3 8" xfId="25350"/>
    <cellStyle name="常规 35 2 4 3 8 2" xfId="25351"/>
    <cellStyle name="常规 35 2 4 3 8 2 2" xfId="12452"/>
    <cellStyle name="常规 35 2 4 3 8 2 3" xfId="11274"/>
    <cellStyle name="常规 35 2 4 3 8 3" xfId="25352"/>
    <cellStyle name="常规 35 2 4 3 8 3 2" xfId="15990"/>
    <cellStyle name="常规 35 2 4 3 8 3 3" xfId="15992"/>
    <cellStyle name="常规 35 2 4 3 8 4" xfId="25353"/>
    <cellStyle name="常规 35 2 4 3 8 5" xfId="25354"/>
    <cellStyle name="常规 35 2 4 3 9" xfId="25355"/>
    <cellStyle name="常规 35 2 4 3 9 2" xfId="25356"/>
    <cellStyle name="常规 35 2 4 3 9 2 2" xfId="25357"/>
    <cellStyle name="常规 35 2 4 3 9 2 3" xfId="25358"/>
    <cellStyle name="常规 35 2 4 3 9 3" xfId="25359"/>
    <cellStyle name="常规 35 2 4 3 9 3 2" xfId="25360"/>
    <cellStyle name="常规 35 2 4 3 9 3 3" xfId="25019"/>
    <cellStyle name="常规 35 2 4 3 9 4" xfId="25362"/>
    <cellStyle name="常规 35 2 4 3 9 5" xfId="25364"/>
    <cellStyle name="常规 35 2 4 4" xfId="2325"/>
    <cellStyle name="常规 35 2 4 4 10" xfId="25365"/>
    <cellStyle name="常规 35 2 4 4 10 2" xfId="25366"/>
    <cellStyle name="常规 35 2 4 4 10 2 2" xfId="25367"/>
    <cellStyle name="常规 35 2 4 4 10 2 3" xfId="25368"/>
    <cellStyle name="常规 35 2 4 4 10 3" xfId="25370"/>
    <cellStyle name="常规 35 2 4 4 10 3 2" xfId="25371"/>
    <cellStyle name="常规 35 2 4 4 10 3 3" xfId="25372"/>
    <cellStyle name="常规 35 2 4 4 10 4" xfId="25376"/>
    <cellStyle name="常规 35 2 4 4 10 5" xfId="25380"/>
    <cellStyle name="常规 35 2 4 4 11" xfId="25381"/>
    <cellStyle name="常规 35 2 4 4 11 2" xfId="25382"/>
    <cellStyle name="常规 35 2 4 4 11 2 2" xfId="25383"/>
    <cellStyle name="常规 35 2 4 4 11 2 3" xfId="25384"/>
    <cellStyle name="常规 35 2 4 4 11 3" xfId="25385"/>
    <cellStyle name="常规 35 2 4 4 11 3 2" xfId="25386"/>
    <cellStyle name="常规 35 2 4 4 11 3 3" xfId="25388"/>
    <cellStyle name="常规 35 2 4 4 11 4" xfId="25389"/>
    <cellStyle name="常规 35 2 4 4 11 5" xfId="25390"/>
    <cellStyle name="常规 35 2 4 4 12" xfId="25391"/>
    <cellStyle name="常规 35 2 4 4 12 2" xfId="12281"/>
    <cellStyle name="常规 35 2 4 4 12 3" xfId="12283"/>
    <cellStyle name="常规 35 2 4 4 13" xfId="25392"/>
    <cellStyle name="常规 35 2 4 4 13 2" xfId="23756"/>
    <cellStyle name="常规 35 2 4 4 13 3" xfId="25393"/>
    <cellStyle name="常规 35 2 4 4 14" xfId="25395"/>
    <cellStyle name="常规 35 2 4 4 15" xfId="25396"/>
    <cellStyle name="常规 35 2 4 4 2" xfId="25397"/>
    <cellStyle name="常规 35 2 4 4 2 10" xfId="25399"/>
    <cellStyle name="常规 35 2 4 4 2 10 2" xfId="20027"/>
    <cellStyle name="常规 35 2 4 4 2 10 2 2" xfId="25400"/>
    <cellStyle name="常规 35 2 4 4 2 10 2 3" xfId="25401"/>
    <cellStyle name="常规 35 2 4 4 2 10 3" xfId="20030"/>
    <cellStyle name="常规 35 2 4 4 2 10 3 2" xfId="1286"/>
    <cellStyle name="常规 35 2 4 4 2 10 3 3" xfId="1360"/>
    <cellStyle name="常规 35 2 4 4 2 10 4" xfId="25402"/>
    <cellStyle name="常规 35 2 4 4 2 10 5" xfId="25404"/>
    <cellStyle name="常规 35 2 4 4 2 11" xfId="25407"/>
    <cellStyle name="常规 35 2 4 4 2 11 2" xfId="1021"/>
    <cellStyle name="常规 35 2 4 4 2 11 3" xfId="25408"/>
    <cellStyle name="常规 35 2 4 4 2 12" xfId="25410"/>
    <cellStyle name="常规 35 2 4 4 2 12 2" xfId="25411"/>
    <cellStyle name="常规 35 2 4 4 2 12 3" xfId="25412"/>
    <cellStyle name="常规 35 2 4 4 2 13" xfId="25414"/>
    <cellStyle name="常规 35 2 4 4 2 14" xfId="25415"/>
    <cellStyle name="常规 35 2 4 4 2 2" xfId="14244"/>
    <cellStyle name="常规 35 2 4 4 2 2 2" xfId="25417"/>
    <cellStyle name="常规 35 2 4 4 2 2 2 2" xfId="25420"/>
    <cellStyle name="常规 35 2 4 4 2 2 2 3" xfId="2804"/>
    <cellStyle name="常规 35 2 4 4 2 2 3" xfId="25422"/>
    <cellStyle name="常规 35 2 4 4 2 2 3 2" xfId="25424"/>
    <cellStyle name="常规 35 2 4 4 2 2 3 3" xfId="10136"/>
    <cellStyle name="常规 35 2 4 4 2 2 4" xfId="25425"/>
    <cellStyle name="常规 35 2 4 4 2 2 5" xfId="21045"/>
    <cellStyle name="常规 35 2 4 4 2 3" xfId="25427"/>
    <cellStyle name="常规 35 2 4 4 2 3 2" xfId="25431"/>
    <cellStyle name="常规 35 2 4 4 2 3 2 2" xfId="25432"/>
    <cellStyle name="常规 35 2 4 4 2 3 2 3" xfId="10547"/>
    <cellStyle name="常规 35 2 4 4 2 3 3" xfId="25435"/>
    <cellStyle name="常规 35 2 4 4 2 3 3 2" xfId="25436"/>
    <cellStyle name="常规 35 2 4 4 2 3 3 3" xfId="10573"/>
    <cellStyle name="常规 35 2 4 4 2 3 4" xfId="25439"/>
    <cellStyle name="常规 35 2 4 4 2 3 5" xfId="15050"/>
    <cellStyle name="常规 35 2 4 4 2 4" xfId="25442"/>
    <cellStyle name="常规 35 2 4 4 2 4 2" xfId="25444"/>
    <cellStyle name="常规 35 2 4 4 2 4 2 2" xfId="25445"/>
    <cellStyle name="常规 35 2 4 4 2 4 2 3" xfId="10717"/>
    <cellStyle name="常规 35 2 4 4 2 4 3" xfId="25446"/>
    <cellStyle name="常规 35 2 4 4 2 4 3 2" xfId="25447"/>
    <cellStyle name="常规 35 2 4 4 2 4 3 3" xfId="25448"/>
    <cellStyle name="常规 35 2 4 4 2 4 4" xfId="25449"/>
    <cellStyle name="常规 35 2 4 4 2 4 5" xfId="21408"/>
    <cellStyle name="常规 35 2 4 4 2 5" xfId="25453"/>
    <cellStyle name="常规 35 2 4 4 2 5 2" xfId="25454"/>
    <cellStyle name="常规 35 2 4 4 2 5 2 2" xfId="25456"/>
    <cellStyle name="常规 35 2 4 4 2 5 2 3" xfId="10869"/>
    <cellStyle name="常规 35 2 4 4 2 5 3" xfId="25457"/>
    <cellStyle name="常规 35 2 4 4 2 5 3 2" xfId="7472"/>
    <cellStyle name="常规 35 2 4 4 2 5 3 3" xfId="7478"/>
    <cellStyle name="常规 35 2 4 4 2 5 4" xfId="25458"/>
    <cellStyle name="常规 35 2 4 4 2 5 5" xfId="21485"/>
    <cellStyle name="常规 35 2 4 4 2 6" xfId="25460"/>
    <cellStyle name="常规 35 2 4 4 2 6 2" xfId="18224"/>
    <cellStyle name="常规 35 2 4 4 2 6 2 2" xfId="18227"/>
    <cellStyle name="常规 35 2 4 4 2 6 2 3" xfId="8359"/>
    <cellStyle name="常规 35 2 4 4 2 6 3" xfId="18509"/>
    <cellStyle name="常规 35 2 4 4 2 6 3 2" xfId="9173"/>
    <cellStyle name="常规 35 2 4 4 2 6 3 3" xfId="4331"/>
    <cellStyle name="常规 35 2 4 4 2 6 4" xfId="18607"/>
    <cellStyle name="常规 35 2 4 4 2 6 5" xfId="18698"/>
    <cellStyle name="常规 35 2 4 4 2 7" xfId="25461"/>
    <cellStyle name="常规 35 2 4 4 2 7 2" xfId="19181"/>
    <cellStyle name="常规 35 2 4 4 2 7 2 2" xfId="19183"/>
    <cellStyle name="常规 35 2 4 4 2 7 2 3" xfId="10978"/>
    <cellStyle name="常规 35 2 4 4 2 7 3" xfId="19276"/>
    <cellStyle name="常规 35 2 4 4 2 7 3 2" xfId="19278"/>
    <cellStyle name="常规 35 2 4 4 2 7 3 3" xfId="19306"/>
    <cellStyle name="常规 35 2 4 4 2 7 4" xfId="19400"/>
    <cellStyle name="常规 35 2 4 4 2 7 5" xfId="19445"/>
    <cellStyle name="常规 35 2 4 4 2 8" xfId="25462"/>
    <cellStyle name="常规 35 2 4 4 2 8 2" xfId="19595"/>
    <cellStyle name="常规 35 2 4 4 2 8 2 2" xfId="19597"/>
    <cellStyle name="常规 35 2 4 4 2 8 2 3" xfId="11011"/>
    <cellStyle name="常规 35 2 4 4 2 8 3" xfId="19687"/>
    <cellStyle name="常规 35 2 4 4 2 8 3 2" xfId="19689"/>
    <cellStyle name="常规 35 2 4 4 2 8 3 3" xfId="19702"/>
    <cellStyle name="常规 35 2 4 4 2 8 4" xfId="19739"/>
    <cellStyle name="常规 35 2 4 4 2 8 5" xfId="19772"/>
    <cellStyle name="常规 35 2 4 4 2 9" xfId="25463"/>
    <cellStyle name="常规 35 2 4 4 2 9 2" xfId="19877"/>
    <cellStyle name="常规 35 2 4 4 2 9 2 2" xfId="19879"/>
    <cellStyle name="常规 35 2 4 4 2 9 2 3" xfId="11038"/>
    <cellStyle name="常规 35 2 4 4 2 9 3" xfId="19891"/>
    <cellStyle name="常规 35 2 4 4 2 9 3 2" xfId="19893"/>
    <cellStyle name="常规 35 2 4 4 2 9 3 3" xfId="25464"/>
    <cellStyle name="常规 35 2 4 4 2 9 4" xfId="19914"/>
    <cellStyle name="常规 35 2 4 4 2 9 5" xfId="22545"/>
    <cellStyle name="常规 35 2 4 4 3" xfId="25465"/>
    <cellStyle name="常规 35 2 4 4 3 2" xfId="25466"/>
    <cellStyle name="常规 35 2 4 4 3 2 2" xfId="25467"/>
    <cellStyle name="常规 35 2 4 4 3 2 3" xfId="25468"/>
    <cellStyle name="常规 35 2 4 4 3 3" xfId="25469"/>
    <cellStyle name="常规 35 2 4 4 3 3 2" xfId="25471"/>
    <cellStyle name="常规 35 2 4 4 3 3 3" xfId="25473"/>
    <cellStyle name="常规 35 2 4 4 3 4" xfId="25475"/>
    <cellStyle name="常规 35 2 4 4 3 5" xfId="25477"/>
    <cellStyle name="常规 35 2 4 4 4" xfId="25478"/>
    <cellStyle name="常规 35 2 4 4 4 2" xfId="25479"/>
    <cellStyle name="常规 35 2 4 4 4 2 2" xfId="25480"/>
    <cellStyle name="常规 35 2 4 4 4 2 3" xfId="25481"/>
    <cellStyle name="常规 35 2 4 4 4 3" xfId="25482"/>
    <cellStyle name="常规 35 2 4 4 4 3 2" xfId="25483"/>
    <cellStyle name="常规 35 2 4 4 4 3 3" xfId="25484"/>
    <cellStyle name="常规 35 2 4 4 4 4" xfId="25485"/>
    <cellStyle name="常规 35 2 4 4 4 5" xfId="25486"/>
    <cellStyle name="常规 35 2 4 4 5" xfId="25487"/>
    <cellStyle name="常规 35 2 4 4 5 2" xfId="25489"/>
    <cellStyle name="常规 35 2 4 4 5 2 2" xfId="25490"/>
    <cellStyle name="常规 35 2 4 4 5 2 3" xfId="25491"/>
    <cellStyle name="常规 35 2 4 4 5 3" xfId="25493"/>
    <cellStyle name="常规 35 2 4 4 5 3 2" xfId="7388"/>
    <cellStyle name="常规 35 2 4 4 5 3 3" xfId="7391"/>
    <cellStyle name="常规 35 2 4 4 5 4" xfId="25496"/>
    <cellStyle name="常规 35 2 4 4 5 5" xfId="25498"/>
    <cellStyle name="常规 35 2 4 4 6" xfId="25500"/>
    <cellStyle name="常规 35 2 4 4 6 2" xfId="25501"/>
    <cellStyle name="常规 35 2 4 4 6 2 2" xfId="25502"/>
    <cellStyle name="常规 35 2 4 4 6 2 3" xfId="25503"/>
    <cellStyle name="常规 35 2 4 4 6 3" xfId="25504"/>
    <cellStyle name="常规 35 2 4 4 6 3 2" xfId="15953"/>
    <cellStyle name="常规 35 2 4 4 6 3 3" xfId="25505"/>
    <cellStyle name="常规 35 2 4 4 6 4" xfId="25507"/>
    <cellStyle name="常规 35 2 4 4 6 5" xfId="25509"/>
    <cellStyle name="常规 35 2 4 4 7" xfId="25511"/>
    <cellStyle name="常规 35 2 4 4 7 2" xfId="25512"/>
    <cellStyle name="常规 35 2 4 4 7 2 2" xfId="25513"/>
    <cellStyle name="常规 35 2 4 4 7 2 3" xfId="11409"/>
    <cellStyle name="常规 35 2 4 4 7 3" xfId="25514"/>
    <cellStyle name="常规 35 2 4 4 7 3 2" xfId="25515"/>
    <cellStyle name="常规 35 2 4 4 7 3 3" xfId="25516"/>
    <cellStyle name="常规 35 2 4 4 7 4" xfId="25517"/>
    <cellStyle name="常规 35 2 4 4 7 5" xfId="25518"/>
    <cellStyle name="常规 35 2 4 4 8" xfId="25519"/>
    <cellStyle name="常规 35 2 4 4 8 2" xfId="12618"/>
    <cellStyle name="常规 35 2 4 4 8 2 2" xfId="25520"/>
    <cellStyle name="常规 35 2 4 4 8 2 3" xfId="25521"/>
    <cellStyle name="常规 35 2 4 4 8 3" xfId="12622"/>
    <cellStyle name="常规 35 2 4 4 8 3 2" xfId="17126"/>
    <cellStyle name="常规 35 2 4 4 8 3 3" xfId="17129"/>
    <cellStyle name="常规 35 2 4 4 8 4" xfId="12625"/>
    <cellStyle name="常规 35 2 4 4 8 5" xfId="25523"/>
    <cellStyle name="常规 35 2 4 4 9" xfId="25524"/>
    <cellStyle name="常规 35 2 4 4 9 2" xfId="25526"/>
    <cellStyle name="常规 35 2 4 4 9 2 2" xfId="20392"/>
    <cellStyle name="常规 35 2 4 4 9 2 3" xfId="20394"/>
    <cellStyle name="常规 35 2 4 4 9 3" xfId="25528"/>
    <cellStyle name="常规 35 2 4 4 9 3 2" xfId="20402"/>
    <cellStyle name="常规 35 2 4 4 9 3 3" xfId="20404"/>
    <cellStyle name="常规 35 2 4 4 9 4" xfId="25530"/>
    <cellStyle name="常规 35 2 4 4 9 5" xfId="25532"/>
    <cellStyle name="常规 35 2 4 5" xfId="2332"/>
    <cellStyle name="常规 35 2 4 5 10" xfId="25535"/>
    <cellStyle name="常规 35 2 4 5 10 2" xfId="25538"/>
    <cellStyle name="常规 35 2 4 5 10 2 2" xfId="25539"/>
    <cellStyle name="常规 35 2 4 5 10 2 3" xfId="25540"/>
    <cellStyle name="常规 35 2 4 5 10 3" xfId="25543"/>
    <cellStyle name="常规 35 2 4 5 10 3 2" xfId="25544"/>
    <cellStyle name="常规 35 2 4 5 10 3 3" xfId="25545"/>
    <cellStyle name="常规 35 2 4 5 10 4" xfId="25547"/>
    <cellStyle name="常规 35 2 4 5 10 5" xfId="25549"/>
    <cellStyle name="常规 35 2 4 5 11" xfId="25553"/>
    <cellStyle name="常规 35 2 4 5 11 2" xfId="16796"/>
    <cellStyle name="常规 35 2 4 5 11 3" xfId="16798"/>
    <cellStyle name="常规 35 2 4 5 12" xfId="25558"/>
    <cellStyle name="常规 35 2 4 5 12 2" xfId="25560"/>
    <cellStyle name="常规 35 2 4 5 12 3" xfId="25562"/>
    <cellStyle name="常规 35 2 4 5 13" xfId="17048"/>
    <cellStyle name="常规 35 2 4 5 14" xfId="17053"/>
    <cellStyle name="常规 35 2 4 5 2" xfId="25564"/>
    <cellStyle name="常规 35 2 4 5 2 2" xfId="25565"/>
    <cellStyle name="常规 35 2 4 5 2 2 2" xfId="9613"/>
    <cellStyle name="常规 35 2 4 5 2 2 3" xfId="9617"/>
    <cellStyle name="常规 35 2 4 5 2 3" xfId="25566"/>
    <cellStyle name="常规 35 2 4 5 2 3 2" xfId="25568"/>
    <cellStyle name="常规 35 2 4 5 2 3 3" xfId="25571"/>
    <cellStyle name="常规 35 2 4 5 2 4" xfId="25572"/>
    <cellStyle name="常规 35 2 4 5 2 5" xfId="25574"/>
    <cellStyle name="常规 35 2 4 5 3" xfId="25575"/>
    <cellStyle name="常规 35 2 4 5 3 2" xfId="25578"/>
    <cellStyle name="常规 35 2 4 5 3 2 2" xfId="25579"/>
    <cellStyle name="常规 35 2 4 5 3 2 3" xfId="25581"/>
    <cellStyle name="常规 35 2 4 5 3 3" xfId="25582"/>
    <cellStyle name="常规 35 2 4 5 3 3 2" xfId="25583"/>
    <cellStyle name="常规 35 2 4 5 3 3 3" xfId="25585"/>
    <cellStyle name="常规 35 2 4 5 3 4" xfId="25586"/>
    <cellStyle name="常规 35 2 4 5 3 5" xfId="25587"/>
    <cellStyle name="常规 35 2 4 5 4" xfId="25588"/>
    <cellStyle name="常规 35 2 4 5 4 2" xfId="25591"/>
    <cellStyle name="常规 35 2 4 5 4 2 2" xfId="25592"/>
    <cellStyle name="常规 35 2 4 5 4 2 3" xfId="25594"/>
    <cellStyle name="常规 35 2 4 5 4 3" xfId="25595"/>
    <cellStyle name="常规 35 2 4 5 4 3 2" xfId="25596"/>
    <cellStyle name="常规 35 2 4 5 4 3 3" xfId="25598"/>
    <cellStyle name="常规 35 2 4 5 4 4" xfId="25599"/>
    <cellStyle name="常规 35 2 4 5 4 5" xfId="25600"/>
    <cellStyle name="常规 35 2 4 5 5" xfId="25601"/>
    <cellStyle name="常规 35 2 4 5 5 2" xfId="25603"/>
    <cellStyle name="常规 35 2 4 5 5 2 2" xfId="25604"/>
    <cellStyle name="常规 35 2 4 5 5 2 3" xfId="25606"/>
    <cellStyle name="常规 35 2 4 5 5 3" xfId="25607"/>
    <cellStyle name="常规 35 2 4 5 5 3 2" xfId="25608"/>
    <cellStyle name="常规 35 2 4 5 5 3 3" xfId="25610"/>
    <cellStyle name="常规 35 2 4 5 5 4" xfId="25612"/>
    <cellStyle name="常规 35 2 4 5 5 5" xfId="25614"/>
    <cellStyle name="常规 35 2 4 5 6" xfId="25615"/>
    <cellStyle name="常规 35 2 4 5 6 2" xfId="25619"/>
    <cellStyle name="常规 35 2 4 5 6 2 2" xfId="25621"/>
    <cellStyle name="常规 35 2 4 5 6 2 3" xfId="25624"/>
    <cellStyle name="常规 35 2 4 5 6 3" xfId="25626"/>
    <cellStyle name="常规 35 2 4 5 6 3 2" xfId="25627"/>
    <cellStyle name="常规 35 2 4 5 6 3 3" xfId="25629"/>
    <cellStyle name="常规 35 2 4 5 6 4" xfId="25632"/>
    <cellStyle name="常规 35 2 4 5 6 5" xfId="25635"/>
    <cellStyle name="常规 35 2 4 5 7" xfId="25636"/>
    <cellStyle name="常规 35 2 4 5 7 2" xfId="25639"/>
    <cellStyle name="常规 35 2 4 5 7 2 2" xfId="25640"/>
    <cellStyle name="常规 35 2 4 5 7 2 3" xfId="25642"/>
    <cellStyle name="常规 35 2 4 5 7 3" xfId="25643"/>
    <cellStyle name="常规 35 2 4 5 7 3 2" xfId="25644"/>
    <cellStyle name="常规 35 2 4 5 7 3 3" xfId="25646"/>
    <cellStyle name="常规 35 2 4 5 7 4" xfId="25647"/>
    <cellStyle name="常规 35 2 4 5 7 5" xfId="25648"/>
    <cellStyle name="常规 35 2 4 5 8" xfId="11758"/>
    <cellStyle name="常规 35 2 4 5 8 2" xfId="11778"/>
    <cellStyle name="常规 35 2 4 5 8 2 2" xfId="25649"/>
    <cellStyle name="常规 35 2 4 5 8 2 3" xfId="25651"/>
    <cellStyle name="常规 35 2 4 5 8 3" xfId="11782"/>
    <cellStyle name="常规 35 2 4 5 8 3 2" xfId="25652"/>
    <cellStyle name="常规 35 2 4 5 8 3 3" xfId="25654"/>
    <cellStyle name="常规 35 2 4 5 8 4" xfId="11786"/>
    <cellStyle name="常规 35 2 4 5 8 5" xfId="11789"/>
    <cellStyle name="常规 35 2 4 5 9" xfId="25655"/>
    <cellStyle name="常规 35 2 4 5 9 2" xfId="25656"/>
    <cellStyle name="常规 35 2 4 5 9 2 2" xfId="25657"/>
    <cellStyle name="常规 35 2 4 5 9 2 3" xfId="25658"/>
    <cellStyle name="常规 35 2 4 5 9 3" xfId="25659"/>
    <cellStyle name="常规 35 2 4 5 9 3 2" xfId="25660"/>
    <cellStyle name="常规 35 2 4 5 9 3 3" xfId="25661"/>
    <cellStyle name="常规 35 2 4 5 9 4" xfId="25663"/>
    <cellStyle name="常规 35 2 4 5 9 5" xfId="25665"/>
    <cellStyle name="常规 35 2 4 6" xfId="2341"/>
    <cellStyle name="常规 35 2 4 6 2" xfId="25667"/>
    <cellStyle name="常规 35 2 4 6 2 2" xfId="14024"/>
    <cellStyle name="常规 35 2 4 6 2 3" xfId="14027"/>
    <cellStyle name="常规 35 2 4 6 3" xfId="25668"/>
    <cellStyle name="常规 35 2 4 6 3 2" xfId="25669"/>
    <cellStyle name="常规 35 2 4 6 3 3" xfId="25670"/>
    <cellStyle name="常规 35 2 4 6 4" xfId="25671"/>
    <cellStyle name="常规 35 2 4 6 5" xfId="25672"/>
    <cellStyle name="常规 35 2 4 7" xfId="7743"/>
    <cellStyle name="常规 35 2 4 7 2" xfId="25674"/>
    <cellStyle name="常规 35 2 4 7 2 2" xfId="25675"/>
    <cellStyle name="常规 35 2 4 7 2 3" xfId="25676"/>
    <cellStyle name="常规 35 2 4 7 3" xfId="25677"/>
    <cellStyle name="常规 35 2 4 7 3 2" xfId="25678"/>
    <cellStyle name="常规 35 2 4 7 3 3" xfId="25679"/>
    <cellStyle name="常规 35 2 4 7 4" xfId="25680"/>
    <cellStyle name="常规 35 2 4 7 5" xfId="25681"/>
    <cellStyle name="常规 35 2 4 8" xfId="7747"/>
    <cellStyle name="常规 35 2 4 8 2" xfId="25682"/>
    <cellStyle name="常规 35 2 4 8 2 2" xfId="25683"/>
    <cellStyle name="常规 35 2 4 8 2 3" xfId="25684"/>
    <cellStyle name="常规 35 2 4 8 3" xfId="21980"/>
    <cellStyle name="常规 35 2 4 8 3 2" xfId="25685"/>
    <cellStyle name="常规 35 2 4 8 3 3" xfId="25686"/>
    <cellStyle name="常规 35 2 4 8 4" xfId="21982"/>
    <cellStyle name="常规 35 2 4 8 5" xfId="25687"/>
    <cellStyle name="常规 35 2 4 9" xfId="25688"/>
    <cellStyle name="常规 35 2 4 9 2" xfId="25689"/>
    <cellStyle name="常规 35 2 4 9 2 2" xfId="14279"/>
    <cellStyle name="常规 35 2 4 9 2 3" xfId="25690"/>
    <cellStyle name="常规 35 2 4 9 3" xfId="21984"/>
    <cellStyle name="常规 35 2 4 9 3 2" xfId="4842"/>
    <cellStyle name="常规 35 2 4 9 3 3" xfId="4845"/>
    <cellStyle name="常规 35 2 4 9 4" xfId="21986"/>
    <cellStyle name="常规 35 2 4 9 5" xfId="25691"/>
    <cellStyle name="常规 35 2 5" xfId="25693"/>
    <cellStyle name="常规 35 2 5 10" xfId="25694"/>
    <cellStyle name="常规 35 2 5 10 2" xfId="7154"/>
    <cellStyle name="常规 35 2 5 10 2 2" xfId="25695"/>
    <cellStyle name="常规 35 2 5 10 2 3" xfId="25696"/>
    <cellStyle name="常规 35 2 5 10 3" xfId="7157"/>
    <cellStyle name="常规 35 2 5 10 3 2" xfId="25697"/>
    <cellStyle name="常规 35 2 5 10 3 3" xfId="25698"/>
    <cellStyle name="常规 35 2 5 10 4" xfId="7160"/>
    <cellStyle name="常规 35 2 5 10 5" xfId="7163"/>
    <cellStyle name="常规 35 2 5 11" xfId="18610"/>
    <cellStyle name="常规 35 2 5 11 2" xfId="513"/>
    <cellStyle name="常规 35 2 5 11 2 2" xfId="9661"/>
    <cellStyle name="常规 35 2 5 11 2 3" xfId="9663"/>
    <cellStyle name="常规 35 2 5 11 3" xfId="814"/>
    <cellStyle name="常规 35 2 5 11 3 2" xfId="18648"/>
    <cellStyle name="常规 35 2 5 11 3 3" xfId="17750"/>
    <cellStyle name="常规 35 2 5 11 4" xfId="4775"/>
    <cellStyle name="常规 35 2 5 11 5" xfId="4833"/>
    <cellStyle name="常规 35 2 5 12" xfId="18612"/>
    <cellStyle name="常规 35 2 5 12 2" xfId="25699"/>
    <cellStyle name="常规 35 2 5 12 2 2" xfId="9681"/>
    <cellStyle name="常规 35 2 5 12 2 3" xfId="9683"/>
    <cellStyle name="常规 35 2 5 12 3" xfId="25700"/>
    <cellStyle name="常规 35 2 5 12 3 2" xfId="4856"/>
    <cellStyle name="常规 35 2 5 12 3 3" xfId="4861"/>
    <cellStyle name="常规 35 2 5 12 4" xfId="25701"/>
    <cellStyle name="常规 35 2 5 12 5" xfId="25702"/>
    <cellStyle name="常规 35 2 5 13" xfId="18614"/>
    <cellStyle name="常规 35 2 5 13 2" xfId="25703"/>
    <cellStyle name="常规 35 2 5 13 2 2" xfId="25704"/>
    <cellStyle name="常规 35 2 5 13 2 3" xfId="25705"/>
    <cellStyle name="常规 35 2 5 13 3" xfId="25706"/>
    <cellStyle name="常规 35 2 5 13 3 2" xfId="25707"/>
    <cellStyle name="常规 35 2 5 13 3 3" xfId="25708"/>
    <cellStyle name="常规 35 2 5 13 4" xfId="25709"/>
    <cellStyle name="常规 35 2 5 13 5" xfId="25710"/>
    <cellStyle name="常规 35 2 5 14" xfId="16618"/>
    <cellStyle name="常规 35 2 5 14 2" xfId="25711"/>
    <cellStyle name="常规 35 2 5 14 3" xfId="25712"/>
    <cellStyle name="常规 35 2 5 15" xfId="16621"/>
    <cellStyle name="常规 35 2 5 15 2" xfId="19962"/>
    <cellStyle name="常规 35 2 5 15 3" xfId="19964"/>
    <cellStyle name="常规 35 2 5 16" xfId="11366"/>
    <cellStyle name="常规 35 2 5 17" xfId="11370"/>
    <cellStyle name="常规 35 2 5 2" xfId="25714"/>
    <cellStyle name="常规 35 2 5 2 10" xfId="8929"/>
    <cellStyle name="常规 35 2 5 2 10 2" xfId="25282"/>
    <cellStyle name="常规 35 2 5 2 10 2 2" xfId="13231"/>
    <cellStyle name="常规 35 2 5 2 10 2 3" xfId="13233"/>
    <cellStyle name="常规 35 2 5 2 10 3" xfId="25284"/>
    <cellStyle name="常规 35 2 5 2 10 3 2" xfId="25715"/>
    <cellStyle name="常规 35 2 5 2 10 3 3" xfId="25716"/>
    <cellStyle name="常规 35 2 5 2 10 4" xfId="25717"/>
    <cellStyle name="常规 35 2 5 2 10 5" xfId="25718"/>
    <cellStyle name="常规 35 2 5 2 11" xfId="25720"/>
    <cellStyle name="常规 35 2 5 2 11 2" xfId="25291"/>
    <cellStyle name="常规 35 2 5 2 11 2 2" xfId="25721"/>
    <cellStyle name="常规 35 2 5 2 11 2 3" xfId="25722"/>
    <cellStyle name="常规 35 2 5 2 11 3" xfId="25293"/>
    <cellStyle name="常规 35 2 5 2 11 3 2" xfId="25723"/>
    <cellStyle name="常规 35 2 5 2 11 3 3" xfId="25724"/>
    <cellStyle name="常规 35 2 5 2 11 4" xfId="25725"/>
    <cellStyle name="常规 35 2 5 2 11 5" xfId="25726"/>
    <cellStyle name="常规 35 2 5 2 12" xfId="25728"/>
    <cellStyle name="常规 35 2 5 2 12 2" xfId="25301"/>
    <cellStyle name="常规 35 2 5 2 12 3" xfId="25303"/>
    <cellStyle name="常规 35 2 5 2 13" xfId="25730"/>
    <cellStyle name="常规 35 2 5 2 13 2" xfId="25313"/>
    <cellStyle name="常规 35 2 5 2 13 3" xfId="25315"/>
    <cellStyle name="常规 35 2 5 2 14" xfId="15253"/>
    <cellStyle name="常规 35 2 5 2 15" xfId="15257"/>
    <cellStyle name="常规 35 2 5 2 2" xfId="8932"/>
    <cellStyle name="常规 35 2 5 2 2 10" xfId="4528"/>
    <cellStyle name="常规 35 2 5 2 2 10 2" xfId="4544"/>
    <cellStyle name="常规 35 2 5 2 2 10 2 2" xfId="25731"/>
    <cellStyle name="常规 35 2 5 2 2 10 2 3" xfId="25732"/>
    <cellStyle name="常规 35 2 5 2 2 10 3" xfId="4548"/>
    <cellStyle name="常规 35 2 5 2 2 10 3 2" xfId="25733"/>
    <cellStyle name="常规 35 2 5 2 2 10 3 3" xfId="25734"/>
    <cellStyle name="常规 35 2 5 2 2 10 4" xfId="4551"/>
    <cellStyle name="常规 35 2 5 2 2 10 5" xfId="4553"/>
    <cellStyle name="常规 35 2 5 2 2 11" xfId="24409"/>
    <cellStyle name="常规 35 2 5 2 2 11 2" xfId="24411"/>
    <cellStyle name="常规 35 2 5 2 2 11 3" xfId="10541"/>
    <cellStyle name="常规 35 2 5 2 2 12" xfId="24413"/>
    <cellStyle name="常规 35 2 5 2 2 12 2" xfId="25735"/>
    <cellStyle name="常规 35 2 5 2 2 12 3" xfId="25737"/>
    <cellStyle name="常规 35 2 5 2 2 13" xfId="24415"/>
    <cellStyle name="常规 35 2 5 2 2 14" xfId="25738"/>
    <cellStyle name="常规 35 2 5 2 2 2" xfId="25739"/>
    <cellStyle name="常规 35 2 5 2 2 2 2" xfId="25741"/>
    <cellStyle name="常规 35 2 5 2 2 2 2 2" xfId="25744"/>
    <cellStyle name="常规 35 2 5 2 2 2 2 3" xfId="25746"/>
    <cellStyle name="常规 35 2 5 2 2 2 3" xfId="23150"/>
    <cellStyle name="常规 35 2 5 2 2 2 3 2" xfId="25748"/>
    <cellStyle name="常规 35 2 5 2 2 2 3 3" xfId="25749"/>
    <cellStyle name="常规 35 2 5 2 2 2 4" xfId="23152"/>
    <cellStyle name="常规 35 2 5 2 2 2 5" xfId="25750"/>
    <cellStyle name="常规 35 2 5 2 2 3" xfId="25751"/>
    <cellStyle name="常规 35 2 5 2 2 3 2" xfId="25753"/>
    <cellStyle name="常规 35 2 5 2 2 3 2 2" xfId="25755"/>
    <cellStyle name="常规 35 2 5 2 2 3 2 3" xfId="25756"/>
    <cellStyle name="常规 35 2 5 2 2 3 3" xfId="25757"/>
    <cellStyle name="常规 35 2 5 2 2 3 3 2" xfId="25759"/>
    <cellStyle name="常规 35 2 5 2 2 3 3 3" xfId="25760"/>
    <cellStyle name="常规 35 2 5 2 2 3 4" xfId="25761"/>
    <cellStyle name="常规 35 2 5 2 2 3 5" xfId="25762"/>
    <cellStyle name="常规 35 2 5 2 2 4" xfId="25763"/>
    <cellStyle name="常规 35 2 5 2 2 4 2" xfId="25765"/>
    <cellStyle name="常规 35 2 5 2 2 4 2 2" xfId="25767"/>
    <cellStyle name="常规 35 2 5 2 2 4 2 3" xfId="25768"/>
    <cellStyle name="常规 35 2 5 2 2 4 3" xfId="25769"/>
    <cellStyle name="常规 35 2 5 2 2 4 3 2" xfId="6844"/>
    <cellStyle name="常规 35 2 5 2 2 4 3 3" xfId="6845"/>
    <cellStyle name="常规 35 2 5 2 2 4 4" xfId="25770"/>
    <cellStyle name="常规 35 2 5 2 2 4 5" xfId="25771"/>
    <cellStyle name="常规 35 2 5 2 2 5" xfId="25772"/>
    <cellStyle name="常规 35 2 5 2 2 5 2" xfId="10001"/>
    <cellStyle name="常规 35 2 5 2 2 5 2 2" xfId="25774"/>
    <cellStyle name="常规 35 2 5 2 2 5 2 3" xfId="25775"/>
    <cellStyle name="常规 35 2 5 2 2 5 3" xfId="10003"/>
    <cellStyle name="常规 35 2 5 2 2 5 3 2" xfId="25777"/>
    <cellStyle name="常规 35 2 5 2 2 5 3 3" xfId="25778"/>
    <cellStyle name="常规 35 2 5 2 2 5 4" xfId="10005"/>
    <cellStyle name="常规 35 2 5 2 2 5 5" xfId="10007"/>
    <cellStyle name="常规 35 2 5 2 2 6" xfId="25779"/>
    <cellStyle name="常规 35 2 5 2 2 6 2" xfId="25780"/>
    <cellStyle name="常规 35 2 5 2 2 6 2 2" xfId="10439"/>
    <cellStyle name="常规 35 2 5 2 2 6 2 3" xfId="10441"/>
    <cellStyle name="常规 35 2 5 2 2 6 3" xfId="25781"/>
    <cellStyle name="常规 35 2 5 2 2 6 3 2" xfId="19954"/>
    <cellStyle name="常规 35 2 5 2 2 6 3 3" xfId="19956"/>
    <cellStyle name="常规 35 2 5 2 2 6 4" xfId="25782"/>
    <cellStyle name="常规 35 2 5 2 2 6 5" xfId="25783"/>
    <cellStyle name="常规 35 2 5 2 2 7" xfId="25784"/>
    <cellStyle name="常规 35 2 5 2 2 7 2" xfId="25787"/>
    <cellStyle name="常规 35 2 5 2 2 7 2 2" xfId="25790"/>
    <cellStyle name="常规 35 2 5 2 2 7 2 3" xfId="25792"/>
    <cellStyle name="常规 35 2 5 2 2 7 3" xfId="25793"/>
    <cellStyle name="常规 35 2 5 2 2 7 3 2" xfId="25796"/>
    <cellStyle name="常规 35 2 5 2 2 7 3 3" xfId="25798"/>
    <cellStyle name="常规 35 2 5 2 2 7 4" xfId="25800"/>
    <cellStyle name="常规 35 2 5 2 2 7 5" xfId="25802"/>
    <cellStyle name="常规 35 2 5 2 2 8" xfId="25803"/>
    <cellStyle name="常规 35 2 5 2 2 8 2" xfId="25806"/>
    <cellStyle name="常规 35 2 5 2 2 8 2 2" xfId="25809"/>
    <cellStyle name="常规 35 2 5 2 2 8 2 3" xfId="25811"/>
    <cellStyle name="常规 35 2 5 2 2 8 3" xfId="25813"/>
    <cellStyle name="常规 35 2 5 2 2 8 3 2" xfId="25815"/>
    <cellStyle name="常规 35 2 5 2 2 8 3 3" xfId="25816"/>
    <cellStyle name="常规 35 2 5 2 2 8 4" xfId="25818"/>
    <cellStyle name="常规 35 2 5 2 2 8 5" xfId="25819"/>
    <cellStyle name="常规 35 2 5 2 2 9" xfId="25820"/>
    <cellStyle name="常规 35 2 5 2 2 9 2" xfId="25822"/>
    <cellStyle name="常规 35 2 5 2 2 9 2 2" xfId="25824"/>
    <cellStyle name="常规 35 2 5 2 2 9 2 3" xfId="25826"/>
    <cellStyle name="常规 35 2 5 2 2 9 3" xfId="19495"/>
    <cellStyle name="常规 35 2 5 2 2 9 3 2" xfId="410"/>
    <cellStyle name="常规 35 2 5 2 2 9 3 3" xfId="1435"/>
    <cellStyle name="常规 35 2 5 2 2 9 4" xfId="19497"/>
    <cellStyle name="常规 35 2 5 2 2 9 5" xfId="19499"/>
    <cellStyle name="常规 35 2 5 2 3" xfId="8937"/>
    <cellStyle name="常规 35 2 5 2 3 2" xfId="25828"/>
    <cellStyle name="常规 35 2 5 2 3 2 2" xfId="15228"/>
    <cellStyle name="常规 35 2 5 2 3 2 3" xfId="15336"/>
    <cellStyle name="常规 35 2 5 2 3 3" xfId="25830"/>
    <cellStyle name="常规 35 2 5 2 3 3 2" xfId="15545"/>
    <cellStyle name="常规 35 2 5 2 3 3 3" xfId="15569"/>
    <cellStyle name="常规 35 2 5 2 3 4" xfId="25831"/>
    <cellStyle name="常规 35 2 5 2 3 5" xfId="25832"/>
    <cellStyle name="常规 35 2 5 2 4" xfId="8943"/>
    <cellStyle name="常规 35 2 5 2 4 2" xfId="15282"/>
    <cellStyle name="常规 35 2 5 2 4 2 2" xfId="19913"/>
    <cellStyle name="常规 35 2 5 2 4 2 3" xfId="22544"/>
    <cellStyle name="常规 35 2 5 2 4 3" xfId="15287"/>
    <cellStyle name="常规 35 2 5 2 4 3 2" xfId="19994"/>
    <cellStyle name="常规 35 2 5 2 4 3 3" xfId="20012"/>
    <cellStyle name="常规 35 2 5 2 4 4" xfId="15291"/>
    <cellStyle name="常规 35 2 5 2 4 5" xfId="15295"/>
    <cellStyle name="常规 35 2 5 2 5" xfId="8947"/>
    <cellStyle name="常规 35 2 5 2 5 2" xfId="25834"/>
    <cellStyle name="常规 35 2 5 2 5 2 2" xfId="14840"/>
    <cellStyle name="常规 35 2 5 2 5 2 3" xfId="14843"/>
    <cellStyle name="常规 35 2 5 2 5 3" xfId="25836"/>
    <cellStyle name="常规 35 2 5 2 5 3 2" xfId="9107"/>
    <cellStyle name="常规 35 2 5 2 5 3 3" xfId="9113"/>
    <cellStyle name="常规 35 2 5 2 5 4" xfId="25837"/>
    <cellStyle name="常规 35 2 5 2 5 5" xfId="25838"/>
    <cellStyle name="常规 35 2 5 2 6" xfId="8951"/>
    <cellStyle name="常规 35 2 5 2 6 2" xfId="25839"/>
    <cellStyle name="常规 35 2 5 2 6 2 2" xfId="25841"/>
    <cellStyle name="常规 35 2 5 2 6 2 3" xfId="25843"/>
    <cellStyle name="常规 35 2 5 2 6 3" xfId="25844"/>
    <cellStyle name="常规 35 2 5 2 6 3 2" xfId="20072"/>
    <cellStyle name="常规 35 2 5 2 6 3 3" xfId="25846"/>
    <cellStyle name="常规 35 2 5 2 6 4" xfId="25847"/>
    <cellStyle name="常规 35 2 5 2 6 5" xfId="25848"/>
    <cellStyle name="常规 35 2 5 2 7" xfId="8955"/>
    <cellStyle name="常规 35 2 5 2 7 2" xfId="25849"/>
    <cellStyle name="常规 35 2 5 2 7 2 2" xfId="25852"/>
    <cellStyle name="常规 35 2 5 2 7 2 3" xfId="25855"/>
    <cellStyle name="常规 35 2 5 2 7 3" xfId="25856"/>
    <cellStyle name="常规 35 2 5 2 7 3 2" xfId="25858"/>
    <cellStyle name="常规 35 2 5 2 7 3 3" xfId="25860"/>
    <cellStyle name="常规 35 2 5 2 7 4" xfId="25861"/>
    <cellStyle name="常规 35 2 5 2 7 5" xfId="25862"/>
    <cellStyle name="常规 35 2 5 2 8" xfId="8958"/>
    <cellStyle name="常规 35 2 5 2 8 2" xfId="25863"/>
    <cellStyle name="常规 35 2 5 2 8 2 2" xfId="19536"/>
    <cellStyle name="常规 35 2 5 2 8 2 3" xfId="19538"/>
    <cellStyle name="常规 35 2 5 2 8 3" xfId="25864"/>
    <cellStyle name="常规 35 2 5 2 8 3 2" xfId="25866"/>
    <cellStyle name="常规 35 2 5 2 8 3 3" xfId="25868"/>
    <cellStyle name="常规 35 2 5 2 8 4" xfId="25869"/>
    <cellStyle name="常规 35 2 5 2 8 5" xfId="25870"/>
    <cellStyle name="常规 35 2 5 2 9" xfId="25871"/>
    <cellStyle name="常规 35 2 5 2 9 2" xfId="25872"/>
    <cellStyle name="常规 35 2 5 2 9 2 2" xfId="9919"/>
    <cellStyle name="常规 35 2 5 2 9 2 3" xfId="9921"/>
    <cellStyle name="常规 35 2 5 2 9 3" xfId="25873"/>
    <cellStyle name="常规 35 2 5 2 9 3 2" xfId="3457"/>
    <cellStyle name="常规 35 2 5 2 9 3 3" xfId="3461"/>
    <cellStyle name="常规 35 2 5 2 9 4" xfId="25875"/>
    <cellStyle name="常规 35 2 5 2 9 5" xfId="25877"/>
    <cellStyle name="常规 35 2 5 3" xfId="17399"/>
    <cellStyle name="常规 35 2 5 3 10" xfId="25878"/>
    <cellStyle name="常规 35 2 5 3 10 2" xfId="25879"/>
    <cellStyle name="常规 35 2 5 3 10 2 2" xfId="25880"/>
    <cellStyle name="常规 35 2 5 3 10 2 3" xfId="25881"/>
    <cellStyle name="常规 35 2 5 3 10 3" xfId="25882"/>
    <cellStyle name="常规 35 2 5 3 10 3 2" xfId="4077"/>
    <cellStyle name="常规 35 2 5 3 10 3 3" xfId="3501"/>
    <cellStyle name="常规 35 2 5 3 10 4" xfId="25883"/>
    <cellStyle name="常规 35 2 5 3 10 5" xfId="25884"/>
    <cellStyle name="常规 35 2 5 3 11" xfId="25885"/>
    <cellStyle name="常规 35 2 5 3 11 2" xfId="25886"/>
    <cellStyle name="常规 35 2 5 3 11 2 2" xfId="25888"/>
    <cellStyle name="常规 35 2 5 3 11 2 3" xfId="25889"/>
    <cellStyle name="常规 35 2 5 3 11 3" xfId="25890"/>
    <cellStyle name="常规 35 2 5 3 11 3 2" xfId="4157"/>
    <cellStyle name="常规 35 2 5 3 11 3 3" xfId="3544"/>
    <cellStyle name="常规 35 2 5 3 11 4" xfId="25891"/>
    <cellStyle name="常规 35 2 5 3 11 5" xfId="25892"/>
    <cellStyle name="常规 35 2 5 3 12" xfId="25893"/>
    <cellStyle name="常规 35 2 5 3 12 2" xfId="25894"/>
    <cellStyle name="常规 35 2 5 3 12 3" xfId="25895"/>
    <cellStyle name="常规 35 2 5 3 13" xfId="25896"/>
    <cellStyle name="常规 35 2 5 3 13 2" xfId="25897"/>
    <cellStyle name="常规 35 2 5 3 13 3" xfId="25898"/>
    <cellStyle name="常规 35 2 5 3 14" xfId="25899"/>
    <cellStyle name="常规 35 2 5 3 15" xfId="25900"/>
    <cellStyle name="常规 35 2 5 3 2" xfId="1710"/>
    <cellStyle name="常规 35 2 5 3 2 10" xfId="3994"/>
    <cellStyle name="常规 35 2 5 3 2 10 2" xfId="7930"/>
    <cellStyle name="常规 35 2 5 3 2 10 2 2" xfId="17787"/>
    <cellStyle name="常规 35 2 5 3 2 10 2 3" xfId="17789"/>
    <cellStyle name="常规 35 2 5 3 2 10 3" xfId="7934"/>
    <cellStyle name="常规 35 2 5 3 2 10 3 2" xfId="25901"/>
    <cellStyle name="常规 35 2 5 3 2 10 3 3" xfId="22240"/>
    <cellStyle name="常规 35 2 5 3 2 10 4" xfId="7940"/>
    <cellStyle name="常规 35 2 5 3 2 10 5" xfId="7946"/>
    <cellStyle name="常规 35 2 5 3 2 11" xfId="25903"/>
    <cellStyle name="常规 35 2 5 3 2 11 2" xfId="18197"/>
    <cellStyle name="常规 35 2 5 3 2 11 3" xfId="18199"/>
    <cellStyle name="常规 35 2 5 3 2 12" xfId="25904"/>
    <cellStyle name="常规 35 2 5 3 2 12 2" xfId="7594"/>
    <cellStyle name="常规 35 2 5 3 2 12 3" xfId="7597"/>
    <cellStyle name="常规 35 2 5 3 2 13" xfId="19652"/>
    <cellStyle name="常规 35 2 5 3 2 14" xfId="25905"/>
    <cellStyle name="常规 35 2 5 3 2 2" xfId="17842"/>
    <cellStyle name="常规 35 2 5 3 2 2 2" xfId="25906"/>
    <cellStyle name="常规 35 2 5 3 2 2 2 2" xfId="25907"/>
    <cellStyle name="常规 35 2 5 3 2 2 2 3" xfId="25908"/>
    <cellStyle name="常规 35 2 5 3 2 2 3" xfId="23357"/>
    <cellStyle name="常规 35 2 5 3 2 2 3 2" xfId="25910"/>
    <cellStyle name="常规 35 2 5 3 2 2 3 3" xfId="25912"/>
    <cellStyle name="常规 35 2 5 3 2 2 4" xfId="23359"/>
    <cellStyle name="常规 35 2 5 3 2 2 5" xfId="25913"/>
    <cellStyle name="常规 35 2 5 3 2 3" xfId="25914"/>
    <cellStyle name="常规 35 2 5 3 2 3 2" xfId="576"/>
    <cellStyle name="常规 35 2 5 3 2 3 2 2" xfId="1314"/>
    <cellStyle name="常规 35 2 5 3 2 3 2 3" xfId="25915"/>
    <cellStyle name="常规 35 2 5 3 2 3 3" xfId="1748"/>
    <cellStyle name="常规 35 2 5 3 2 3 3 2" xfId="27"/>
    <cellStyle name="常规 35 2 5 3 2 3 3 3" xfId="1762"/>
    <cellStyle name="常规 35 2 5 3 2 3 4" xfId="25916"/>
    <cellStyle name="常规 35 2 5 3 2 3 5" xfId="25917"/>
    <cellStyle name="常规 35 2 5 3 2 4" xfId="25918"/>
    <cellStyle name="常规 35 2 5 3 2 4 2" xfId="599"/>
    <cellStyle name="常规 35 2 5 3 2 4 2 2" xfId="25919"/>
    <cellStyle name="常规 35 2 5 3 2 4 2 3" xfId="25920"/>
    <cellStyle name="常规 35 2 5 3 2 4 3" xfId="1774"/>
    <cellStyle name="常规 35 2 5 3 2 4 3 2" xfId="25922"/>
    <cellStyle name="常规 35 2 5 3 2 4 3 3" xfId="25924"/>
    <cellStyle name="常规 35 2 5 3 2 4 4" xfId="37"/>
    <cellStyle name="常规 35 2 5 3 2 4 5" xfId="1400"/>
    <cellStyle name="常规 35 2 5 3 2 5" xfId="25925"/>
    <cellStyle name="常规 35 2 5 3 2 5 2" xfId="25926"/>
    <cellStyle name="常规 35 2 5 3 2 5 2 2" xfId="25927"/>
    <cellStyle name="常规 35 2 5 3 2 5 2 3" xfId="25928"/>
    <cellStyle name="常规 35 2 5 3 2 5 3" xfId="25929"/>
    <cellStyle name="常规 35 2 5 3 2 5 3 2" xfId="25930"/>
    <cellStyle name="常规 35 2 5 3 2 5 3 3" xfId="25931"/>
    <cellStyle name="常规 35 2 5 3 2 5 4" xfId="25932"/>
    <cellStyle name="常规 35 2 5 3 2 5 5" xfId="25933"/>
    <cellStyle name="常规 35 2 5 3 2 6" xfId="25934"/>
    <cellStyle name="常规 35 2 5 3 2 6 2" xfId="25935"/>
    <cellStyle name="常规 35 2 5 3 2 6 2 2" xfId="25937"/>
    <cellStyle name="常规 35 2 5 3 2 6 2 3" xfId="25939"/>
    <cellStyle name="常规 35 2 5 3 2 6 3" xfId="25940"/>
    <cellStyle name="常规 35 2 5 3 2 6 3 2" xfId="12916"/>
    <cellStyle name="常规 35 2 5 3 2 6 3 3" xfId="12918"/>
    <cellStyle name="常规 35 2 5 3 2 6 4" xfId="25941"/>
    <cellStyle name="常规 35 2 5 3 2 6 5" xfId="25942"/>
    <cellStyle name="常规 35 2 5 3 2 7" xfId="25943"/>
    <cellStyle name="常规 35 2 5 3 2 7 2" xfId="25944"/>
    <cellStyle name="常规 35 2 5 3 2 7 2 2" xfId="25945"/>
    <cellStyle name="常规 35 2 5 3 2 7 2 3" xfId="25946"/>
    <cellStyle name="常规 35 2 5 3 2 7 3" xfId="25947"/>
    <cellStyle name="常规 35 2 5 3 2 7 3 2" xfId="25948"/>
    <cellStyle name="常规 35 2 5 3 2 7 3 3" xfId="25949"/>
    <cellStyle name="常规 35 2 5 3 2 7 4" xfId="25950"/>
    <cellStyle name="常规 35 2 5 3 2 7 5" xfId="25951"/>
    <cellStyle name="常规 35 2 5 3 2 8" xfId="25952"/>
    <cellStyle name="常规 35 2 5 3 2 8 2" xfId="25953"/>
    <cellStyle name="常规 35 2 5 3 2 8 2 2" xfId="23555"/>
    <cellStyle name="常规 35 2 5 3 2 8 2 3" xfId="24177"/>
    <cellStyle name="常规 35 2 5 3 2 8 3" xfId="25955"/>
    <cellStyle name="常规 35 2 5 3 2 8 3 2" xfId="2316"/>
    <cellStyle name="常规 35 2 5 3 2 8 3 3" xfId="2324"/>
    <cellStyle name="常规 35 2 5 3 2 8 4" xfId="25957"/>
    <cellStyle name="常规 35 2 5 3 2 8 5" xfId="17836"/>
    <cellStyle name="常规 35 2 5 3 2 9" xfId="25958"/>
    <cellStyle name="常规 35 2 5 3 2 9 2" xfId="25960"/>
    <cellStyle name="常规 35 2 5 3 2 9 2 2" xfId="25962"/>
    <cellStyle name="常规 35 2 5 3 2 9 2 3" xfId="25965"/>
    <cellStyle name="常规 35 2 5 3 2 9 3" xfId="25967"/>
    <cellStyle name="常规 35 2 5 3 2 9 3 2" xfId="25969"/>
    <cellStyle name="常规 35 2 5 3 2 9 3 3" xfId="25971"/>
    <cellStyle name="常规 35 2 5 3 2 9 4" xfId="25973"/>
    <cellStyle name="常规 35 2 5 3 2 9 5" xfId="25974"/>
    <cellStyle name="常规 35 2 5 3 3" xfId="21002"/>
    <cellStyle name="常规 35 2 5 3 3 2" xfId="25975"/>
    <cellStyle name="常规 35 2 5 3 3 2 2" xfId="25976"/>
    <cellStyle name="常规 35 2 5 3 3 2 3" xfId="25977"/>
    <cellStyle name="常规 35 2 5 3 3 3" xfId="25978"/>
    <cellStyle name="常规 35 2 5 3 3 3 2" xfId="1116"/>
    <cellStyle name="常规 35 2 5 3 3 3 3" xfId="2407"/>
    <cellStyle name="常规 35 2 5 3 3 4" xfId="25979"/>
    <cellStyle name="常规 35 2 5 3 3 5" xfId="25980"/>
    <cellStyle name="常规 35 2 5 3 4" xfId="15314"/>
    <cellStyle name="常规 35 2 5 3 4 2" xfId="25982"/>
    <cellStyle name="常规 35 2 5 3 4 2 2" xfId="25983"/>
    <cellStyle name="常规 35 2 5 3 4 2 3" xfId="25984"/>
    <cellStyle name="常规 35 2 5 3 4 3" xfId="25986"/>
    <cellStyle name="常规 35 2 5 3 4 3 2" xfId="3187"/>
    <cellStyle name="常规 35 2 5 3 4 3 3" xfId="3244"/>
    <cellStyle name="常规 35 2 5 3 4 4" xfId="25987"/>
    <cellStyle name="常规 35 2 5 3 4 5" xfId="25988"/>
    <cellStyle name="常规 35 2 5 3 5" xfId="15318"/>
    <cellStyle name="常规 35 2 5 3 5 2" xfId="25990"/>
    <cellStyle name="常规 35 2 5 3 5 2 2" xfId="25991"/>
    <cellStyle name="常规 35 2 5 3 5 2 3" xfId="25992"/>
    <cellStyle name="常规 35 2 5 3 5 3" xfId="25994"/>
    <cellStyle name="常规 35 2 5 3 5 3 2" xfId="1019"/>
    <cellStyle name="常规 35 2 5 3 5 3 3" xfId="3961"/>
    <cellStyle name="常规 35 2 5 3 5 4" xfId="25995"/>
    <cellStyle name="常规 35 2 5 3 5 5" xfId="25997"/>
    <cellStyle name="常规 35 2 5 3 6" xfId="15322"/>
    <cellStyle name="常规 35 2 5 3 6 2" xfId="25998"/>
    <cellStyle name="常规 35 2 5 3 6 2 2" xfId="25999"/>
    <cellStyle name="常规 35 2 5 3 6 2 3" xfId="26000"/>
    <cellStyle name="常规 35 2 5 3 6 3" xfId="26001"/>
    <cellStyle name="常规 35 2 5 3 6 3 2" xfId="4565"/>
    <cellStyle name="常规 35 2 5 3 6 3 3" xfId="4568"/>
    <cellStyle name="常规 35 2 5 3 6 4" xfId="26002"/>
    <cellStyle name="常规 35 2 5 3 6 5" xfId="26003"/>
    <cellStyle name="常规 35 2 5 3 7" xfId="15326"/>
    <cellStyle name="常规 35 2 5 3 7 2" xfId="26004"/>
    <cellStyle name="常规 35 2 5 3 7 2 2" xfId="26005"/>
    <cellStyle name="常规 35 2 5 3 7 2 3" xfId="11680"/>
    <cellStyle name="常规 35 2 5 3 7 3" xfId="26006"/>
    <cellStyle name="常规 35 2 5 3 7 3 2" xfId="5302"/>
    <cellStyle name="常规 35 2 5 3 7 3 3" xfId="5442"/>
    <cellStyle name="常规 35 2 5 3 7 4" xfId="26007"/>
    <cellStyle name="常规 35 2 5 3 7 5" xfId="26008"/>
    <cellStyle name="常规 35 2 5 3 8" xfId="15330"/>
    <cellStyle name="常规 35 2 5 3 8 2" xfId="26009"/>
    <cellStyle name="常规 35 2 5 3 8 2 2" xfId="26010"/>
    <cellStyle name="常规 35 2 5 3 8 2 3" xfId="26011"/>
    <cellStyle name="常规 35 2 5 3 8 3" xfId="26012"/>
    <cellStyle name="常规 35 2 5 3 8 3 2" xfId="5133"/>
    <cellStyle name="常规 35 2 5 3 8 3 3" xfId="5139"/>
    <cellStyle name="常规 35 2 5 3 8 4" xfId="26013"/>
    <cellStyle name="常规 35 2 5 3 8 5" xfId="26014"/>
    <cellStyle name="常规 35 2 5 3 9" xfId="15332"/>
    <cellStyle name="常规 35 2 5 3 9 2" xfId="26016"/>
    <cellStyle name="常规 35 2 5 3 9 2 2" xfId="10072"/>
    <cellStyle name="常规 35 2 5 3 9 2 3" xfId="10074"/>
    <cellStyle name="常规 35 2 5 3 9 3" xfId="26018"/>
    <cellStyle name="常规 35 2 5 3 9 3 2" xfId="6876"/>
    <cellStyle name="常规 35 2 5 3 9 3 3" xfId="6902"/>
    <cellStyle name="常规 35 2 5 3 9 4" xfId="26021"/>
    <cellStyle name="常规 35 2 5 3 9 5" xfId="26024"/>
    <cellStyle name="常规 35 2 5 4" xfId="17402"/>
    <cellStyle name="常规 35 2 5 4 10" xfId="24817"/>
    <cellStyle name="常规 35 2 5 4 10 2" xfId="26025"/>
    <cellStyle name="常规 35 2 5 4 10 2 2" xfId="26026"/>
    <cellStyle name="常规 35 2 5 4 10 2 3" xfId="14922"/>
    <cellStyle name="常规 35 2 5 4 10 3" xfId="26027"/>
    <cellStyle name="常规 35 2 5 4 10 3 2" xfId="26028"/>
    <cellStyle name="常规 35 2 5 4 10 3 3" xfId="26029"/>
    <cellStyle name="常规 35 2 5 4 10 4" xfId="26030"/>
    <cellStyle name="常规 35 2 5 4 10 5" xfId="26031"/>
    <cellStyle name="常规 35 2 5 4 11" xfId="26032"/>
    <cellStyle name="常规 35 2 5 4 11 2" xfId="26033"/>
    <cellStyle name="常规 35 2 5 4 11 3" xfId="26034"/>
    <cellStyle name="常规 35 2 5 4 12" xfId="26035"/>
    <cellStyle name="常规 35 2 5 4 12 2" xfId="26036"/>
    <cellStyle name="常规 35 2 5 4 12 3" xfId="26037"/>
    <cellStyle name="常规 35 2 5 4 13" xfId="26038"/>
    <cellStyle name="常规 35 2 5 4 14" xfId="26039"/>
    <cellStyle name="常规 35 2 5 4 2" xfId="21010"/>
    <cellStyle name="常规 35 2 5 4 2 2" xfId="26041"/>
    <cellStyle name="常规 35 2 5 4 2 2 2" xfId="26042"/>
    <cellStyle name="常规 35 2 5 4 2 2 3" xfId="23529"/>
    <cellStyle name="常规 35 2 5 4 2 3" xfId="26044"/>
    <cellStyle name="常规 35 2 5 4 2 3 2" xfId="26045"/>
    <cellStyle name="常规 35 2 5 4 2 3 3" xfId="26046"/>
    <cellStyle name="常规 35 2 5 4 2 4" xfId="26048"/>
    <cellStyle name="常规 35 2 5 4 2 5" xfId="26050"/>
    <cellStyle name="常规 35 2 5 4 3" xfId="21012"/>
    <cellStyle name="常规 35 2 5 4 3 2" xfId="26051"/>
    <cellStyle name="常规 35 2 5 4 3 2 2" xfId="26053"/>
    <cellStyle name="常规 35 2 5 4 3 2 3" xfId="26055"/>
    <cellStyle name="常规 35 2 5 4 3 3" xfId="26056"/>
    <cellStyle name="常规 35 2 5 4 3 3 2" xfId="26057"/>
    <cellStyle name="常规 35 2 5 4 3 3 3" xfId="26058"/>
    <cellStyle name="常规 35 2 5 4 3 4" xfId="26059"/>
    <cellStyle name="常规 35 2 5 4 3 5" xfId="26060"/>
    <cellStyle name="常规 35 2 5 4 4" xfId="26062"/>
    <cellStyle name="常规 35 2 5 4 4 2" xfId="26064"/>
    <cellStyle name="常规 35 2 5 4 4 2 2" xfId="26065"/>
    <cellStyle name="常规 35 2 5 4 4 2 3" xfId="26066"/>
    <cellStyle name="常规 35 2 5 4 4 3" xfId="26068"/>
    <cellStyle name="常规 35 2 5 4 4 3 2" xfId="26069"/>
    <cellStyle name="常规 35 2 5 4 4 3 3" xfId="26070"/>
    <cellStyle name="常规 35 2 5 4 4 4" xfId="26071"/>
    <cellStyle name="常规 35 2 5 4 4 5" xfId="26072"/>
    <cellStyle name="常规 35 2 5 4 5" xfId="26074"/>
    <cellStyle name="常规 35 2 5 4 5 2" xfId="26076"/>
    <cellStyle name="常规 35 2 5 4 5 2 2" xfId="26077"/>
    <cellStyle name="常规 35 2 5 4 5 2 3" xfId="26078"/>
    <cellStyle name="常规 35 2 5 4 5 3" xfId="26080"/>
    <cellStyle name="常规 35 2 5 4 5 3 2" xfId="20120"/>
    <cellStyle name="常规 35 2 5 4 5 3 3" xfId="26081"/>
    <cellStyle name="常规 35 2 5 4 5 4" xfId="26082"/>
    <cellStyle name="常规 35 2 5 4 5 5" xfId="26083"/>
    <cellStyle name="常规 35 2 5 4 6" xfId="26086"/>
    <cellStyle name="常规 35 2 5 4 6 2" xfId="26087"/>
    <cellStyle name="常规 35 2 5 4 6 2 2" xfId="26089"/>
    <cellStyle name="常规 35 2 5 4 6 2 3" xfId="26091"/>
    <cellStyle name="常规 35 2 5 4 6 3" xfId="26092"/>
    <cellStyle name="常规 35 2 5 4 6 3 2" xfId="16388"/>
    <cellStyle name="常规 35 2 5 4 6 3 3" xfId="16392"/>
    <cellStyle name="常规 35 2 5 4 6 4" xfId="26093"/>
    <cellStyle name="常规 35 2 5 4 6 5" xfId="26094"/>
    <cellStyle name="常规 35 2 5 4 7" xfId="26098"/>
    <cellStyle name="常规 35 2 5 4 7 2" xfId="26099"/>
    <cellStyle name="常规 35 2 5 4 7 2 2" xfId="26100"/>
    <cellStyle name="常规 35 2 5 4 7 2 3" xfId="26101"/>
    <cellStyle name="常规 35 2 5 4 7 3" xfId="26102"/>
    <cellStyle name="常规 35 2 5 4 7 3 2" xfId="26103"/>
    <cellStyle name="常规 35 2 5 4 7 3 3" xfId="26104"/>
    <cellStyle name="常规 35 2 5 4 7 4" xfId="26105"/>
    <cellStyle name="常规 35 2 5 4 7 5" xfId="26106"/>
    <cellStyle name="常规 35 2 5 4 8" xfId="26108"/>
    <cellStyle name="常规 35 2 5 4 8 2" xfId="26109"/>
    <cellStyle name="常规 35 2 5 4 8 2 2" xfId="26110"/>
    <cellStyle name="常规 35 2 5 4 8 2 3" xfId="26111"/>
    <cellStyle name="常规 35 2 5 4 8 3" xfId="26112"/>
    <cellStyle name="常规 35 2 5 4 8 3 2" xfId="26113"/>
    <cellStyle name="常规 35 2 5 4 8 3 3" xfId="26114"/>
    <cellStyle name="常规 35 2 5 4 8 4" xfId="26115"/>
    <cellStyle name="常规 35 2 5 4 8 5" xfId="26116"/>
    <cellStyle name="常规 35 2 5 4 9" xfId="26118"/>
    <cellStyle name="常规 35 2 5 4 9 2" xfId="26119"/>
    <cellStyle name="常规 35 2 5 4 9 2 2" xfId="26121"/>
    <cellStyle name="常规 35 2 5 4 9 2 3" xfId="26122"/>
    <cellStyle name="常规 35 2 5 4 9 3" xfId="26123"/>
    <cellStyle name="常规 35 2 5 4 9 3 2" xfId="26125"/>
    <cellStyle name="常规 35 2 5 4 9 3 3" xfId="26126"/>
    <cellStyle name="常规 35 2 5 4 9 4" xfId="26127"/>
    <cellStyle name="常规 35 2 5 4 9 5" xfId="26131"/>
    <cellStyle name="常规 35 2 5 5" xfId="17405"/>
    <cellStyle name="常规 35 2 5 5 2" xfId="26132"/>
    <cellStyle name="常规 35 2 5 5 2 2" xfId="16186"/>
    <cellStyle name="常规 35 2 5 5 2 3" xfId="16188"/>
    <cellStyle name="常规 35 2 5 5 3" xfId="26133"/>
    <cellStyle name="常规 35 2 5 5 3 2" xfId="26134"/>
    <cellStyle name="常规 35 2 5 5 3 3" xfId="26135"/>
    <cellStyle name="常规 35 2 5 5 4" xfId="26136"/>
    <cellStyle name="常规 35 2 5 5 5" xfId="11354"/>
    <cellStyle name="常规 35 2 5 6" xfId="17409"/>
    <cellStyle name="常规 35 2 5 6 2" xfId="26138"/>
    <cellStyle name="常规 35 2 5 6 2 2" xfId="26140"/>
    <cellStyle name="常规 35 2 5 6 2 3" xfId="26142"/>
    <cellStyle name="常规 35 2 5 6 3" xfId="26143"/>
    <cellStyle name="常规 35 2 5 6 3 2" xfId="16864"/>
    <cellStyle name="常规 35 2 5 6 3 3" xfId="16866"/>
    <cellStyle name="常规 35 2 5 6 4" xfId="14879"/>
    <cellStyle name="常规 35 2 5 6 5" xfId="14881"/>
    <cellStyle name="常规 35 2 5 7" xfId="17413"/>
    <cellStyle name="常规 35 2 5 7 2" xfId="26147"/>
    <cellStyle name="常规 35 2 5 7 2 2" xfId="26148"/>
    <cellStyle name="常规 35 2 5 7 2 3" xfId="26149"/>
    <cellStyle name="常规 35 2 5 7 3" xfId="26152"/>
    <cellStyle name="常规 35 2 5 7 3 2" xfId="26154"/>
    <cellStyle name="常规 35 2 5 7 3 3" xfId="26156"/>
    <cellStyle name="常规 35 2 5 7 4" xfId="26160"/>
    <cellStyle name="常规 35 2 5 7 5" xfId="26163"/>
    <cellStyle name="常规 35 2 5 8" xfId="17415"/>
    <cellStyle name="常规 35 2 5 8 2" xfId="11866"/>
    <cellStyle name="常规 35 2 5 8 2 2" xfId="17858"/>
    <cellStyle name="常规 35 2 5 8 2 3" xfId="26164"/>
    <cellStyle name="常规 35 2 5 8 3" xfId="11868"/>
    <cellStyle name="常规 35 2 5 8 3 2" xfId="1034"/>
    <cellStyle name="常规 35 2 5 8 3 3" xfId="1038"/>
    <cellStyle name="常规 35 2 5 8 4" xfId="11871"/>
    <cellStyle name="常规 35 2 5 8 5" xfId="26165"/>
    <cellStyle name="常规 35 2 5 9" xfId="26166"/>
    <cellStyle name="常规 35 2 5 9 2" xfId="18760"/>
    <cellStyle name="常规 35 2 5 9 2 2" xfId="26167"/>
    <cellStyle name="常规 35 2 5 9 2 3" xfId="26168"/>
    <cellStyle name="常规 35 2 5 9 3" xfId="18762"/>
    <cellStyle name="常规 35 2 5 9 3 2" xfId="10331"/>
    <cellStyle name="常规 35 2 5 9 3 3" xfId="24736"/>
    <cellStyle name="常规 35 2 5 9 4" xfId="18765"/>
    <cellStyle name="常规 35 2 5 9 5" xfId="18768"/>
    <cellStyle name="常规 35 2 6" xfId="26170"/>
    <cellStyle name="常规 35 2 6 10" xfId="26171"/>
    <cellStyle name="常规 35 2 6 10 2" xfId="26172"/>
    <cellStyle name="常规 35 2 6 10 2 2" xfId="7999"/>
    <cellStyle name="常规 35 2 6 10 2 3" xfId="249"/>
    <cellStyle name="常规 35 2 6 10 3" xfId="26174"/>
    <cellStyle name="常规 35 2 6 10 3 2" xfId="19713"/>
    <cellStyle name="常规 35 2 6 10 3 3" xfId="19716"/>
    <cellStyle name="常规 35 2 6 10 4" xfId="26175"/>
    <cellStyle name="常规 35 2 6 10 5" xfId="26177"/>
    <cellStyle name="常规 35 2 6 11" xfId="21016"/>
    <cellStyle name="常规 35 2 6 11 2" xfId="26179"/>
    <cellStyle name="常规 35 2 6 11 2 2" xfId="5530"/>
    <cellStyle name="常规 35 2 6 11 2 3" xfId="5536"/>
    <cellStyle name="常规 35 2 6 11 3" xfId="26182"/>
    <cellStyle name="常规 35 2 6 11 3 2" xfId="26183"/>
    <cellStyle name="常规 35 2 6 11 3 3" xfId="26184"/>
    <cellStyle name="常规 35 2 6 11 4" xfId="26187"/>
    <cellStyle name="常规 35 2 6 11 5" xfId="26190"/>
    <cellStyle name="常规 35 2 6 12" xfId="21018"/>
    <cellStyle name="常规 35 2 6 12 2" xfId="26191"/>
    <cellStyle name="常规 35 2 6 12 3" xfId="26192"/>
    <cellStyle name="常规 35 2 6 13" xfId="26193"/>
    <cellStyle name="常规 35 2 6 13 2" xfId="26194"/>
    <cellStyle name="常规 35 2 6 13 3" xfId="26195"/>
    <cellStyle name="常规 35 2 6 14" xfId="26197"/>
    <cellStyle name="常规 35 2 6 15" xfId="26200"/>
    <cellStyle name="常规 35 2 6 2" xfId="26201"/>
    <cellStyle name="常规 35 2 6 2 10" xfId="26202"/>
    <cellStyle name="常规 35 2 6 2 10 2" xfId="26203"/>
    <cellStyle name="常规 35 2 6 2 10 2 2" xfId="26204"/>
    <cellStyle name="常规 35 2 6 2 10 2 3" xfId="488"/>
    <cellStyle name="常规 35 2 6 2 10 3" xfId="26206"/>
    <cellStyle name="常规 35 2 6 2 10 3 2" xfId="26208"/>
    <cellStyle name="常规 35 2 6 2 10 3 3" xfId="26210"/>
    <cellStyle name="常规 35 2 6 2 10 4" xfId="26211"/>
    <cellStyle name="常规 35 2 6 2 10 5" xfId="26214"/>
    <cellStyle name="常规 35 2 6 2 11" xfId="26218"/>
    <cellStyle name="常规 35 2 6 2 11 2" xfId="26220"/>
    <cellStyle name="常规 35 2 6 2 11 3" xfId="26223"/>
    <cellStyle name="常规 35 2 6 2 12" xfId="26224"/>
    <cellStyle name="常规 35 2 6 2 12 2" xfId="26225"/>
    <cellStyle name="常规 35 2 6 2 12 3" xfId="26227"/>
    <cellStyle name="常规 35 2 6 2 13" xfId="26228"/>
    <cellStyle name="常规 35 2 6 2 14" xfId="26229"/>
    <cellStyle name="常规 35 2 6 2 2" xfId="21179"/>
    <cellStyle name="常规 35 2 6 2 2 2" xfId="8259"/>
    <cellStyle name="常规 35 2 6 2 2 2 2" xfId="26231"/>
    <cellStyle name="常规 35 2 6 2 2 2 3" xfId="24011"/>
    <cellStyle name="常规 35 2 6 2 2 3" xfId="17082"/>
    <cellStyle name="常规 35 2 6 2 2 3 2" xfId="26233"/>
    <cellStyle name="常规 35 2 6 2 2 3 3" xfId="26234"/>
    <cellStyle name="常规 35 2 6 2 2 4" xfId="17084"/>
    <cellStyle name="常规 35 2 6 2 2 5" xfId="17086"/>
    <cellStyle name="常规 35 2 6 2 3" xfId="21182"/>
    <cellStyle name="常规 35 2 6 2 3 2" xfId="26235"/>
    <cellStyle name="常规 35 2 6 2 3 2 2" xfId="26236"/>
    <cellStyle name="常规 35 2 6 2 3 2 3" xfId="26237"/>
    <cellStyle name="常规 35 2 6 2 3 3" xfId="26238"/>
    <cellStyle name="常规 35 2 6 2 3 3 2" xfId="26239"/>
    <cellStyle name="常规 35 2 6 2 3 3 3" xfId="26240"/>
    <cellStyle name="常规 35 2 6 2 3 4" xfId="26241"/>
    <cellStyle name="常规 35 2 6 2 3 5" xfId="26242"/>
    <cellStyle name="常规 35 2 6 2 4" xfId="26243"/>
    <cellStyle name="常规 35 2 6 2 4 2" xfId="26244"/>
    <cellStyle name="常规 35 2 6 2 4 2 2" xfId="23184"/>
    <cellStyle name="常规 35 2 6 2 4 2 3" xfId="26245"/>
    <cellStyle name="常规 35 2 6 2 4 3" xfId="26246"/>
    <cellStyle name="常规 35 2 6 2 4 3 2" xfId="23188"/>
    <cellStyle name="常规 35 2 6 2 4 3 3" xfId="26247"/>
    <cellStyle name="常规 35 2 6 2 4 4" xfId="26248"/>
    <cellStyle name="常规 35 2 6 2 4 5" xfId="23628"/>
    <cellStyle name="常规 35 2 6 2 5" xfId="26249"/>
    <cellStyle name="常规 35 2 6 2 5 2" xfId="2348"/>
    <cellStyle name="常规 35 2 6 2 5 2 2" xfId="26250"/>
    <cellStyle name="常规 35 2 6 2 5 2 3" xfId="26251"/>
    <cellStyle name="常规 35 2 6 2 5 3" xfId="2350"/>
    <cellStyle name="常规 35 2 6 2 5 3 2" xfId="26252"/>
    <cellStyle name="常规 35 2 6 2 5 3 3" xfId="26253"/>
    <cellStyle name="常规 35 2 6 2 5 4" xfId="2352"/>
    <cellStyle name="常规 35 2 6 2 5 5" xfId="2354"/>
    <cellStyle name="常规 35 2 6 2 6" xfId="26254"/>
    <cellStyle name="常规 35 2 6 2 6 2" xfId="26205"/>
    <cellStyle name="常规 35 2 6 2 6 2 2" xfId="26207"/>
    <cellStyle name="常规 35 2 6 2 6 2 3" xfId="26209"/>
    <cellStyle name="常规 35 2 6 2 6 3" xfId="26213"/>
    <cellStyle name="常规 35 2 6 2 6 3 2" xfId="26255"/>
    <cellStyle name="常规 35 2 6 2 6 3 3" xfId="26256"/>
    <cellStyle name="常规 35 2 6 2 6 4" xfId="26216"/>
    <cellStyle name="常规 35 2 6 2 6 5" xfId="26258"/>
    <cellStyle name="常规 35 2 6 2 7" xfId="26259"/>
    <cellStyle name="常规 35 2 6 2 7 2" xfId="26222"/>
    <cellStyle name="常规 35 2 6 2 7 2 2" xfId="26260"/>
    <cellStyle name="常规 35 2 6 2 7 2 3" xfId="564"/>
    <cellStyle name="常规 35 2 6 2 7 3" xfId="26262"/>
    <cellStyle name="常规 35 2 6 2 7 3 2" xfId="26263"/>
    <cellStyle name="常规 35 2 6 2 7 3 3" xfId="26264"/>
    <cellStyle name="常规 35 2 6 2 7 4" xfId="26266"/>
    <cellStyle name="常规 35 2 6 2 7 5" xfId="26268"/>
    <cellStyle name="常规 35 2 6 2 8" xfId="26269"/>
    <cellStyle name="常规 35 2 6 2 8 2" xfId="26226"/>
    <cellStyle name="常规 35 2 6 2 8 2 2" xfId="26270"/>
    <cellStyle name="常规 35 2 6 2 8 2 3" xfId="26271"/>
    <cellStyle name="常规 35 2 6 2 8 3" xfId="26272"/>
    <cellStyle name="常规 35 2 6 2 8 3 2" xfId="22481"/>
    <cellStyle name="常规 35 2 6 2 8 3 3" xfId="26273"/>
    <cellStyle name="常规 35 2 6 2 8 4" xfId="26274"/>
    <cellStyle name="常规 35 2 6 2 8 5" xfId="26275"/>
    <cellStyle name="常规 35 2 6 2 9" xfId="26276"/>
    <cellStyle name="常规 35 2 6 2 9 2" xfId="26277"/>
    <cellStyle name="常规 35 2 6 2 9 2 2" xfId="10443"/>
    <cellStyle name="常规 35 2 6 2 9 2 3" xfId="10445"/>
    <cellStyle name="常规 35 2 6 2 9 3" xfId="26278"/>
    <cellStyle name="常规 35 2 6 2 9 3 2" xfId="4185"/>
    <cellStyle name="常规 35 2 6 2 9 3 3" xfId="4187"/>
    <cellStyle name="常规 35 2 6 2 9 4" xfId="26280"/>
    <cellStyle name="常规 35 2 6 2 9 5" xfId="26282"/>
    <cellStyle name="常规 35 2 6 3" xfId="26283"/>
    <cellStyle name="常规 35 2 6 3 2" xfId="21192"/>
    <cellStyle name="常规 35 2 6 3 2 2" xfId="17108"/>
    <cellStyle name="常规 35 2 6 3 2 3" xfId="17111"/>
    <cellStyle name="常规 35 2 6 3 3" xfId="21194"/>
    <cellStyle name="常规 35 2 6 3 3 2" xfId="26284"/>
    <cellStyle name="常规 35 2 6 3 3 3" xfId="26285"/>
    <cellStyle name="常规 35 2 6 3 4" xfId="26286"/>
    <cellStyle name="常规 35 2 6 3 5" xfId="26287"/>
    <cellStyle name="常规 35 2 6 4" xfId="26288"/>
    <cellStyle name="常规 35 2 6 4 2" xfId="21206"/>
    <cellStyle name="常规 35 2 6 4 2 2" xfId="17893"/>
    <cellStyle name="常规 35 2 6 4 2 3" xfId="17895"/>
    <cellStyle name="常规 35 2 6 4 3" xfId="21208"/>
    <cellStyle name="常规 35 2 6 4 3 2" xfId="26291"/>
    <cellStyle name="常规 35 2 6 4 3 3" xfId="26293"/>
    <cellStyle name="常规 35 2 6 4 4" xfId="26294"/>
    <cellStyle name="常规 35 2 6 4 5" xfId="26295"/>
    <cellStyle name="常规 35 2 6 5" xfId="26296"/>
    <cellStyle name="常规 35 2 6 5 2" xfId="26297"/>
    <cellStyle name="常规 35 2 6 5 2 2" xfId="26299"/>
    <cellStyle name="常规 35 2 6 5 2 3" xfId="26301"/>
    <cellStyle name="常规 35 2 6 5 3" xfId="26302"/>
    <cellStyle name="常规 35 2 6 5 3 2" xfId="26303"/>
    <cellStyle name="常规 35 2 6 5 3 3" xfId="26304"/>
    <cellStyle name="常规 35 2 6 5 4" xfId="26305"/>
    <cellStyle name="常规 35 2 6 5 5" xfId="26306"/>
    <cellStyle name="常规 35 2 6 6" xfId="26308"/>
    <cellStyle name="常规 35 2 6 6 2" xfId="26310"/>
    <cellStyle name="常规 35 2 6 6 2 2" xfId="26311"/>
    <cellStyle name="常规 35 2 6 6 2 3" xfId="26312"/>
    <cellStyle name="常规 35 2 6 6 3" xfId="26313"/>
    <cellStyle name="常规 35 2 6 6 3 2" xfId="26314"/>
    <cellStyle name="常规 35 2 6 6 3 3" xfId="26315"/>
    <cellStyle name="常规 35 2 6 6 4" xfId="26316"/>
    <cellStyle name="常规 35 2 6 6 5" xfId="26317"/>
    <cellStyle name="常规 35 2 6 7" xfId="26319"/>
    <cellStyle name="常规 35 2 6 7 2" xfId="26323"/>
    <cellStyle name="常规 35 2 6 7 2 2" xfId="777"/>
    <cellStyle name="常规 35 2 6 7 2 3" xfId="26325"/>
    <cellStyle name="常规 35 2 6 7 3" xfId="26328"/>
    <cellStyle name="常规 35 2 6 7 3 2" xfId="26329"/>
    <cellStyle name="常规 35 2 6 7 3 3" xfId="26330"/>
    <cellStyle name="常规 35 2 6 7 4" xfId="26333"/>
    <cellStyle name="常规 35 2 6 7 5" xfId="26334"/>
    <cellStyle name="常规 35 2 6 8" xfId="26335"/>
    <cellStyle name="常规 35 2 6 8 2" xfId="18082"/>
    <cellStyle name="常规 35 2 6 8 2 2" xfId="20212"/>
    <cellStyle name="常规 35 2 6 8 2 3" xfId="26336"/>
    <cellStyle name="常规 35 2 6 8 3" xfId="18084"/>
    <cellStyle name="常规 35 2 6 8 3 2" xfId="10459"/>
    <cellStyle name="常规 35 2 6 8 3 3" xfId="26337"/>
    <cellStyle name="常规 35 2 6 8 4" xfId="18087"/>
    <cellStyle name="常规 35 2 6 8 5" xfId="18090"/>
    <cellStyle name="常规 35 2 6 9" xfId="26338"/>
    <cellStyle name="常规 35 2 6 9 2" xfId="26340"/>
    <cellStyle name="常规 35 2 6 9 2 2" xfId="4226"/>
    <cellStyle name="常规 35 2 6 9 2 3" xfId="17904"/>
    <cellStyle name="常规 35 2 6 9 3" xfId="5509"/>
    <cellStyle name="常规 35 2 6 9 3 2" xfId="10483"/>
    <cellStyle name="常规 35 2 6 9 3 3" xfId="26341"/>
    <cellStyle name="常规 35 2 6 9 4" xfId="548"/>
    <cellStyle name="常规 35 2 6 9 5" xfId="9228"/>
    <cellStyle name="常规 35 2 7" xfId="26342"/>
    <cellStyle name="常规 35 2 7 10" xfId="26343"/>
    <cellStyle name="常规 35 2 7 10 2" xfId="24825"/>
    <cellStyle name="常规 35 2 7 10 2 2" xfId="26307"/>
    <cellStyle name="常规 35 2 7 10 2 3" xfId="26318"/>
    <cellStyle name="常规 35 2 7 10 3" xfId="24827"/>
    <cellStyle name="常规 35 2 7 10 3 2" xfId="26345"/>
    <cellStyle name="常规 35 2 7 10 3 3" xfId="26347"/>
    <cellStyle name="常规 35 2 7 10 4" xfId="26348"/>
    <cellStyle name="常规 35 2 7 10 5" xfId="26349"/>
    <cellStyle name="常规 35 2 7 11" xfId="26351"/>
    <cellStyle name="常规 35 2 7 11 2" xfId="26353"/>
    <cellStyle name="常规 35 2 7 11 2 2" xfId="26356"/>
    <cellStyle name="常规 35 2 7 11 2 3" xfId="26359"/>
    <cellStyle name="常规 35 2 7 11 3" xfId="1967"/>
    <cellStyle name="常规 35 2 7 11 3 2" xfId="26360"/>
    <cellStyle name="常规 35 2 7 11 3 3" xfId="26361"/>
    <cellStyle name="常规 35 2 7 11 4" xfId="3172"/>
    <cellStyle name="常规 35 2 7 11 5" xfId="3174"/>
    <cellStyle name="常规 35 2 7 12" xfId="26363"/>
    <cellStyle name="常规 35 2 7 12 2" xfId="26364"/>
    <cellStyle name="常规 35 2 7 12 3" xfId="26365"/>
    <cellStyle name="常规 35 2 7 13" xfId="26366"/>
    <cellStyle name="常规 35 2 7 13 2" xfId="26367"/>
    <cellStyle name="常规 35 2 7 13 3" xfId="26368"/>
    <cellStyle name="常规 35 2 7 14" xfId="26369"/>
    <cellStyle name="常规 35 2 7 15" xfId="20935"/>
    <cellStyle name="常规 35 2 7 2" xfId="26370"/>
    <cellStyle name="常规 35 2 7 2 10" xfId="20705"/>
    <cellStyle name="常规 35 2 7 2 10 2" xfId="26371"/>
    <cellStyle name="常规 35 2 7 2 10 2 2" xfId="1515"/>
    <cellStyle name="常规 35 2 7 2 10 2 3" xfId="20363"/>
    <cellStyle name="常规 35 2 7 2 10 3" xfId="26372"/>
    <cellStyle name="常规 35 2 7 2 10 3 2" xfId="26373"/>
    <cellStyle name="常规 35 2 7 2 10 3 3" xfId="20367"/>
    <cellStyle name="常规 35 2 7 2 10 4" xfId="26375"/>
    <cellStyle name="常规 35 2 7 2 10 5" xfId="26378"/>
    <cellStyle name="常规 35 2 7 2 11" xfId="20707"/>
    <cellStyle name="常规 35 2 7 2 11 2" xfId="26379"/>
    <cellStyle name="常规 35 2 7 2 11 3" xfId="26380"/>
    <cellStyle name="常规 35 2 7 2 12" xfId="26381"/>
    <cellStyle name="常规 35 2 7 2 12 2" xfId="10904"/>
    <cellStyle name="常规 35 2 7 2 12 3" xfId="10906"/>
    <cellStyle name="常规 35 2 7 2 13" xfId="23732"/>
    <cellStyle name="常规 35 2 7 2 14" xfId="23737"/>
    <cellStyle name="常规 35 2 7 2 2" xfId="21365"/>
    <cellStyle name="常规 35 2 7 2 2 2" xfId="26383"/>
    <cellStyle name="常规 35 2 7 2 2 2 2" xfId="26384"/>
    <cellStyle name="常规 35 2 7 2 2 2 3" xfId="26385"/>
    <cellStyle name="常规 35 2 7 2 2 3" xfId="26387"/>
    <cellStyle name="常规 35 2 7 2 2 3 2" xfId="21075"/>
    <cellStyle name="常规 35 2 7 2 2 3 3" xfId="26388"/>
    <cellStyle name="常规 35 2 7 2 2 4" xfId="26390"/>
    <cellStyle name="常规 35 2 7 2 2 5" xfId="26392"/>
    <cellStyle name="常规 35 2 7 2 3" xfId="21368"/>
    <cellStyle name="常规 35 2 7 2 3 2" xfId="6448"/>
    <cellStyle name="常规 35 2 7 2 3 2 2" xfId="26393"/>
    <cellStyle name="常规 35 2 7 2 3 2 3" xfId="26394"/>
    <cellStyle name="常规 35 2 7 2 3 3" xfId="6451"/>
    <cellStyle name="常规 35 2 7 2 3 3 2" xfId="26395"/>
    <cellStyle name="常规 35 2 7 2 3 3 3" xfId="26396"/>
    <cellStyle name="常规 35 2 7 2 3 4" xfId="6455"/>
    <cellStyle name="常规 35 2 7 2 3 5" xfId="6459"/>
    <cellStyle name="常规 35 2 7 2 4" xfId="26397"/>
    <cellStyle name="常规 35 2 7 2 4 2" xfId="26398"/>
    <cellStyle name="常规 35 2 7 2 4 2 2" xfId="26399"/>
    <cellStyle name="常规 35 2 7 2 4 2 3" xfId="26400"/>
    <cellStyle name="常规 35 2 7 2 4 3" xfId="26401"/>
    <cellStyle name="常规 35 2 7 2 4 3 2" xfId="26402"/>
    <cellStyle name="常规 35 2 7 2 4 3 3" xfId="26403"/>
    <cellStyle name="常规 35 2 7 2 4 4" xfId="26404"/>
    <cellStyle name="常规 35 2 7 2 4 5" xfId="26405"/>
    <cellStyle name="常规 35 2 7 2 5" xfId="26406"/>
    <cellStyle name="常规 35 2 7 2 5 2" xfId="26408"/>
    <cellStyle name="常规 35 2 7 2 5 2 2" xfId="9896"/>
    <cellStyle name="常规 35 2 7 2 5 2 3" xfId="9898"/>
    <cellStyle name="常规 35 2 7 2 5 3" xfId="26409"/>
    <cellStyle name="常规 35 2 7 2 5 3 2" xfId="26410"/>
    <cellStyle name="常规 35 2 7 2 5 3 3" xfId="26411"/>
    <cellStyle name="常规 35 2 7 2 5 4" xfId="26412"/>
    <cellStyle name="常规 35 2 7 2 5 5" xfId="26413"/>
    <cellStyle name="常规 35 2 7 2 6" xfId="10388"/>
    <cellStyle name="常规 35 2 7 2 6 2" xfId="26414"/>
    <cellStyle name="常规 35 2 7 2 6 2 2" xfId="26415"/>
    <cellStyle name="常规 35 2 7 2 6 2 3" xfId="26416"/>
    <cellStyle name="常规 35 2 7 2 6 3" xfId="26417"/>
    <cellStyle name="常规 35 2 7 2 6 3 2" xfId="26418"/>
    <cellStyle name="常规 35 2 7 2 6 3 3" xfId="19556"/>
    <cellStyle name="常规 35 2 7 2 6 4" xfId="26419"/>
    <cellStyle name="常规 35 2 7 2 6 5" xfId="26420"/>
    <cellStyle name="常规 35 2 7 2 7" xfId="10390"/>
    <cellStyle name="常规 35 2 7 2 7 2" xfId="26421"/>
    <cellStyle name="常规 35 2 7 2 7 2 2" xfId="26422"/>
    <cellStyle name="常规 35 2 7 2 7 2 3" xfId="26423"/>
    <cellStyle name="常规 35 2 7 2 7 3" xfId="26424"/>
    <cellStyle name="常规 35 2 7 2 7 3 2" xfId="26426"/>
    <cellStyle name="常规 35 2 7 2 7 3 3" xfId="26427"/>
    <cellStyle name="常规 35 2 7 2 7 4" xfId="21679"/>
    <cellStyle name="常规 35 2 7 2 7 5" xfId="21681"/>
    <cellStyle name="常规 35 2 7 2 8" xfId="10392"/>
    <cellStyle name="常规 35 2 7 2 8 2" xfId="4153"/>
    <cellStyle name="常规 35 2 7 2 8 2 2" xfId="22713"/>
    <cellStyle name="常规 35 2 7 2 8 2 3" xfId="22715"/>
    <cellStyle name="常规 35 2 7 2 8 3" xfId="3539"/>
    <cellStyle name="常规 35 2 7 2 8 3 2" xfId="22717"/>
    <cellStyle name="常规 35 2 7 2 8 3 3" xfId="22719"/>
    <cellStyle name="常规 35 2 7 2 8 4" xfId="4161"/>
    <cellStyle name="常规 35 2 7 2 8 5" xfId="5882"/>
    <cellStyle name="常规 35 2 7 2 9" xfId="10395"/>
    <cellStyle name="常规 35 2 7 2 9 2" xfId="22721"/>
    <cellStyle name="常规 35 2 7 2 9 2 2" xfId="26428"/>
    <cellStyle name="常规 35 2 7 2 9 2 3" xfId="26429"/>
    <cellStyle name="常规 35 2 7 2 9 3" xfId="22724"/>
    <cellStyle name="常规 35 2 7 2 9 3 2" xfId="1540"/>
    <cellStyle name="常规 35 2 7 2 9 3 3" xfId="1684"/>
    <cellStyle name="常规 35 2 7 2 9 4" xfId="26431"/>
    <cellStyle name="常规 35 2 7 2 9 5" xfId="26433"/>
    <cellStyle name="常规 35 2 7 3" xfId="26434"/>
    <cellStyle name="常规 35 2 7 3 2" xfId="21380"/>
    <cellStyle name="常规 35 2 7 3 2 2" xfId="26435"/>
    <cellStyle name="常规 35 2 7 3 2 3" xfId="25742"/>
    <cellStyle name="常规 35 2 7 3 3" xfId="21382"/>
    <cellStyle name="常规 35 2 7 3 3 2" xfId="26437"/>
    <cellStyle name="常规 35 2 7 3 3 3" xfId="25747"/>
    <cellStyle name="常规 35 2 7 3 4" xfId="26438"/>
    <cellStyle name="常规 35 2 7 3 5" xfId="26439"/>
    <cellStyle name="常规 35 2 7 4" xfId="26440"/>
    <cellStyle name="常规 35 2 7 4 2" xfId="21390"/>
    <cellStyle name="常规 35 2 7 4 2 2" xfId="26441"/>
    <cellStyle name="常规 35 2 7 4 2 3" xfId="25754"/>
    <cellStyle name="常规 35 2 7 4 3" xfId="21392"/>
    <cellStyle name="常规 35 2 7 4 3 2" xfId="26442"/>
    <cellStyle name="常规 35 2 7 4 3 3" xfId="25758"/>
    <cellStyle name="常规 35 2 7 4 4" xfId="26443"/>
    <cellStyle name="常规 35 2 7 4 5" xfId="26444"/>
    <cellStyle name="常规 35 2 7 5" xfId="26445"/>
    <cellStyle name="常规 35 2 7 5 2" xfId="26447"/>
    <cellStyle name="常规 35 2 7 5 2 2" xfId="1591"/>
    <cellStyle name="常规 35 2 7 5 2 3" xfId="25766"/>
    <cellStyle name="常规 35 2 7 5 3" xfId="26449"/>
    <cellStyle name="常规 35 2 7 5 3 2" xfId="6840"/>
    <cellStyle name="常规 35 2 7 5 3 3" xfId="6843"/>
    <cellStyle name="常规 35 2 7 5 4" xfId="26451"/>
    <cellStyle name="常规 35 2 7 5 5" xfId="26453"/>
    <cellStyle name="常规 35 2 7 6" xfId="26344"/>
    <cellStyle name="常规 35 2 7 6 2" xfId="18112"/>
    <cellStyle name="常规 35 2 7 6 2 2" xfId="26454"/>
    <cellStyle name="常规 35 2 7 6 2 3" xfId="25773"/>
    <cellStyle name="常规 35 2 7 6 3" xfId="18113"/>
    <cellStyle name="常规 35 2 7 6 3 2" xfId="26455"/>
    <cellStyle name="常规 35 2 7 6 3 3" xfId="25776"/>
    <cellStyle name="常规 35 2 7 6 4" xfId="18115"/>
    <cellStyle name="常规 35 2 7 6 5" xfId="14734"/>
    <cellStyle name="常规 35 2 7 7" xfId="26346"/>
    <cellStyle name="常规 35 2 7 7 2" xfId="26457"/>
    <cellStyle name="常规 35 2 7 7 2 2" xfId="10436"/>
    <cellStyle name="常规 35 2 7 7 2 3" xfId="10438"/>
    <cellStyle name="常规 35 2 7 7 3" xfId="26458"/>
    <cellStyle name="常规 35 2 7 7 3 2" xfId="26459"/>
    <cellStyle name="常规 35 2 7 7 3 3" xfId="19953"/>
    <cellStyle name="常规 35 2 7 7 4" xfId="26460"/>
    <cellStyle name="常规 35 2 7 7 5" xfId="26461"/>
    <cellStyle name="常规 35 2 7 8" xfId="26462"/>
    <cellStyle name="常规 35 2 7 8 2" xfId="11719"/>
    <cellStyle name="常规 35 2 7 8 2 2" xfId="4461"/>
    <cellStyle name="常规 35 2 7 8 2 3" xfId="25788"/>
    <cellStyle name="常规 35 2 7 8 3" xfId="11722"/>
    <cellStyle name="常规 35 2 7 8 3 2" xfId="26463"/>
    <cellStyle name="常规 35 2 7 8 3 3" xfId="25794"/>
    <cellStyle name="常规 35 2 7 8 4" xfId="11727"/>
    <cellStyle name="常规 35 2 7 8 5" xfId="11732"/>
    <cellStyle name="常规 35 2 7 9" xfId="26465"/>
    <cellStyle name="常规 35 2 7 9 2" xfId="18445"/>
    <cellStyle name="常规 35 2 7 9 2 2" xfId="4521"/>
    <cellStyle name="常规 35 2 7 9 2 3" xfId="25808"/>
    <cellStyle name="常规 35 2 7 9 3" xfId="1372"/>
    <cellStyle name="常规 35 2 7 9 3 2" xfId="26466"/>
    <cellStyle name="常规 35 2 7 9 3 3" xfId="25814"/>
    <cellStyle name="常规 35 2 7 9 4" xfId="1380"/>
    <cellStyle name="常规 35 2 7 9 5" xfId="954"/>
    <cellStyle name="常规 35 2 8" xfId="26468"/>
    <cellStyle name="常规 35 2 8 10" xfId="6994"/>
    <cellStyle name="常规 35 2 8 10 2" xfId="25005"/>
    <cellStyle name="常规 35 2 8 10 2 2" xfId="12405"/>
    <cellStyle name="常规 35 2 8 10 2 3" xfId="12423"/>
    <cellStyle name="常规 35 2 8 10 3" xfId="25008"/>
    <cellStyle name="常规 35 2 8 10 3 2" xfId="26469"/>
    <cellStyle name="常规 35 2 8 10 3 3" xfId="26470"/>
    <cellStyle name="常规 35 2 8 10 4" xfId="21828"/>
    <cellStyle name="常规 35 2 8 10 5" xfId="21834"/>
    <cellStyle name="常规 35 2 8 11" xfId="26471"/>
    <cellStyle name="常规 35 2 8 11 2" xfId="26472"/>
    <cellStyle name="常规 35 2 8 11 3" xfId="26473"/>
    <cellStyle name="常规 35 2 8 12" xfId="13582"/>
    <cellStyle name="常规 35 2 8 12 2" xfId="26474"/>
    <cellStyle name="常规 35 2 8 12 3" xfId="26475"/>
    <cellStyle name="常规 35 2 8 13" xfId="13584"/>
    <cellStyle name="常规 35 2 8 14" xfId="13586"/>
    <cellStyle name="常规 35 2 8 2" xfId="26478"/>
    <cellStyle name="常规 35 2 8 2 2" xfId="21461"/>
    <cellStyle name="常规 35 2 8 2 2 2" xfId="17721"/>
    <cellStyle name="常规 35 2 8 2 2 3" xfId="14837"/>
    <cellStyle name="常规 35 2 8 2 3" xfId="21465"/>
    <cellStyle name="常规 35 2 8 2 3 2" xfId="10257"/>
    <cellStyle name="常规 35 2 8 2 3 3" xfId="10259"/>
    <cellStyle name="常规 35 2 8 2 4" xfId="26480"/>
    <cellStyle name="常规 35 2 8 2 5" xfId="26482"/>
    <cellStyle name="常规 35 2 8 3" xfId="26484"/>
    <cellStyle name="常规 35 2 8 3 2" xfId="21472"/>
    <cellStyle name="常规 35 2 8 3 2 2" xfId="26487"/>
    <cellStyle name="常规 35 2 8 3 2 3" xfId="15235"/>
    <cellStyle name="常规 35 2 8 3 3" xfId="21474"/>
    <cellStyle name="常规 35 2 8 3 3 2" xfId="26489"/>
    <cellStyle name="常规 35 2 8 3 3 3" xfId="15348"/>
    <cellStyle name="常规 35 2 8 3 4" xfId="26490"/>
    <cellStyle name="常规 35 2 8 3 5" xfId="26491"/>
    <cellStyle name="常规 35 2 8 4" xfId="26492"/>
    <cellStyle name="常规 35 2 8 4 2" xfId="21481"/>
    <cellStyle name="常规 35 2 8 4 2 2" xfId="26494"/>
    <cellStyle name="常规 35 2 8 4 2 3" xfId="15553"/>
    <cellStyle name="常规 35 2 8 4 3" xfId="21483"/>
    <cellStyle name="常规 35 2 8 4 3 2" xfId="26497"/>
    <cellStyle name="常规 35 2 8 4 3 3" xfId="15573"/>
    <cellStyle name="常规 35 2 8 4 4" xfId="26498"/>
    <cellStyle name="常规 35 2 8 4 5" xfId="26499"/>
    <cellStyle name="常规 35 2 8 5" xfId="26500"/>
    <cellStyle name="常规 35 2 8 5 2" xfId="26501"/>
    <cellStyle name="常规 35 2 8 5 2 2" xfId="26502"/>
    <cellStyle name="常规 35 2 8 5 2 3" xfId="15710"/>
    <cellStyle name="常规 35 2 8 5 3" xfId="26503"/>
    <cellStyle name="常规 35 2 8 5 3 2" xfId="26504"/>
    <cellStyle name="常规 35 2 8 5 3 3" xfId="15720"/>
    <cellStyle name="常规 35 2 8 5 4" xfId="18722"/>
    <cellStyle name="常规 35 2 8 5 5" xfId="18724"/>
    <cellStyle name="常规 35 2 8 6" xfId="26505"/>
    <cellStyle name="常规 35 2 8 6 2" xfId="13401"/>
    <cellStyle name="常规 35 2 8 6 2 2" xfId="26506"/>
    <cellStyle name="常规 35 2 8 6 2 3" xfId="15868"/>
    <cellStyle name="常规 35 2 8 6 3" xfId="13404"/>
    <cellStyle name="常规 35 2 8 6 3 2" xfId="26507"/>
    <cellStyle name="常规 35 2 8 6 3 3" xfId="15872"/>
    <cellStyle name="常规 35 2 8 6 4" xfId="18125"/>
    <cellStyle name="常规 35 2 8 6 5" xfId="18127"/>
    <cellStyle name="常规 35 2 8 7" xfId="26508"/>
    <cellStyle name="常规 35 2 8 7 2" xfId="26509"/>
    <cellStyle name="常规 35 2 8 7 2 2" xfId="26510"/>
    <cellStyle name="常规 35 2 8 7 2 3" xfId="16017"/>
    <cellStyle name="常规 35 2 8 7 3" xfId="26511"/>
    <cellStyle name="常规 35 2 8 7 3 2" xfId="11464"/>
    <cellStyle name="常规 35 2 8 7 3 3" xfId="11466"/>
    <cellStyle name="常规 35 2 8 7 4" xfId="26512"/>
    <cellStyle name="常规 35 2 8 7 5" xfId="26513"/>
    <cellStyle name="常规 35 2 8 8" xfId="26514"/>
    <cellStyle name="常规 35 2 8 8 2" xfId="26516"/>
    <cellStyle name="常规 35 2 8 8 2 2" xfId="26518"/>
    <cellStyle name="常规 35 2 8 8 2 3" xfId="26520"/>
    <cellStyle name="常规 35 2 8 8 3" xfId="22003"/>
    <cellStyle name="常规 35 2 8 8 3 2" xfId="26522"/>
    <cellStyle name="常规 35 2 8 8 3 3" xfId="26525"/>
    <cellStyle name="常规 35 2 8 8 4" xfId="22007"/>
    <cellStyle name="常规 35 2 8 8 5" xfId="26529"/>
    <cellStyle name="常规 35 2 8 9" xfId="26530"/>
    <cellStyle name="常规 35 2 8 9 2" xfId="18955"/>
    <cellStyle name="常规 35 2 8 9 2 2" xfId="26531"/>
    <cellStyle name="常规 35 2 8 9 2 3" xfId="26532"/>
    <cellStyle name="常规 35 2 8 9 3" xfId="18957"/>
    <cellStyle name="常规 35 2 8 9 3 2" xfId="26534"/>
    <cellStyle name="常规 35 2 8 9 3 3" xfId="26536"/>
    <cellStyle name="常规 35 2 8 9 4" xfId="18960"/>
    <cellStyle name="常规 35 2 8 9 5" xfId="18963"/>
    <cellStyle name="常规 35 2 9" xfId="878"/>
    <cellStyle name="常规 35 2 9 2" xfId="883"/>
    <cellStyle name="常规 35 2 9 2 2" xfId="886"/>
    <cellStyle name="常规 35 2 9 2 3" xfId="89"/>
    <cellStyle name="常规 35 2 9 3" xfId="1129"/>
    <cellStyle name="常规 35 2 9 3 2" xfId="1136"/>
    <cellStyle name="常规 35 2 9 3 3" xfId="10351"/>
    <cellStyle name="常规 35 2 9 4" xfId="1194"/>
    <cellStyle name="常规 35 2 9 5" xfId="1394"/>
    <cellStyle name="常规 35 20" xfId="16182"/>
    <cellStyle name="常规 35 20 2" xfId="16195"/>
    <cellStyle name="常规 35 20 3" xfId="16199"/>
    <cellStyle name="常规 35 21" xfId="19829"/>
    <cellStyle name="常规 35 22" xfId="20155"/>
    <cellStyle name="常规 35 3" xfId="26537"/>
    <cellStyle name="常规 35 3 10" xfId="26538"/>
    <cellStyle name="常规 35 3 10 2" xfId="26539"/>
    <cellStyle name="常规 35 3 10 2 2" xfId="26540"/>
    <cellStyle name="常规 35 3 10 2 3" xfId="26542"/>
    <cellStyle name="常规 35 3 10 3" xfId="26543"/>
    <cellStyle name="常规 35 3 10 3 2" xfId="18631"/>
    <cellStyle name="常规 35 3 10 3 3" xfId="18634"/>
    <cellStyle name="常规 35 3 10 4" xfId="26544"/>
    <cellStyle name="常规 35 3 10 5" xfId="26545"/>
    <cellStyle name="常规 35 3 11" xfId="26547"/>
    <cellStyle name="常规 35 3 11 2" xfId="26549"/>
    <cellStyle name="常规 35 3 11 2 2" xfId="26550"/>
    <cellStyle name="常规 35 3 11 2 3" xfId="26551"/>
    <cellStyle name="常规 35 3 11 3" xfId="26553"/>
    <cellStyle name="常规 35 3 11 3 2" xfId="26554"/>
    <cellStyle name="常规 35 3 11 3 3" xfId="26555"/>
    <cellStyle name="常规 35 3 11 4" xfId="26556"/>
    <cellStyle name="常规 35 3 11 5" xfId="26557"/>
    <cellStyle name="常规 35 3 12" xfId="26559"/>
    <cellStyle name="常规 35 3 12 2" xfId="19249"/>
    <cellStyle name="常规 35 3 12 2 2" xfId="26560"/>
    <cellStyle name="常规 35 3 12 2 3" xfId="26561"/>
    <cellStyle name="常规 35 3 12 3" xfId="19252"/>
    <cellStyle name="常规 35 3 12 3 2" xfId="11137"/>
    <cellStyle name="常规 35 3 12 3 3" xfId="11139"/>
    <cellStyle name="常规 35 3 12 4" xfId="19254"/>
    <cellStyle name="常规 35 3 12 5" xfId="19256"/>
    <cellStyle name="常规 35 3 13" xfId="26563"/>
    <cellStyle name="常规 35 3 13 2" xfId="18271"/>
    <cellStyle name="常规 35 3 13 2 2" xfId="18273"/>
    <cellStyle name="常规 35 3 13 2 3" xfId="26564"/>
    <cellStyle name="常规 35 3 13 3" xfId="18288"/>
    <cellStyle name="常规 35 3 13 3 2" xfId="4647"/>
    <cellStyle name="常规 35 3 13 3 3" xfId="4653"/>
    <cellStyle name="常规 35 3 13 4" xfId="18312"/>
    <cellStyle name="常规 35 3 13 5" xfId="26565"/>
    <cellStyle name="常规 35 3 14" xfId="26567"/>
    <cellStyle name="常规 35 3 14 2" xfId="6807"/>
    <cellStyle name="常规 35 3 14 2 2" xfId="8386"/>
    <cellStyle name="常规 35 3 14 2 3" xfId="17594"/>
    <cellStyle name="常规 35 3 14 3" xfId="6812"/>
    <cellStyle name="常规 35 3 14 3 2" xfId="8414"/>
    <cellStyle name="常规 35 3 14 3 3" xfId="8423"/>
    <cellStyle name="常规 35 3 14 4" xfId="6816"/>
    <cellStyle name="常规 35 3 14 5" xfId="6820"/>
    <cellStyle name="常规 35 3 15" xfId="26568"/>
    <cellStyle name="常规 35 3 15 2" xfId="18409"/>
    <cellStyle name="常规 35 3 15 2 2" xfId="18412"/>
    <cellStyle name="常规 35 3 15 2 3" xfId="22429"/>
    <cellStyle name="常规 35 3 15 3" xfId="18429"/>
    <cellStyle name="常规 35 3 15 3 2" xfId="18438"/>
    <cellStyle name="常规 35 3 15 3 3" xfId="18442"/>
    <cellStyle name="常规 35 3 15 4" xfId="26569"/>
    <cellStyle name="常规 35 3 15 5" xfId="26570"/>
    <cellStyle name="常规 35 3 16" xfId="26571"/>
    <cellStyle name="常规 35 3 16 2" xfId="8471"/>
    <cellStyle name="常规 35 3 16 3" xfId="8482"/>
    <cellStyle name="常规 35 3 17" xfId="26572"/>
    <cellStyle name="常规 35 3 17 2" xfId="5015"/>
    <cellStyle name="常规 35 3 17 3" xfId="5088"/>
    <cellStyle name="常规 35 3 18" xfId="26573"/>
    <cellStyle name="常规 35 3 19" xfId="26574"/>
    <cellStyle name="常规 35 3 2" xfId="26576"/>
    <cellStyle name="常规 35 3 2 10" xfId="19758"/>
    <cellStyle name="常规 35 3 2 10 2" xfId="26577"/>
    <cellStyle name="常规 35 3 2 10 2 2" xfId="9592"/>
    <cellStyle name="常规 35 3 2 10 2 3" xfId="11215"/>
    <cellStyle name="常规 35 3 2 10 3" xfId="26578"/>
    <cellStyle name="常规 35 3 2 10 3 2" xfId="26580"/>
    <cellStyle name="常规 35 3 2 10 3 3" xfId="26581"/>
    <cellStyle name="常规 35 3 2 10 4" xfId="26583"/>
    <cellStyle name="常规 35 3 2 10 5" xfId="26585"/>
    <cellStyle name="常规 35 3 2 11" xfId="19762"/>
    <cellStyle name="常规 35 3 2 11 2" xfId="4510"/>
    <cellStyle name="常规 35 3 2 11 2 2" xfId="11259"/>
    <cellStyle name="常规 35 3 2 11 2 3" xfId="11261"/>
    <cellStyle name="常规 35 3 2 11 3" xfId="4512"/>
    <cellStyle name="常规 35 3 2 11 3 2" xfId="15692"/>
    <cellStyle name="常规 35 3 2 11 3 3" xfId="15694"/>
    <cellStyle name="常规 35 3 2 11 4" xfId="4515"/>
    <cellStyle name="常规 35 3 2 11 5" xfId="4518"/>
    <cellStyle name="常规 35 3 2 12" xfId="19764"/>
    <cellStyle name="常规 35 3 2 12 2" xfId="26586"/>
    <cellStyle name="常规 35 3 2 12 2 2" xfId="8469"/>
    <cellStyle name="常规 35 3 2 12 2 3" xfId="8478"/>
    <cellStyle name="常规 35 3 2 12 3" xfId="20905"/>
    <cellStyle name="常规 35 3 2 12 3 2" xfId="26588"/>
    <cellStyle name="常规 35 3 2 12 3 3" xfId="26590"/>
    <cellStyle name="常规 35 3 2 12 4" xfId="20907"/>
    <cellStyle name="常规 35 3 2 12 5" xfId="26591"/>
    <cellStyle name="常规 35 3 2 13" xfId="19766"/>
    <cellStyle name="常规 35 3 2 13 2" xfId="26592"/>
    <cellStyle name="常规 35 3 2 13 2 2" xfId="18251"/>
    <cellStyle name="常规 35 3 2 13 2 3" xfId="18253"/>
    <cellStyle name="常规 35 3 2 13 3" xfId="20910"/>
    <cellStyle name="常规 35 3 2 13 3 2" xfId="26593"/>
    <cellStyle name="常规 35 3 2 13 3 3" xfId="26594"/>
    <cellStyle name="常规 35 3 2 13 4" xfId="20912"/>
    <cellStyle name="常规 35 3 2 13 5" xfId="26595"/>
    <cellStyle name="常规 35 3 2 14" xfId="19768"/>
    <cellStyle name="常规 35 3 2 14 2" xfId="26596"/>
    <cellStyle name="常规 35 3 2 14 2 2" xfId="26597"/>
    <cellStyle name="常规 35 3 2 14 2 3" xfId="26598"/>
    <cellStyle name="常规 35 3 2 14 3" xfId="26599"/>
    <cellStyle name="常规 35 3 2 14 3 2" xfId="26600"/>
    <cellStyle name="常规 35 3 2 14 3 3" xfId="26601"/>
    <cellStyle name="常规 35 3 2 14 4" xfId="26602"/>
    <cellStyle name="常规 35 3 2 14 5" xfId="26603"/>
    <cellStyle name="常规 35 3 2 15" xfId="19770"/>
    <cellStyle name="常规 35 3 2 15 2" xfId="26604"/>
    <cellStyle name="常规 35 3 2 15 3" xfId="26605"/>
    <cellStyle name="常规 35 3 2 16" xfId="26606"/>
    <cellStyle name="常规 35 3 2 16 2" xfId="26607"/>
    <cellStyle name="常规 35 3 2 16 3" xfId="26608"/>
    <cellStyle name="常规 35 3 2 17" xfId="26609"/>
    <cellStyle name="常规 35 3 2 18" xfId="24547"/>
    <cellStyle name="常规 35 3 2 2" xfId="26611"/>
    <cellStyle name="常规 35 3 2 2 10" xfId="26614"/>
    <cellStyle name="常规 35 3 2 2 10 2" xfId="26615"/>
    <cellStyle name="常规 35 3 2 2 10 2 2" xfId="26616"/>
    <cellStyle name="常规 35 3 2 2 10 2 3" xfId="26617"/>
    <cellStyle name="常规 35 3 2 2 10 3" xfId="26618"/>
    <cellStyle name="常规 35 3 2 2 10 3 2" xfId="26619"/>
    <cellStyle name="常规 35 3 2 2 10 3 3" xfId="9867"/>
    <cellStyle name="常规 35 3 2 2 10 4" xfId="26620"/>
    <cellStyle name="常规 35 3 2 2 10 5" xfId="26621"/>
    <cellStyle name="常规 35 3 2 2 11" xfId="26624"/>
    <cellStyle name="常规 35 3 2 2 11 2" xfId="26625"/>
    <cellStyle name="常规 35 3 2 2 11 2 2" xfId="26626"/>
    <cellStyle name="常规 35 3 2 2 11 2 3" xfId="26627"/>
    <cellStyle name="常规 35 3 2 2 11 3" xfId="26628"/>
    <cellStyle name="常规 35 3 2 2 11 3 2" xfId="26629"/>
    <cellStyle name="常规 35 3 2 2 11 3 3" xfId="9888"/>
    <cellStyle name="常规 35 3 2 2 11 4" xfId="26630"/>
    <cellStyle name="常规 35 3 2 2 11 5" xfId="26631"/>
    <cellStyle name="常规 35 3 2 2 12" xfId="26634"/>
    <cellStyle name="常规 35 3 2 2 12 2" xfId="26635"/>
    <cellStyle name="常规 35 3 2 2 12 2 2" xfId="10602"/>
    <cellStyle name="常规 35 3 2 2 12 2 3" xfId="26636"/>
    <cellStyle name="常规 35 3 2 2 12 3" xfId="26637"/>
    <cellStyle name="常规 35 3 2 2 12 3 2" xfId="26638"/>
    <cellStyle name="常规 35 3 2 2 12 3 3" xfId="26639"/>
    <cellStyle name="常规 35 3 2 2 12 4" xfId="26640"/>
    <cellStyle name="常规 35 3 2 2 12 5" xfId="26641"/>
    <cellStyle name="常规 35 3 2 2 13" xfId="26644"/>
    <cellStyle name="常规 35 3 2 2 13 2" xfId="4673"/>
    <cellStyle name="常规 35 3 2 2 13 2 2" xfId="26645"/>
    <cellStyle name="常规 35 3 2 2 13 2 3" xfId="26646"/>
    <cellStyle name="常规 35 3 2 2 13 3" xfId="4675"/>
    <cellStyle name="常规 35 3 2 2 13 3 2" xfId="26647"/>
    <cellStyle name="常规 35 3 2 2 13 3 3" xfId="26648"/>
    <cellStyle name="常规 35 3 2 2 13 4" xfId="4679"/>
    <cellStyle name="常规 35 3 2 2 13 5" xfId="4682"/>
    <cellStyle name="常规 35 3 2 2 14" xfId="26650"/>
    <cellStyle name="常规 35 3 2 2 14 2" xfId="26651"/>
    <cellStyle name="常规 35 3 2 2 14 3" xfId="18035"/>
    <cellStyle name="常规 35 3 2 2 15" xfId="26653"/>
    <cellStyle name="常规 35 3 2 2 15 2" xfId="26654"/>
    <cellStyle name="常规 35 3 2 2 15 3" xfId="10720"/>
    <cellStyle name="常规 35 3 2 2 16" xfId="26656"/>
    <cellStyle name="常规 35 3 2 2 17" xfId="26658"/>
    <cellStyle name="常规 35 3 2 2 2" xfId="305"/>
    <cellStyle name="常规 35 3 2 2 2 10" xfId="26659"/>
    <cellStyle name="常规 35 3 2 2 2 10 2" xfId="26661"/>
    <cellStyle name="常规 35 3 2 2 2 10 2 2" xfId="5855"/>
    <cellStyle name="常规 35 3 2 2 2 10 2 3" xfId="5859"/>
    <cellStyle name="常规 35 3 2 2 2 10 3" xfId="26663"/>
    <cellStyle name="常规 35 3 2 2 2 10 3 2" xfId="16270"/>
    <cellStyle name="常规 35 3 2 2 2 10 3 3" xfId="16273"/>
    <cellStyle name="常规 35 3 2 2 2 10 4" xfId="26665"/>
    <cellStyle name="常规 35 3 2 2 2 10 5" xfId="26666"/>
    <cellStyle name="常规 35 3 2 2 2 11" xfId="26667"/>
    <cellStyle name="常规 35 3 2 2 2 11 2" xfId="26670"/>
    <cellStyle name="常规 35 3 2 2 2 11 2 2" xfId="19904"/>
    <cellStyle name="常规 35 3 2 2 2 11 2 3" xfId="19907"/>
    <cellStyle name="常规 35 3 2 2 2 11 3" xfId="26673"/>
    <cellStyle name="常规 35 3 2 2 2 11 3 2" xfId="5993"/>
    <cellStyle name="常规 35 3 2 2 2 11 3 3" xfId="26676"/>
    <cellStyle name="常规 35 3 2 2 2 11 4" xfId="26678"/>
    <cellStyle name="常规 35 3 2 2 2 11 5" xfId="26680"/>
    <cellStyle name="常规 35 3 2 2 2 12" xfId="26681"/>
    <cellStyle name="常规 35 3 2 2 2 12 2" xfId="26683"/>
    <cellStyle name="常规 35 3 2 2 2 12 3" xfId="8709"/>
    <cellStyle name="常规 35 3 2 2 2 13" xfId="25804"/>
    <cellStyle name="常规 35 3 2 2 2 13 2" xfId="25807"/>
    <cellStyle name="常规 35 3 2 2 2 13 3" xfId="25810"/>
    <cellStyle name="常规 35 3 2 2 2 14" xfId="25812"/>
    <cellStyle name="常规 35 3 2 2 2 15" xfId="25817"/>
    <cellStyle name="常规 35 3 2 2 2 2" xfId="26685"/>
    <cellStyle name="常规 35 3 2 2 2 2 10" xfId="21733"/>
    <cellStyle name="常规 35 3 2 2 2 2 10 2" xfId="9823"/>
    <cellStyle name="常规 35 3 2 2 2 2 10 2 2" xfId="26686"/>
    <cellStyle name="常规 35 3 2 2 2 2 10 2 3" xfId="26687"/>
    <cellStyle name="常规 35 3 2 2 2 2 10 3" xfId="9825"/>
    <cellStyle name="常规 35 3 2 2 2 2 10 3 2" xfId="26688"/>
    <cellStyle name="常规 35 3 2 2 2 2 10 3 3" xfId="26689"/>
    <cellStyle name="常规 35 3 2 2 2 2 10 4" xfId="9828"/>
    <cellStyle name="常规 35 3 2 2 2 2 10 5" xfId="26690"/>
    <cellStyle name="常规 35 3 2 2 2 2 11" xfId="21735"/>
    <cellStyle name="常规 35 3 2 2 2 2 11 2" xfId="17890"/>
    <cellStyle name="常规 35 3 2 2 2 2 11 3" xfId="17892"/>
    <cellStyle name="常规 35 3 2 2 2 2 12" xfId="26691"/>
    <cellStyle name="常规 35 3 2 2 2 2 12 2" xfId="26692"/>
    <cellStyle name="常规 35 3 2 2 2 2 12 3" xfId="26289"/>
    <cellStyle name="常规 35 3 2 2 2 2 13" xfId="26694"/>
    <cellStyle name="常规 35 3 2 2 2 2 14" xfId="26696"/>
    <cellStyle name="常规 35 3 2 2 2 2 2" xfId="26697"/>
    <cellStyle name="常规 35 3 2 2 2 2 2 2" xfId="26698"/>
    <cellStyle name="常规 35 3 2 2 2 2 2 2 2" xfId="17934"/>
    <cellStyle name="常规 35 3 2 2 2 2 2 2 3" xfId="17936"/>
    <cellStyle name="常规 35 3 2 2 2 2 2 3" xfId="26699"/>
    <cellStyle name="常规 35 3 2 2 2 2 2 3 2" xfId="4357"/>
    <cellStyle name="常规 35 3 2 2 2 2 2 3 3" xfId="4360"/>
    <cellStyle name="常规 35 3 2 2 2 2 2 4" xfId="26700"/>
    <cellStyle name="常规 35 3 2 2 2 2 2 5" xfId="26701"/>
    <cellStyle name="常规 35 3 2 2 2 2 3" xfId="13522"/>
    <cellStyle name="常规 35 3 2 2 2 2 3 2" xfId="18811"/>
    <cellStyle name="常规 35 3 2 2 2 2 3 2 2" xfId="17954"/>
    <cellStyle name="常规 35 3 2 2 2 2 3 2 3" xfId="17956"/>
    <cellStyle name="常规 35 3 2 2 2 2 3 3" xfId="26702"/>
    <cellStyle name="常规 35 3 2 2 2 2 3 3 2" xfId="26703"/>
    <cellStyle name="常规 35 3 2 2 2 2 3 3 3" xfId="26704"/>
    <cellStyle name="常规 35 3 2 2 2 2 3 4" xfId="26705"/>
    <cellStyle name="常规 35 3 2 2 2 2 3 5" xfId="26706"/>
    <cellStyle name="常规 35 3 2 2 2 2 4" xfId="13524"/>
    <cellStyle name="常规 35 3 2 2 2 2 4 2" xfId="26707"/>
    <cellStyle name="常规 35 3 2 2 2 2 4 2 2" xfId="26708"/>
    <cellStyle name="常规 35 3 2 2 2 2 4 2 3" xfId="26709"/>
    <cellStyle name="常规 35 3 2 2 2 2 4 3" xfId="26710"/>
    <cellStyle name="常规 35 3 2 2 2 2 4 3 2" xfId="22952"/>
    <cellStyle name="常规 35 3 2 2 2 2 4 3 3" xfId="26711"/>
    <cellStyle name="常规 35 3 2 2 2 2 4 4" xfId="26712"/>
    <cellStyle name="常规 35 3 2 2 2 2 4 5" xfId="26713"/>
    <cellStyle name="常规 35 3 2 2 2 2 5" xfId="13526"/>
    <cellStyle name="常规 35 3 2 2 2 2 5 2" xfId="26714"/>
    <cellStyle name="常规 35 3 2 2 2 2 5 2 2" xfId="26716"/>
    <cellStyle name="常规 35 3 2 2 2 2 5 2 3" xfId="13746"/>
    <cellStyle name="常规 35 3 2 2 2 2 5 3" xfId="26717"/>
    <cellStyle name="常规 35 3 2 2 2 2 5 3 2" xfId="26718"/>
    <cellStyle name="常规 35 3 2 2 2 2 5 3 3" xfId="26719"/>
    <cellStyle name="常规 35 3 2 2 2 2 5 4" xfId="26720"/>
    <cellStyle name="常规 35 3 2 2 2 2 5 5" xfId="26722"/>
    <cellStyle name="常规 35 3 2 2 2 2 6" xfId="13529"/>
    <cellStyle name="常规 35 3 2 2 2 2 6 2" xfId="26723"/>
    <cellStyle name="常规 35 3 2 2 2 2 6 2 2" xfId="26725"/>
    <cellStyle name="常规 35 3 2 2 2 2 6 2 3" xfId="13775"/>
    <cellStyle name="常规 35 3 2 2 2 2 6 3" xfId="26726"/>
    <cellStyle name="常规 35 3 2 2 2 2 6 3 2" xfId="26727"/>
    <cellStyle name="常规 35 3 2 2 2 2 6 3 3" xfId="3817"/>
    <cellStyle name="常规 35 3 2 2 2 2 6 4" xfId="26728"/>
    <cellStyle name="常规 35 3 2 2 2 2 6 5" xfId="26729"/>
    <cellStyle name="常规 35 3 2 2 2 2 7" xfId="13532"/>
    <cellStyle name="常规 35 3 2 2 2 2 7 2" xfId="26730"/>
    <cellStyle name="常规 35 3 2 2 2 2 7 2 2" xfId="26731"/>
    <cellStyle name="常规 35 3 2 2 2 2 7 2 3" xfId="26732"/>
    <cellStyle name="常规 35 3 2 2 2 2 7 3" xfId="26733"/>
    <cellStyle name="常规 35 3 2 2 2 2 7 3 2" xfId="26734"/>
    <cellStyle name="常规 35 3 2 2 2 2 7 3 3" xfId="26735"/>
    <cellStyle name="常规 35 3 2 2 2 2 7 4" xfId="26736"/>
    <cellStyle name="常规 35 3 2 2 2 2 7 5" xfId="26737"/>
    <cellStyle name="常规 35 3 2 2 2 2 8" xfId="13534"/>
    <cellStyle name="常规 35 3 2 2 2 2 8 2" xfId="26738"/>
    <cellStyle name="常规 35 3 2 2 2 2 8 2 2" xfId="26739"/>
    <cellStyle name="常规 35 3 2 2 2 2 8 2 3" xfId="26740"/>
    <cellStyle name="常规 35 3 2 2 2 2 8 3" xfId="24182"/>
    <cellStyle name="常规 35 3 2 2 2 2 8 3 2" xfId="3052"/>
    <cellStyle name="常规 35 3 2 2 2 2 8 3 3" xfId="3059"/>
    <cellStyle name="常规 35 3 2 2 2 2 8 4" xfId="24184"/>
    <cellStyle name="常规 35 3 2 2 2 2 8 5" xfId="26741"/>
    <cellStyle name="常规 35 3 2 2 2 2 9" xfId="13536"/>
    <cellStyle name="常规 35 3 2 2 2 2 9 2" xfId="26742"/>
    <cellStyle name="常规 35 3 2 2 2 2 9 2 2" xfId="11833"/>
    <cellStyle name="常规 35 3 2 2 2 2 9 2 3" xfId="11836"/>
    <cellStyle name="常规 35 3 2 2 2 2 9 3" xfId="24187"/>
    <cellStyle name="常规 35 3 2 2 2 2 9 3 2" xfId="19466"/>
    <cellStyle name="常规 35 3 2 2 2 2 9 3 3" xfId="19469"/>
    <cellStyle name="常规 35 3 2 2 2 2 9 4" xfId="24189"/>
    <cellStyle name="常规 35 3 2 2 2 2 9 5" xfId="26743"/>
    <cellStyle name="常规 35 3 2 2 2 3" xfId="26745"/>
    <cellStyle name="常规 35 3 2 2 2 3 2" xfId="26746"/>
    <cellStyle name="常规 35 3 2 2 2 3 2 2" xfId="18685"/>
    <cellStyle name="常规 35 3 2 2 2 3 2 3" xfId="26747"/>
    <cellStyle name="常规 35 3 2 2 2 3 3" xfId="26748"/>
    <cellStyle name="常规 35 3 2 2 2 3 3 2" xfId="18827"/>
    <cellStyle name="常规 35 3 2 2 2 3 3 3" xfId="26749"/>
    <cellStyle name="常规 35 3 2 2 2 3 4" xfId="26750"/>
    <cellStyle name="常规 35 3 2 2 2 3 5" xfId="26751"/>
    <cellStyle name="常规 35 3 2 2 2 4" xfId="26753"/>
    <cellStyle name="常规 35 3 2 2 2 4 2" xfId="24216"/>
    <cellStyle name="常规 35 3 2 2 2 4 2 2" xfId="26754"/>
    <cellStyle name="常规 35 3 2 2 2 4 2 3" xfId="26755"/>
    <cellStyle name="常规 35 3 2 2 2 4 3" xfId="22163"/>
    <cellStyle name="常规 35 3 2 2 2 4 3 2" xfId="26756"/>
    <cellStyle name="常规 35 3 2 2 2 4 3 3" xfId="26757"/>
    <cellStyle name="常规 35 3 2 2 2 4 4" xfId="22165"/>
    <cellStyle name="常规 35 3 2 2 2 4 5" xfId="26758"/>
    <cellStyle name="常规 35 3 2 2 2 5" xfId="26760"/>
    <cellStyle name="常规 35 3 2 2 2 5 2" xfId="12551"/>
    <cellStyle name="常规 35 3 2 2 2 5 2 2" xfId="26761"/>
    <cellStyle name="常规 35 3 2 2 2 5 2 3" xfId="26762"/>
    <cellStyle name="常规 35 3 2 2 2 5 3" xfId="12554"/>
    <cellStyle name="常规 35 3 2 2 2 5 3 2" xfId="8966"/>
    <cellStyle name="常规 35 3 2 2 2 5 3 3" xfId="26763"/>
    <cellStyle name="常规 35 3 2 2 2 5 4" xfId="12558"/>
    <cellStyle name="常规 35 3 2 2 2 5 5" xfId="12562"/>
    <cellStyle name="常规 35 3 2 2 2 6" xfId="26764"/>
    <cellStyle name="常规 35 3 2 2 2 6 2" xfId="26765"/>
    <cellStyle name="常规 35 3 2 2 2 6 2 2" xfId="2730"/>
    <cellStyle name="常规 35 3 2 2 2 6 2 3" xfId="2787"/>
    <cellStyle name="常规 35 3 2 2 2 6 3" xfId="24039"/>
    <cellStyle name="常规 35 3 2 2 2 6 3 2" xfId="26766"/>
    <cellStyle name="常规 35 3 2 2 2 6 3 3" xfId="26767"/>
    <cellStyle name="常规 35 3 2 2 2 6 4" xfId="24042"/>
    <cellStyle name="常规 35 3 2 2 2 6 5" xfId="25244"/>
    <cellStyle name="常规 35 3 2 2 2 7" xfId="9666"/>
    <cellStyle name="常规 35 3 2 2 2 7 2" xfId="11924"/>
    <cellStyle name="常规 35 3 2 2 2 7 2 2" xfId="26768"/>
    <cellStyle name="常规 35 3 2 2 2 7 2 3" xfId="26769"/>
    <cellStyle name="常规 35 3 2 2 2 7 3" xfId="11927"/>
    <cellStyle name="常规 35 3 2 2 2 7 3 2" xfId="26770"/>
    <cellStyle name="常规 35 3 2 2 2 7 3 3" xfId="26771"/>
    <cellStyle name="常规 35 3 2 2 2 7 4" xfId="11931"/>
    <cellStyle name="常规 35 3 2 2 2 7 5" xfId="11934"/>
    <cellStyle name="常规 35 3 2 2 2 8" xfId="9668"/>
    <cellStyle name="常规 35 3 2 2 2 8 2" xfId="5257"/>
    <cellStyle name="常规 35 3 2 2 2 8 2 2" xfId="4955"/>
    <cellStyle name="常规 35 3 2 2 2 8 2 3" xfId="26772"/>
    <cellStyle name="常规 35 3 2 2 2 8 3" xfId="5260"/>
    <cellStyle name="常规 35 3 2 2 2 8 3 2" xfId="26773"/>
    <cellStyle name="常规 35 3 2 2 2 8 3 3" xfId="26774"/>
    <cellStyle name="常规 35 3 2 2 2 8 4" xfId="5263"/>
    <cellStyle name="常规 35 3 2 2 2 8 5" xfId="26775"/>
    <cellStyle name="常规 35 3 2 2 2 9" xfId="9670"/>
    <cellStyle name="常规 35 3 2 2 2 9 2" xfId="24440"/>
    <cellStyle name="常规 35 3 2 2 2 9 2 2" xfId="26776"/>
    <cellStyle name="常规 35 3 2 2 2 9 2 3" xfId="24937"/>
    <cellStyle name="常规 35 3 2 2 2 9 3" xfId="26777"/>
    <cellStyle name="常规 35 3 2 2 2 9 3 2" xfId="26778"/>
    <cellStyle name="常规 35 3 2 2 2 9 3 3" xfId="24950"/>
    <cellStyle name="常规 35 3 2 2 2 9 4" xfId="26779"/>
    <cellStyle name="常规 35 3 2 2 2 9 5" xfId="26780"/>
    <cellStyle name="常规 35 3 2 2 3" xfId="1932"/>
    <cellStyle name="常规 35 3 2 2 3 10" xfId="26523"/>
    <cellStyle name="常规 35 3 2 2 3 10 2" xfId="14174"/>
    <cellStyle name="常规 35 3 2 2 3 10 2 2" xfId="26781"/>
    <cellStyle name="常规 35 3 2 2 3 10 2 3" xfId="19187"/>
    <cellStyle name="常规 35 3 2 2 3 10 3" xfId="26782"/>
    <cellStyle name="常规 35 3 2 2 3 10 3 2" xfId="26784"/>
    <cellStyle name="常规 35 3 2 2 3 10 3 3" xfId="26786"/>
    <cellStyle name="常规 35 3 2 2 3 10 4" xfId="26788"/>
    <cellStyle name="常规 35 3 2 2 3 10 5" xfId="24837"/>
    <cellStyle name="常规 35 3 2 2 3 11" xfId="26526"/>
    <cellStyle name="常规 35 3 2 2 3 11 2" xfId="14180"/>
    <cellStyle name="常规 35 3 2 2 3 11 2 2" xfId="26790"/>
    <cellStyle name="常规 35 3 2 2 3 11 2 3" xfId="26792"/>
    <cellStyle name="常规 35 3 2 2 3 11 3" xfId="26793"/>
    <cellStyle name="常规 35 3 2 2 3 11 3 2" xfId="6675"/>
    <cellStyle name="常规 35 3 2 2 3 11 3 3" xfId="8194"/>
    <cellStyle name="常规 35 3 2 2 3 11 4" xfId="26795"/>
    <cellStyle name="常规 35 3 2 2 3 11 5" xfId="26796"/>
    <cellStyle name="常规 35 3 2 2 3 12" xfId="26797"/>
    <cellStyle name="常规 35 3 2 2 3 12 2" xfId="26799"/>
    <cellStyle name="常规 35 3 2 2 3 12 3" xfId="26800"/>
    <cellStyle name="常规 35 3 2 2 3 13" xfId="26801"/>
    <cellStyle name="常规 35 3 2 2 3 13 2" xfId="26803"/>
    <cellStyle name="常规 35 3 2 2 3 13 3" xfId="26804"/>
    <cellStyle name="常规 35 3 2 2 3 14" xfId="26806"/>
    <cellStyle name="常规 35 3 2 2 3 15" xfId="26808"/>
    <cellStyle name="常规 35 3 2 2 3 2" xfId="26809"/>
    <cellStyle name="常规 35 3 2 2 3 2 10" xfId="21780"/>
    <cellStyle name="常规 35 3 2 2 3 2 10 2" xfId="26811"/>
    <cellStyle name="常规 35 3 2 2 3 2 10 2 2" xfId="20083"/>
    <cellStyle name="常规 35 3 2 2 3 2 10 2 3" xfId="20085"/>
    <cellStyle name="常规 35 3 2 2 3 2 10 3" xfId="25534"/>
    <cellStyle name="常规 35 3 2 2 3 2 10 3 2" xfId="25537"/>
    <cellStyle name="常规 35 3 2 2 3 2 10 3 3" xfId="25542"/>
    <cellStyle name="常规 35 3 2 2 3 2 10 4" xfId="25550"/>
    <cellStyle name="常规 35 3 2 2 3 2 10 5" xfId="25554"/>
    <cellStyle name="常规 35 3 2 2 3 2 11" xfId="21782"/>
    <cellStyle name="常规 35 3 2 2 3 2 11 2" xfId="18002"/>
    <cellStyle name="常规 35 3 2 2 3 2 11 3" xfId="18004"/>
    <cellStyle name="常规 35 3 2 2 3 2 12" xfId="26812"/>
    <cellStyle name="常规 35 3 2 2 3 2 12 2" xfId="26813"/>
    <cellStyle name="常规 35 3 2 2 3 2 12 3" xfId="26814"/>
    <cellStyle name="常规 35 3 2 2 3 2 13" xfId="26815"/>
    <cellStyle name="常规 35 3 2 2 3 2 14" xfId="26816"/>
    <cellStyle name="常规 35 3 2 2 3 2 2" xfId="10400"/>
    <cellStyle name="常规 35 3 2 2 3 2 2 2" xfId="26817"/>
    <cellStyle name="常规 35 3 2 2 3 2 2 2 2" xfId="18040"/>
    <cellStyle name="常规 35 3 2 2 3 2 2 2 3" xfId="18042"/>
    <cellStyle name="常规 35 3 2 2 3 2 2 3" xfId="26818"/>
    <cellStyle name="常规 35 3 2 2 3 2 2 3 2" xfId="126"/>
    <cellStyle name="常规 35 3 2 2 3 2 2 3 3" xfId="4977"/>
    <cellStyle name="常规 35 3 2 2 3 2 2 4" xfId="26819"/>
    <cellStyle name="常规 35 3 2 2 3 2 2 5" xfId="26820"/>
    <cellStyle name="常规 35 3 2 2 3 2 3" xfId="10403"/>
    <cellStyle name="常规 35 3 2 2 3 2 3 2" xfId="8882"/>
    <cellStyle name="常规 35 3 2 2 3 2 3 2 2" xfId="18062"/>
    <cellStyle name="常规 35 3 2 2 3 2 3 2 3" xfId="18064"/>
    <cellStyle name="常规 35 3 2 2 3 2 3 3" xfId="26821"/>
    <cellStyle name="常规 35 3 2 2 3 2 3 3 2" xfId="26822"/>
    <cellStyle name="常规 35 3 2 2 3 2 3 3 3" xfId="26823"/>
    <cellStyle name="常规 35 3 2 2 3 2 3 4" xfId="26824"/>
    <cellStyle name="常规 35 3 2 2 3 2 3 5" xfId="26825"/>
    <cellStyle name="常规 35 3 2 2 3 2 4" xfId="10407"/>
    <cellStyle name="常规 35 3 2 2 3 2 4 2" xfId="26826"/>
    <cellStyle name="常规 35 3 2 2 3 2 4 2 2" xfId="26827"/>
    <cellStyle name="常规 35 3 2 2 3 2 4 2 3" xfId="26828"/>
    <cellStyle name="常规 35 3 2 2 3 2 4 3" xfId="26829"/>
    <cellStyle name="常规 35 3 2 2 3 2 4 3 2" xfId="26830"/>
    <cellStyle name="常规 35 3 2 2 3 2 4 3 3" xfId="26831"/>
    <cellStyle name="常规 35 3 2 2 3 2 4 4" xfId="26832"/>
    <cellStyle name="常规 35 3 2 2 3 2 4 5" xfId="26833"/>
    <cellStyle name="常规 35 3 2 2 3 2 5" xfId="13560"/>
    <cellStyle name="常规 35 3 2 2 3 2 5 2" xfId="26834"/>
    <cellStyle name="常规 35 3 2 2 3 2 5 2 2" xfId="12265"/>
    <cellStyle name="常规 35 3 2 2 3 2 5 2 3" xfId="12269"/>
    <cellStyle name="常规 35 3 2 2 3 2 5 3" xfId="26835"/>
    <cellStyle name="常规 35 3 2 2 3 2 5 3 2" xfId="26836"/>
    <cellStyle name="常规 35 3 2 2 3 2 5 3 3" xfId="26837"/>
    <cellStyle name="常规 35 3 2 2 3 2 5 4" xfId="26839"/>
    <cellStyle name="常规 35 3 2 2 3 2 5 5" xfId="26841"/>
    <cellStyle name="常规 35 3 2 2 3 2 6" xfId="13563"/>
    <cellStyle name="常规 35 3 2 2 3 2 6 2" xfId="26842"/>
    <cellStyle name="常规 35 3 2 2 3 2 6 2 2" xfId="26844"/>
    <cellStyle name="常规 35 3 2 2 3 2 6 2 3" xfId="26846"/>
    <cellStyle name="常规 35 3 2 2 3 2 6 3" xfId="26847"/>
    <cellStyle name="常规 35 3 2 2 3 2 6 3 2" xfId="26848"/>
    <cellStyle name="常规 35 3 2 2 3 2 6 3 3" xfId="7381"/>
    <cellStyle name="常规 35 3 2 2 3 2 6 4" xfId="26850"/>
    <cellStyle name="常规 35 3 2 2 3 2 6 5" xfId="26852"/>
    <cellStyle name="常规 35 3 2 2 3 2 7" xfId="13566"/>
    <cellStyle name="常规 35 3 2 2 3 2 7 2" xfId="26853"/>
    <cellStyle name="常规 35 3 2 2 3 2 7 2 2" xfId="26854"/>
    <cellStyle name="常规 35 3 2 2 3 2 7 2 3" xfId="26855"/>
    <cellStyle name="常规 35 3 2 2 3 2 7 3" xfId="26856"/>
    <cellStyle name="常规 35 3 2 2 3 2 7 3 2" xfId="15946"/>
    <cellStyle name="常规 35 3 2 2 3 2 7 3 3" xfId="15948"/>
    <cellStyle name="常规 35 3 2 2 3 2 7 4" xfId="26857"/>
    <cellStyle name="常规 35 3 2 2 3 2 7 5" xfId="26858"/>
    <cellStyle name="常规 35 3 2 2 3 2 8" xfId="13568"/>
    <cellStyle name="常规 35 3 2 2 3 2 8 2" xfId="26859"/>
    <cellStyle name="常规 35 3 2 2 3 2 8 2 2" xfId="7204"/>
    <cellStyle name="常规 35 3 2 2 3 2 8 2 3" xfId="7235"/>
    <cellStyle name="常规 35 3 2 2 3 2 8 3" xfId="26860"/>
    <cellStyle name="常规 35 3 2 2 3 2 8 3 2" xfId="26861"/>
    <cellStyle name="常规 35 3 2 2 3 2 8 3 3" xfId="26862"/>
    <cellStyle name="常规 35 3 2 2 3 2 8 4" xfId="26863"/>
    <cellStyle name="常规 35 3 2 2 3 2 8 5" xfId="26864"/>
    <cellStyle name="常规 35 3 2 2 3 2 9" xfId="13570"/>
    <cellStyle name="常规 35 3 2 2 3 2 9 2" xfId="25298"/>
    <cellStyle name="常规 35 3 2 2 3 2 9 2 2" xfId="26865"/>
    <cellStyle name="常规 35 3 2 2 3 2 9 2 3" xfId="26866"/>
    <cellStyle name="常规 35 3 2 2 3 2 9 3" xfId="26867"/>
    <cellStyle name="常规 35 3 2 2 3 2 9 3 2" xfId="26869"/>
    <cellStyle name="常规 35 3 2 2 3 2 9 3 3" xfId="26870"/>
    <cellStyle name="常规 35 3 2 2 3 2 9 4" xfId="26871"/>
    <cellStyle name="常规 35 3 2 2 3 2 9 5" xfId="26872"/>
    <cellStyle name="常规 35 3 2 2 3 3" xfId="26873"/>
    <cellStyle name="常规 35 3 2 2 3 3 2" xfId="26874"/>
    <cellStyle name="常规 35 3 2 2 3 3 2 2" xfId="26875"/>
    <cellStyle name="常规 35 3 2 2 3 3 2 3" xfId="26876"/>
    <cellStyle name="常规 35 3 2 2 3 3 3" xfId="26877"/>
    <cellStyle name="常规 35 3 2 2 3 3 3 2" xfId="6406"/>
    <cellStyle name="常规 35 3 2 2 3 3 3 3" xfId="26878"/>
    <cellStyle name="常规 35 3 2 2 3 3 4" xfId="26879"/>
    <cellStyle name="常规 35 3 2 2 3 3 5" xfId="26880"/>
    <cellStyle name="常规 35 3 2 2 3 4" xfId="26881"/>
    <cellStyle name="常规 35 3 2 2 3 4 2" xfId="26882"/>
    <cellStyle name="常规 35 3 2 2 3 4 2 2" xfId="26883"/>
    <cellStyle name="常规 35 3 2 2 3 4 2 3" xfId="26884"/>
    <cellStyle name="常规 35 3 2 2 3 4 3" xfId="26885"/>
    <cellStyle name="常规 35 3 2 2 3 4 3 2" xfId="26886"/>
    <cellStyle name="常规 35 3 2 2 3 4 3 3" xfId="26887"/>
    <cellStyle name="常规 35 3 2 2 3 4 4" xfId="26888"/>
    <cellStyle name="常规 35 3 2 2 3 4 5" xfId="26889"/>
    <cellStyle name="常规 35 3 2 2 3 5" xfId="26891"/>
    <cellStyle name="常规 35 3 2 2 3 5 2" xfId="26892"/>
    <cellStyle name="常规 35 3 2 2 3 5 2 2" xfId="26893"/>
    <cellStyle name="常规 35 3 2 2 3 5 2 3" xfId="26894"/>
    <cellStyle name="常规 35 3 2 2 3 5 3" xfId="26895"/>
    <cellStyle name="常规 35 3 2 2 3 5 3 2" xfId="12689"/>
    <cellStyle name="常规 35 3 2 2 3 5 3 3" xfId="26896"/>
    <cellStyle name="常规 35 3 2 2 3 5 4" xfId="26897"/>
    <cellStyle name="常规 35 3 2 2 3 5 5" xfId="26898"/>
    <cellStyle name="常规 35 3 2 2 3 6" xfId="26900"/>
    <cellStyle name="常规 35 3 2 2 3 6 2" xfId="26901"/>
    <cellStyle name="常规 35 3 2 2 3 6 2 2" xfId="26902"/>
    <cellStyle name="常规 35 3 2 2 3 6 2 3" xfId="26903"/>
    <cellStyle name="常规 35 3 2 2 3 6 3" xfId="18986"/>
    <cellStyle name="常规 35 3 2 2 3 6 3 2" xfId="14560"/>
    <cellStyle name="常规 35 3 2 2 3 6 3 3" xfId="14562"/>
    <cellStyle name="常规 35 3 2 2 3 6 4" xfId="18990"/>
    <cellStyle name="常规 35 3 2 2 3 6 5" xfId="18993"/>
    <cellStyle name="常规 35 3 2 2 3 7" xfId="26905"/>
    <cellStyle name="常规 35 3 2 2 3 7 2" xfId="26907"/>
    <cellStyle name="常规 35 3 2 2 3 7 2 2" xfId="26909"/>
    <cellStyle name="常规 35 3 2 2 3 7 2 3" xfId="26910"/>
    <cellStyle name="常规 35 3 2 2 3 7 3" xfId="24055"/>
    <cellStyle name="常规 35 3 2 2 3 7 3 2" xfId="16440"/>
    <cellStyle name="常规 35 3 2 2 3 7 3 3" xfId="16442"/>
    <cellStyle name="常规 35 3 2 2 3 7 4" xfId="24058"/>
    <cellStyle name="常规 35 3 2 2 3 7 5" xfId="26911"/>
    <cellStyle name="常规 35 3 2 2 3 8" xfId="26913"/>
    <cellStyle name="常规 35 3 2 2 3 8 2" xfId="26915"/>
    <cellStyle name="常规 35 3 2 2 3 8 2 2" xfId="26917"/>
    <cellStyle name="常规 35 3 2 2 3 8 2 3" xfId="26919"/>
    <cellStyle name="常规 35 3 2 2 3 8 3" xfId="26921"/>
    <cellStyle name="常规 35 3 2 2 3 8 3 2" xfId="26923"/>
    <cellStyle name="常规 35 3 2 2 3 8 3 3" xfId="26924"/>
    <cellStyle name="常规 35 3 2 2 3 8 4" xfId="26925"/>
    <cellStyle name="常规 35 3 2 2 3 8 5" xfId="26926"/>
    <cellStyle name="常规 35 3 2 2 3 9" xfId="26928"/>
    <cellStyle name="常规 35 3 2 2 3 9 2" xfId="26931"/>
    <cellStyle name="常规 35 3 2 2 3 9 2 2" xfId="26933"/>
    <cellStyle name="常规 35 3 2 2 3 9 2 3" xfId="25267"/>
    <cellStyle name="常规 35 3 2 2 3 9 3" xfId="26935"/>
    <cellStyle name="常规 35 3 2 2 3 9 3 2" xfId="26937"/>
    <cellStyle name="常规 35 3 2 2 3 9 3 3" xfId="25270"/>
    <cellStyle name="常规 35 3 2 2 3 9 4" xfId="26938"/>
    <cellStyle name="常规 35 3 2 2 3 9 5" xfId="26939"/>
    <cellStyle name="常规 35 3 2 2 4" xfId="1938"/>
    <cellStyle name="常规 35 3 2 2 4 10" xfId="15384"/>
    <cellStyle name="常规 35 3 2 2 4 10 2" xfId="26941"/>
    <cellStyle name="常规 35 3 2 2 4 10 2 2" xfId="14725"/>
    <cellStyle name="常规 35 3 2 2 4 10 2 3" xfId="14731"/>
    <cellStyle name="常规 35 3 2 2 4 10 3" xfId="26942"/>
    <cellStyle name="常规 35 3 2 2 4 10 3 2" xfId="14792"/>
    <cellStyle name="常规 35 3 2 2 4 10 3 3" xfId="14812"/>
    <cellStyle name="常规 35 3 2 2 4 10 4" xfId="26943"/>
    <cellStyle name="常规 35 3 2 2 4 10 5" xfId="25014"/>
    <cellStyle name="常规 35 3 2 2 4 11" xfId="15387"/>
    <cellStyle name="常规 35 3 2 2 4 11 2" xfId="7067"/>
    <cellStyle name="常规 35 3 2 2 4 11 3" xfId="7070"/>
    <cellStyle name="常规 35 3 2 2 4 12" xfId="15390"/>
    <cellStyle name="常规 35 3 2 2 4 12 2" xfId="5232"/>
    <cellStyle name="常规 35 3 2 2 4 12 3" xfId="5236"/>
    <cellStyle name="常规 35 3 2 2 4 13" xfId="15392"/>
    <cellStyle name="常规 35 3 2 2 4 14" xfId="15394"/>
    <cellStyle name="常规 35 3 2 2 4 2" xfId="15400"/>
    <cellStyle name="常规 35 3 2 2 4 2 2" xfId="26944"/>
    <cellStyle name="常规 35 3 2 2 4 2 2 2" xfId="26945"/>
    <cellStyle name="常规 35 3 2 2 4 2 2 3" xfId="26946"/>
    <cellStyle name="常规 35 3 2 2 4 2 3" xfId="26947"/>
    <cellStyle name="常规 35 3 2 2 4 2 3 2" xfId="26948"/>
    <cellStyle name="常规 35 3 2 2 4 2 3 3" xfId="26949"/>
    <cellStyle name="常规 35 3 2 2 4 2 4" xfId="26951"/>
    <cellStyle name="常规 35 3 2 2 4 2 5" xfId="26953"/>
    <cellStyle name="常规 35 3 2 2 4 3" xfId="15403"/>
    <cellStyle name="常规 35 3 2 2 4 3 2" xfId="26954"/>
    <cellStyle name="常规 35 3 2 2 4 3 2 2" xfId="19560"/>
    <cellStyle name="常规 35 3 2 2 4 3 2 3" xfId="19562"/>
    <cellStyle name="常规 35 3 2 2 4 3 3" xfId="26955"/>
    <cellStyle name="常规 35 3 2 2 4 3 3 2" xfId="26956"/>
    <cellStyle name="常规 35 3 2 2 4 3 3 3" xfId="26957"/>
    <cellStyle name="常规 35 3 2 2 4 3 4" xfId="26959"/>
    <cellStyle name="常规 35 3 2 2 4 3 5" xfId="26961"/>
    <cellStyle name="常规 35 3 2 2 4 4" xfId="15406"/>
    <cellStyle name="常规 35 3 2 2 4 4 2" xfId="26962"/>
    <cellStyle name="常规 35 3 2 2 4 4 2 2" xfId="2503"/>
    <cellStyle name="常规 35 3 2 2 4 4 2 3" xfId="3322"/>
    <cellStyle name="常规 35 3 2 2 4 4 3" xfId="26963"/>
    <cellStyle name="常规 35 3 2 2 4 4 3 2" xfId="26964"/>
    <cellStyle name="常规 35 3 2 2 4 4 3 3" xfId="26965"/>
    <cellStyle name="常规 35 3 2 2 4 4 4" xfId="26966"/>
    <cellStyle name="常规 35 3 2 2 4 4 5" xfId="26967"/>
    <cellStyle name="常规 35 3 2 2 4 5" xfId="15409"/>
    <cellStyle name="常规 35 3 2 2 4 5 2" xfId="26968"/>
    <cellStyle name="常规 35 3 2 2 4 5 2 2" xfId="16993"/>
    <cellStyle name="常规 35 3 2 2 4 5 2 3" xfId="16996"/>
    <cellStyle name="常规 35 3 2 2 4 5 3" xfId="26969"/>
    <cellStyle name="常规 35 3 2 2 4 5 3 2" xfId="17758"/>
    <cellStyle name="常规 35 3 2 2 4 5 3 3" xfId="17760"/>
    <cellStyle name="常规 35 3 2 2 4 5 4" xfId="26970"/>
    <cellStyle name="常规 35 3 2 2 4 5 5" xfId="26971"/>
    <cellStyle name="常规 35 3 2 2 4 6" xfId="15412"/>
    <cellStyle name="常规 35 3 2 2 4 6 2" xfId="26972"/>
    <cellStyle name="常规 35 3 2 2 4 6 2 2" xfId="3583"/>
    <cellStyle name="常规 35 3 2 2 4 6 2 3" xfId="3597"/>
    <cellStyle name="常规 35 3 2 2 4 6 3" xfId="24067"/>
    <cellStyle name="常规 35 3 2 2 4 6 3 2" xfId="16559"/>
    <cellStyle name="常规 35 3 2 2 4 6 3 3" xfId="16561"/>
    <cellStyle name="常规 35 3 2 2 4 6 4" xfId="24070"/>
    <cellStyle name="常规 35 3 2 2 4 6 5" xfId="26973"/>
    <cellStyle name="常规 35 3 2 2 4 7" xfId="15415"/>
    <cellStyle name="常规 35 3 2 2 4 7 2" xfId="12153"/>
    <cellStyle name="常规 35 3 2 2 4 7 2 2" xfId="26975"/>
    <cellStyle name="常规 35 3 2 2 4 7 2 3" xfId="26976"/>
    <cellStyle name="常规 35 3 2 2 4 7 3" xfId="12157"/>
    <cellStyle name="常规 35 3 2 2 4 7 3 2" xfId="16579"/>
    <cellStyle name="常规 35 3 2 2 4 7 3 3" xfId="16581"/>
    <cellStyle name="常规 35 3 2 2 4 7 4" xfId="12161"/>
    <cellStyle name="常规 35 3 2 2 4 7 5" xfId="26977"/>
    <cellStyle name="常规 35 3 2 2 4 8" xfId="15417"/>
    <cellStyle name="常规 35 3 2 2 4 8 2" xfId="26979"/>
    <cellStyle name="常规 35 3 2 2 4 8 2 2" xfId="4999"/>
    <cellStyle name="常规 35 3 2 2 4 8 2 3" xfId="5007"/>
    <cellStyle name="常规 35 3 2 2 4 8 3" xfId="26981"/>
    <cellStyle name="常规 35 3 2 2 4 8 3 2" xfId="26983"/>
    <cellStyle name="常规 35 3 2 2 4 8 3 3" xfId="26984"/>
    <cellStyle name="常规 35 3 2 2 4 8 4" xfId="26985"/>
    <cellStyle name="常规 35 3 2 2 4 8 5" xfId="9556"/>
    <cellStyle name="常规 35 3 2 2 4 9" xfId="15419"/>
    <cellStyle name="常规 35 3 2 2 4 9 2" xfId="26987"/>
    <cellStyle name="常规 35 3 2 2 4 9 2 2" xfId="26990"/>
    <cellStyle name="常规 35 3 2 2 4 9 2 3" xfId="25430"/>
    <cellStyle name="常规 35 3 2 2 4 9 3" xfId="26992"/>
    <cellStyle name="常规 35 3 2 2 4 9 3 2" xfId="22097"/>
    <cellStyle name="常规 35 3 2 2 4 9 3 3" xfId="25443"/>
    <cellStyle name="常规 35 3 2 2 4 9 4" xfId="26993"/>
    <cellStyle name="常规 35 3 2 2 4 9 5" xfId="17708"/>
    <cellStyle name="常规 35 3 2 2 5" xfId="1208"/>
    <cellStyle name="常规 35 3 2 2 5 2" xfId="26994"/>
    <cellStyle name="常规 35 3 2 2 5 2 2" xfId="26995"/>
    <cellStyle name="常规 35 3 2 2 5 2 3" xfId="26996"/>
    <cellStyle name="常规 35 3 2 2 5 3" xfId="26997"/>
    <cellStyle name="常规 35 3 2 2 5 3 2" xfId="26998"/>
    <cellStyle name="常规 35 3 2 2 5 3 3" xfId="26999"/>
    <cellStyle name="常规 35 3 2 2 5 4" xfId="27000"/>
    <cellStyle name="常规 35 3 2 2 5 5" xfId="27001"/>
    <cellStyle name="常规 35 3 2 2 6" xfId="1218"/>
    <cellStyle name="常规 35 3 2 2 6 2" xfId="27002"/>
    <cellStyle name="常规 35 3 2 2 6 2 2" xfId="27003"/>
    <cellStyle name="常规 35 3 2 2 6 2 3" xfId="27004"/>
    <cellStyle name="常规 35 3 2 2 6 3" xfId="27005"/>
    <cellStyle name="常规 35 3 2 2 6 3 2" xfId="27006"/>
    <cellStyle name="常规 35 3 2 2 6 3 3" xfId="27007"/>
    <cellStyle name="常规 35 3 2 2 6 4" xfId="27008"/>
    <cellStyle name="常规 35 3 2 2 6 5" xfId="27009"/>
    <cellStyle name="常规 35 3 2 2 7" xfId="332"/>
    <cellStyle name="常规 35 3 2 2 7 2" xfId="77"/>
    <cellStyle name="常规 35 3 2 2 7 2 2" xfId="27010"/>
    <cellStyle name="常规 35 3 2 2 7 2 3" xfId="27011"/>
    <cellStyle name="常规 35 3 2 2 7 3" xfId="27013"/>
    <cellStyle name="常规 35 3 2 2 7 3 2" xfId="27015"/>
    <cellStyle name="常规 35 3 2 2 7 3 3" xfId="27017"/>
    <cellStyle name="常规 35 3 2 2 7 4" xfId="27018"/>
    <cellStyle name="常规 35 3 2 2 7 5" xfId="27019"/>
    <cellStyle name="常规 35 3 2 2 8" xfId="228"/>
    <cellStyle name="常规 35 3 2 2 8 2" xfId="307"/>
    <cellStyle name="常规 35 3 2 2 8 2 2" xfId="27020"/>
    <cellStyle name="常规 35 3 2 2 8 2 3" xfId="27021"/>
    <cellStyle name="常规 35 3 2 2 8 3" xfId="8761"/>
    <cellStyle name="常规 35 3 2 2 8 3 2" xfId="27023"/>
    <cellStyle name="常规 35 3 2 2 8 3 3" xfId="27025"/>
    <cellStyle name="常规 35 3 2 2 8 4" xfId="8766"/>
    <cellStyle name="常规 35 3 2 2 8 5" xfId="8772"/>
    <cellStyle name="常规 35 3 2 2 9" xfId="386"/>
    <cellStyle name="常规 35 3 2 2 9 2" xfId="389"/>
    <cellStyle name="常规 35 3 2 2 9 2 2" xfId="2697"/>
    <cellStyle name="常规 35 3 2 2 9 2 3" xfId="27026"/>
    <cellStyle name="常规 35 3 2 2 9 3" xfId="16405"/>
    <cellStyle name="常规 35 3 2 2 9 3 2" xfId="27027"/>
    <cellStyle name="常规 35 3 2 2 9 3 3" xfId="27028"/>
    <cellStyle name="常规 35 3 2 2 9 4" xfId="16410"/>
    <cellStyle name="常规 35 3 2 2 9 5" xfId="16414"/>
    <cellStyle name="常规 35 3 2 3" xfId="27029"/>
    <cellStyle name="常规 35 3 2 3 10" xfId="27030"/>
    <cellStyle name="常规 35 3 2 3 10 2" xfId="19867"/>
    <cellStyle name="常规 35 3 2 3 10 2 2" xfId="27031"/>
    <cellStyle name="常规 35 3 2 3 10 2 3" xfId="27032"/>
    <cellStyle name="常规 35 3 2 3 10 3" xfId="19869"/>
    <cellStyle name="常规 35 3 2 3 10 3 2" xfId="5069"/>
    <cellStyle name="常规 35 3 2 3 10 3 3" xfId="5077"/>
    <cellStyle name="常规 35 3 2 3 10 4" xfId="19871"/>
    <cellStyle name="常规 35 3 2 3 10 5" xfId="19873"/>
    <cellStyle name="常规 35 3 2 3 11" xfId="27033"/>
    <cellStyle name="常规 35 3 2 3 11 2" xfId="16238"/>
    <cellStyle name="常规 35 3 2 3 11 2 2" xfId="27034"/>
    <cellStyle name="常规 35 3 2 3 11 2 3" xfId="27035"/>
    <cellStyle name="常规 35 3 2 3 11 3" xfId="16240"/>
    <cellStyle name="常规 35 3 2 3 11 3 2" xfId="27036"/>
    <cellStyle name="常规 35 3 2 3 11 3 3" xfId="27037"/>
    <cellStyle name="常规 35 3 2 3 11 4" xfId="16242"/>
    <cellStyle name="常规 35 3 2 3 11 5" xfId="16244"/>
    <cellStyle name="常规 35 3 2 3 12" xfId="27038"/>
    <cellStyle name="常规 35 3 2 3 12 2" xfId="27039"/>
    <cellStyle name="常规 35 3 2 3 12 3" xfId="27040"/>
    <cellStyle name="常规 35 3 2 3 13" xfId="26178"/>
    <cellStyle name="常规 35 3 2 3 13 2" xfId="5527"/>
    <cellStyle name="常规 35 3 2 3 13 3" xfId="5533"/>
    <cellStyle name="常规 35 3 2 3 14" xfId="26181"/>
    <cellStyle name="常规 35 3 2 3 15" xfId="26186"/>
    <cellStyle name="常规 35 3 2 3 2" xfId="3229"/>
    <cellStyle name="常规 35 3 2 3 2 10" xfId="27041"/>
    <cellStyle name="常规 35 3 2 3 2 10 2" xfId="27044"/>
    <cellStyle name="常规 35 3 2 3 2 10 2 2" xfId="14773"/>
    <cellStyle name="常规 35 3 2 3 2 10 2 3" xfId="17652"/>
    <cellStyle name="常规 35 3 2 3 2 10 3" xfId="27046"/>
    <cellStyle name="常规 35 3 2 3 2 10 3 2" xfId="11177"/>
    <cellStyle name="常规 35 3 2 3 2 10 3 3" xfId="11199"/>
    <cellStyle name="常规 35 3 2 3 2 10 4" xfId="27048"/>
    <cellStyle name="常规 35 3 2 3 2 10 5" xfId="27049"/>
    <cellStyle name="常规 35 3 2 3 2 11" xfId="27050"/>
    <cellStyle name="常规 35 3 2 3 2 11 2" xfId="27053"/>
    <cellStyle name="常规 35 3 2 3 2 11 3" xfId="27055"/>
    <cellStyle name="常规 35 3 2 3 2 12" xfId="27056"/>
    <cellStyle name="常规 35 3 2 3 2 12 2" xfId="27057"/>
    <cellStyle name="常规 35 3 2 3 2 12 3" xfId="27059"/>
    <cellStyle name="常规 35 3 2 3 2 13" xfId="27060"/>
    <cellStyle name="常规 35 3 2 3 2 14" xfId="27061"/>
    <cellStyle name="常规 35 3 2 3 2 2" xfId="27062"/>
    <cellStyle name="常规 35 3 2 3 2 2 2" xfId="27063"/>
    <cellStyle name="常规 35 3 2 3 2 2 2 2" xfId="27064"/>
    <cellStyle name="常规 35 3 2 3 2 2 2 3" xfId="27065"/>
    <cellStyle name="常规 35 3 2 3 2 2 3" xfId="27066"/>
    <cellStyle name="常规 35 3 2 3 2 2 3 2" xfId="27067"/>
    <cellStyle name="常规 35 3 2 3 2 2 3 3" xfId="27068"/>
    <cellStyle name="常规 35 3 2 3 2 2 4" xfId="27069"/>
    <cellStyle name="常规 35 3 2 3 2 2 5" xfId="4491"/>
    <cellStyle name="常规 35 3 2 3 2 3" xfId="27070"/>
    <cellStyle name="常规 35 3 2 3 2 3 2" xfId="27071"/>
    <cellStyle name="常规 35 3 2 3 2 3 2 2" xfId="12461"/>
    <cellStyle name="常规 35 3 2 3 2 3 2 3" xfId="12463"/>
    <cellStyle name="常规 35 3 2 3 2 3 3" xfId="27072"/>
    <cellStyle name="常规 35 3 2 3 2 3 3 2" xfId="24027"/>
    <cellStyle name="常规 35 3 2 3 2 3 3 3" xfId="24031"/>
    <cellStyle name="常规 35 3 2 3 2 3 4" xfId="27073"/>
    <cellStyle name="常规 35 3 2 3 2 3 5" xfId="7017"/>
    <cellStyle name="常规 35 3 2 3 2 4" xfId="27074"/>
    <cellStyle name="常规 35 3 2 3 2 4 2" xfId="27075"/>
    <cellStyle name="常规 35 3 2 3 2 4 2 2" xfId="13033"/>
    <cellStyle name="常规 35 3 2 3 2 4 2 3" xfId="13035"/>
    <cellStyle name="常规 35 3 2 3 2 4 3" xfId="27076"/>
    <cellStyle name="常规 35 3 2 3 2 4 3 2" xfId="27077"/>
    <cellStyle name="常规 35 3 2 3 2 4 3 3" xfId="27078"/>
    <cellStyle name="常规 35 3 2 3 2 4 4" xfId="24857"/>
    <cellStyle name="常规 35 3 2 3 2 4 5" xfId="7057"/>
    <cellStyle name="常规 35 3 2 3 2 5" xfId="27079"/>
    <cellStyle name="常规 35 3 2 3 2 5 2" xfId="27080"/>
    <cellStyle name="常规 35 3 2 3 2 5 2 2" xfId="27081"/>
    <cellStyle name="常规 35 3 2 3 2 5 2 3" xfId="27082"/>
    <cellStyle name="常规 35 3 2 3 2 5 3" xfId="27084"/>
    <cellStyle name="常规 35 3 2 3 2 5 3 2" xfId="27086"/>
    <cellStyle name="常规 35 3 2 3 2 5 3 3" xfId="27088"/>
    <cellStyle name="常规 35 3 2 3 2 5 4" xfId="24861"/>
    <cellStyle name="常规 35 3 2 3 2 5 5" xfId="22957"/>
    <cellStyle name="常规 35 3 2 3 2 6" xfId="27089"/>
    <cellStyle name="常规 35 3 2 3 2 6 2" xfId="27090"/>
    <cellStyle name="常规 35 3 2 3 2 6 2 2" xfId="27091"/>
    <cellStyle name="常规 35 3 2 3 2 6 2 3" xfId="27092"/>
    <cellStyle name="常规 35 3 2 3 2 6 3" xfId="27094"/>
    <cellStyle name="常规 35 3 2 3 2 6 3 2" xfId="27096"/>
    <cellStyle name="常规 35 3 2 3 2 6 3 3" xfId="27098"/>
    <cellStyle name="常规 35 3 2 3 2 6 4" xfId="27100"/>
    <cellStyle name="常规 35 3 2 3 2 6 5" xfId="22962"/>
    <cellStyle name="常规 35 3 2 3 2 7" xfId="27101"/>
    <cellStyle name="常规 35 3 2 3 2 7 2" xfId="27102"/>
    <cellStyle name="常规 35 3 2 3 2 7 2 2" xfId="9040"/>
    <cellStyle name="常规 35 3 2 3 2 7 2 3" xfId="9044"/>
    <cellStyle name="常规 35 3 2 3 2 7 3" xfId="27104"/>
    <cellStyle name="常规 35 3 2 3 2 7 3 2" xfId="27106"/>
    <cellStyle name="常规 35 3 2 3 2 7 3 3" xfId="27107"/>
    <cellStyle name="常规 35 3 2 3 2 7 4" xfId="27109"/>
    <cellStyle name="常规 35 3 2 3 2 7 5" xfId="27110"/>
    <cellStyle name="常规 35 3 2 3 2 8" xfId="27111"/>
    <cellStyle name="常规 35 3 2 3 2 8 2" xfId="27112"/>
    <cellStyle name="常规 35 3 2 3 2 8 2 2" xfId="9526"/>
    <cellStyle name="常规 35 3 2 3 2 8 2 3" xfId="16711"/>
    <cellStyle name="常规 35 3 2 3 2 8 3" xfId="27114"/>
    <cellStyle name="常规 35 3 2 3 2 8 3 2" xfId="27115"/>
    <cellStyle name="常规 35 3 2 3 2 8 3 3" xfId="27116"/>
    <cellStyle name="常规 35 3 2 3 2 8 4" xfId="27118"/>
    <cellStyle name="常规 35 3 2 3 2 8 5" xfId="27119"/>
    <cellStyle name="常规 35 3 2 3 2 9" xfId="27120"/>
    <cellStyle name="常规 35 3 2 3 2 9 2" xfId="27122"/>
    <cellStyle name="常规 35 3 2 3 2 9 2 2" xfId="27124"/>
    <cellStyle name="常规 35 3 2 3 2 9 2 3" xfId="25752"/>
    <cellStyle name="常规 35 3 2 3 2 9 3" xfId="27126"/>
    <cellStyle name="常规 35 3 2 3 2 9 3 2" xfId="27128"/>
    <cellStyle name="常规 35 3 2 3 2 9 3 3" xfId="25764"/>
    <cellStyle name="常规 35 3 2 3 2 9 4" xfId="27130"/>
    <cellStyle name="常规 35 3 2 3 2 9 5" xfId="27131"/>
    <cellStyle name="常规 35 3 2 3 3" xfId="3233"/>
    <cellStyle name="常规 35 3 2 3 3 2" xfId="27133"/>
    <cellStyle name="常规 35 3 2 3 3 2 2" xfId="27135"/>
    <cellStyle name="常规 35 3 2 3 3 2 3" xfId="27137"/>
    <cellStyle name="常规 35 3 2 3 3 3" xfId="27139"/>
    <cellStyle name="常规 35 3 2 3 3 3 2" xfId="27140"/>
    <cellStyle name="常规 35 3 2 3 3 3 3" xfId="27141"/>
    <cellStyle name="常规 35 3 2 3 3 4" xfId="27143"/>
    <cellStyle name="常规 35 3 2 3 3 5" xfId="27144"/>
    <cellStyle name="常规 35 3 2 3 4" xfId="3235"/>
    <cellStyle name="常规 35 3 2 3 4 2" xfId="27145"/>
    <cellStyle name="常规 35 3 2 3 4 2 2" xfId="27146"/>
    <cellStyle name="常规 35 3 2 3 4 2 3" xfId="27147"/>
    <cellStyle name="常规 35 3 2 3 4 3" xfId="27148"/>
    <cellStyle name="常规 35 3 2 3 4 3 2" xfId="27149"/>
    <cellStyle name="常规 35 3 2 3 4 3 3" xfId="27150"/>
    <cellStyle name="常规 35 3 2 3 4 4" xfId="18792"/>
    <cellStyle name="常规 35 3 2 3 4 5" xfId="18794"/>
    <cellStyle name="常规 35 3 2 3 5" xfId="3238"/>
    <cellStyle name="常规 35 3 2 3 5 2" xfId="27151"/>
    <cellStyle name="常规 35 3 2 3 5 2 2" xfId="14493"/>
    <cellStyle name="常规 35 3 2 3 5 2 3" xfId="14496"/>
    <cellStyle name="常规 35 3 2 3 5 3" xfId="27152"/>
    <cellStyle name="常规 35 3 2 3 5 3 2" xfId="13663"/>
    <cellStyle name="常规 35 3 2 3 5 3 3" xfId="13666"/>
    <cellStyle name="常规 35 3 2 3 5 4" xfId="27153"/>
    <cellStyle name="常规 35 3 2 3 5 5" xfId="27155"/>
    <cellStyle name="常规 35 3 2 3 6" xfId="3241"/>
    <cellStyle name="常规 35 3 2 3 6 2" xfId="27156"/>
    <cellStyle name="常规 35 3 2 3 6 2 2" xfId="14521"/>
    <cellStyle name="常规 35 3 2 3 6 2 3" xfId="14524"/>
    <cellStyle name="常规 35 3 2 3 6 3" xfId="27157"/>
    <cellStyle name="常规 35 3 2 3 6 3 2" xfId="27158"/>
    <cellStyle name="常规 35 3 2 3 6 3 3" xfId="27160"/>
    <cellStyle name="常规 35 3 2 3 6 4" xfId="27161"/>
    <cellStyle name="常规 35 3 2 3 6 5" xfId="27162"/>
    <cellStyle name="常规 35 3 2 3 7" xfId="403"/>
    <cellStyle name="常规 35 3 2 3 7 2" xfId="418"/>
    <cellStyle name="常规 35 3 2 3 7 2 2" xfId="27164"/>
    <cellStyle name="常规 35 3 2 3 7 2 3" xfId="27166"/>
    <cellStyle name="常规 35 3 2 3 7 3" xfId="27168"/>
    <cellStyle name="常规 35 3 2 3 7 3 2" xfId="27169"/>
    <cellStyle name="常规 35 3 2 3 7 3 3" xfId="27170"/>
    <cellStyle name="常规 35 3 2 3 7 4" xfId="27172"/>
    <cellStyle name="常规 35 3 2 3 7 5" xfId="27174"/>
    <cellStyle name="常规 35 3 2 3 8" xfId="420"/>
    <cellStyle name="常规 35 3 2 3 8 2" xfId="433"/>
    <cellStyle name="常规 35 3 2 3 8 2 2" xfId="16915"/>
    <cellStyle name="常规 35 3 2 3 8 2 3" xfId="16918"/>
    <cellStyle name="常规 35 3 2 3 8 3" xfId="9818"/>
    <cellStyle name="常规 35 3 2 3 8 3 2" xfId="27175"/>
    <cellStyle name="常规 35 3 2 3 8 3 3" xfId="27176"/>
    <cellStyle name="常规 35 3 2 3 8 4" xfId="9820"/>
    <cellStyle name="常规 35 3 2 3 8 5" xfId="9822"/>
    <cellStyle name="常规 35 3 2 3 9" xfId="435"/>
    <cellStyle name="常规 35 3 2 3 9 2" xfId="118"/>
    <cellStyle name="常规 35 3 2 3 9 2 2" xfId="9732"/>
    <cellStyle name="常规 35 3 2 3 9 2 3" xfId="9735"/>
    <cellStyle name="常规 35 3 2 3 9 3" xfId="17884"/>
    <cellStyle name="常规 35 3 2 3 9 3 2" xfId="14302"/>
    <cellStyle name="常规 35 3 2 3 9 3 3" xfId="14304"/>
    <cellStyle name="常规 35 3 2 3 9 4" xfId="17886"/>
    <cellStyle name="常规 35 3 2 3 9 5" xfId="17888"/>
    <cellStyle name="常规 35 3 2 4" xfId="7073"/>
    <cellStyle name="常规 35 3 2 4 10" xfId="27177"/>
    <cellStyle name="常规 35 3 2 4 10 2" xfId="27178"/>
    <cellStyle name="常规 35 3 2 4 10 2 2" xfId="27179"/>
    <cellStyle name="常规 35 3 2 4 10 2 3" xfId="27180"/>
    <cellStyle name="常规 35 3 2 4 10 3" xfId="27181"/>
    <cellStyle name="常规 35 3 2 4 10 3 2" xfId="27182"/>
    <cellStyle name="常规 35 3 2 4 10 3 3" xfId="27183"/>
    <cellStyle name="常规 35 3 2 4 10 4" xfId="27184"/>
    <cellStyle name="常规 35 3 2 4 10 5" xfId="27185"/>
    <cellStyle name="常规 35 3 2 4 11" xfId="27186"/>
    <cellStyle name="常规 35 3 2 4 11 2" xfId="27188"/>
    <cellStyle name="常规 35 3 2 4 11 2 2" xfId="25954"/>
    <cellStyle name="常规 35 3 2 4 11 2 3" xfId="25956"/>
    <cellStyle name="常规 35 3 2 4 11 3" xfId="27189"/>
    <cellStyle name="常规 35 3 2 4 11 3 2" xfId="25966"/>
    <cellStyle name="常规 35 3 2 4 11 3 3" xfId="25972"/>
    <cellStyle name="常规 35 3 2 4 11 4" xfId="27190"/>
    <cellStyle name="常规 35 3 2 4 11 5" xfId="27191"/>
    <cellStyle name="常规 35 3 2 4 12" xfId="27192"/>
    <cellStyle name="常规 35 3 2 4 12 2" xfId="27194"/>
    <cellStyle name="常规 35 3 2 4 12 3" xfId="27195"/>
    <cellStyle name="常规 35 3 2 4 13" xfId="27196"/>
    <cellStyle name="常规 35 3 2 4 13 2" xfId="6274"/>
    <cellStyle name="常规 35 3 2 4 13 3" xfId="6277"/>
    <cellStyle name="常规 35 3 2 4 14" xfId="27197"/>
    <cellStyle name="常规 35 3 2 4 15" xfId="27198"/>
    <cellStyle name="常规 35 3 2 4 2" xfId="27199"/>
    <cellStyle name="常规 35 3 2 4 2 10" xfId="27200"/>
    <cellStyle name="常规 35 3 2 4 2 10 2" xfId="27201"/>
    <cellStyle name="常规 35 3 2 4 2 10 2 2" xfId="27202"/>
    <cellStyle name="常规 35 3 2 4 2 10 2 3" xfId="18701"/>
    <cellStyle name="常规 35 3 2 4 2 10 3" xfId="27203"/>
    <cellStyle name="常规 35 3 2 4 2 10 3 2" xfId="27204"/>
    <cellStyle name="常规 35 3 2 4 2 10 3 3" xfId="18877"/>
    <cellStyle name="常规 35 3 2 4 2 10 4" xfId="27205"/>
    <cellStyle name="常规 35 3 2 4 2 10 5" xfId="27206"/>
    <cellStyle name="常规 35 3 2 4 2 11" xfId="27207"/>
    <cellStyle name="常规 35 3 2 4 2 11 2" xfId="27208"/>
    <cellStyle name="常规 35 3 2 4 2 11 3" xfId="27209"/>
    <cellStyle name="常规 35 3 2 4 2 12" xfId="27210"/>
    <cellStyle name="常规 35 3 2 4 2 12 2" xfId="88"/>
    <cellStyle name="常规 35 3 2 4 2 12 3" xfId="1078"/>
    <cellStyle name="常规 35 3 2 4 2 13" xfId="27211"/>
    <cellStyle name="常规 35 3 2 4 2 14" xfId="27212"/>
    <cellStyle name="常规 35 3 2 4 2 2" xfId="25226"/>
    <cellStyle name="常规 35 3 2 4 2 2 2" xfId="27213"/>
    <cellStyle name="常规 35 3 2 4 2 2 2 2" xfId="18938"/>
    <cellStyle name="常规 35 3 2 4 2 2 2 3" xfId="18940"/>
    <cellStyle name="常规 35 3 2 4 2 2 3" xfId="27215"/>
    <cellStyle name="常规 35 3 2 4 2 2 3 2" xfId="27217"/>
    <cellStyle name="常规 35 3 2 4 2 2 3 3" xfId="27218"/>
    <cellStyle name="常规 35 3 2 4 2 2 4" xfId="27220"/>
    <cellStyle name="常规 35 3 2 4 2 2 5" xfId="6923"/>
    <cellStyle name="常规 35 3 2 4 2 3" xfId="25228"/>
    <cellStyle name="常规 35 3 2 4 2 3 2" xfId="27221"/>
    <cellStyle name="常规 35 3 2 4 2 3 2 2" xfId="27222"/>
    <cellStyle name="常规 35 3 2 4 2 3 2 3" xfId="27224"/>
    <cellStyle name="常规 35 3 2 4 2 3 3" xfId="27225"/>
    <cellStyle name="常规 35 3 2 4 2 3 3 2" xfId="27227"/>
    <cellStyle name="常规 35 3 2 4 2 3 3 3" xfId="27230"/>
    <cellStyle name="常规 35 3 2 4 2 3 4" xfId="27231"/>
    <cellStyle name="常规 35 3 2 4 2 3 5" xfId="19080"/>
    <cellStyle name="常规 35 3 2 4 2 4" xfId="15698"/>
    <cellStyle name="常规 35 3 2 4 2 4 2" xfId="27232"/>
    <cellStyle name="常规 35 3 2 4 2 4 2 2" xfId="27233"/>
    <cellStyle name="常规 35 3 2 4 2 4 2 3" xfId="27234"/>
    <cellStyle name="常规 35 3 2 4 2 4 3" xfId="27235"/>
    <cellStyle name="常规 35 3 2 4 2 4 3 2" xfId="27237"/>
    <cellStyle name="常规 35 3 2 4 2 4 3 3" xfId="27239"/>
    <cellStyle name="常规 35 3 2 4 2 4 4" xfId="27240"/>
    <cellStyle name="常规 35 3 2 4 2 4 5" xfId="19099"/>
    <cellStyle name="常规 35 3 2 4 2 5" xfId="15700"/>
    <cellStyle name="常规 35 3 2 4 2 5 2" xfId="27241"/>
    <cellStyle name="常规 35 3 2 4 2 5 2 2" xfId="27243"/>
    <cellStyle name="常规 35 3 2 4 2 5 2 3" xfId="27245"/>
    <cellStyle name="常规 35 3 2 4 2 5 3" xfId="27246"/>
    <cellStyle name="常规 35 3 2 4 2 5 3 2" xfId="27248"/>
    <cellStyle name="常规 35 3 2 4 2 5 3 3" xfId="27250"/>
    <cellStyle name="常规 35 3 2 4 2 5 4" xfId="27251"/>
    <cellStyle name="常规 35 3 2 4 2 5 5" xfId="19132"/>
    <cellStyle name="常规 35 3 2 4 2 6" xfId="15702"/>
    <cellStyle name="常规 35 3 2 4 2 6 2" xfId="27252"/>
    <cellStyle name="常规 35 3 2 4 2 6 2 2" xfId="27255"/>
    <cellStyle name="常规 35 3 2 4 2 6 2 3" xfId="27257"/>
    <cellStyle name="常规 35 3 2 4 2 6 3" xfId="27258"/>
    <cellStyle name="常规 35 3 2 4 2 6 3 2" xfId="27261"/>
    <cellStyle name="常规 35 3 2 4 2 6 3 3" xfId="27263"/>
    <cellStyle name="常规 35 3 2 4 2 6 4" xfId="27264"/>
    <cellStyle name="常规 35 3 2 4 2 6 5" xfId="27266"/>
    <cellStyle name="常规 35 3 2 4 2 7" xfId="15704"/>
    <cellStyle name="常规 35 3 2 4 2 7 2" xfId="4104"/>
    <cellStyle name="常规 35 3 2 4 2 7 2 2" xfId="27269"/>
    <cellStyle name="常规 35 3 2 4 2 7 2 3" xfId="27270"/>
    <cellStyle name="常规 35 3 2 4 2 7 3" xfId="4114"/>
    <cellStyle name="常规 35 3 2 4 2 7 3 2" xfId="27272"/>
    <cellStyle name="常规 35 3 2 4 2 7 3 3" xfId="27273"/>
    <cellStyle name="常规 35 3 2 4 2 7 4" xfId="4123"/>
    <cellStyle name="常规 35 3 2 4 2 7 5" xfId="4131"/>
    <cellStyle name="常规 35 3 2 4 2 8" xfId="15706"/>
    <cellStyle name="常规 35 3 2 4 2 8 2" xfId="27274"/>
    <cellStyle name="常规 35 3 2 4 2 8 2 2" xfId="27275"/>
    <cellStyle name="常规 35 3 2 4 2 8 2 3" xfId="27277"/>
    <cellStyle name="常规 35 3 2 4 2 8 3" xfId="27278"/>
    <cellStyle name="常规 35 3 2 4 2 8 3 2" xfId="12837"/>
    <cellStyle name="常规 35 3 2 4 2 8 3 3" xfId="12839"/>
    <cellStyle name="常规 35 3 2 4 2 8 4" xfId="27279"/>
    <cellStyle name="常规 35 3 2 4 2 8 5" xfId="27280"/>
    <cellStyle name="常规 35 3 2 4 2 9" xfId="15708"/>
    <cellStyle name="常规 35 3 2 4 2 9 2" xfId="27282"/>
    <cellStyle name="常规 35 3 2 4 2 9 2 2" xfId="27283"/>
    <cellStyle name="常规 35 3 2 4 2 9 2 3" xfId="26232"/>
    <cellStyle name="常规 35 3 2 4 2 9 3" xfId="27284"/>
    <cellStyle name="常规 35 3 2 4 2 9 3 2" xfId="12859"/>
    <cellStyle name="常规 35 3 2 4 2 9 3 3" xfId="12861"/>
    <cellStyle name="常规 35 3 2 4 2 9 4" xfId="27286"/>
    <cellStyle name="常规 35 3 2 4 2 9 5" xfId="27289"/>
    <cellStyle name="常规 35 3 2 4 3" xfId="27290"/>
    <cellStyle name="常规 35 3 2 4 3 2" xfId="27291"/>
    <cellStyle name="常规 35 3 2 4 3 2 2" xfId="27292"/>
    <cellStyle name="常规 35 3 2 4 3 2 3" xfId="27293"/>
    <cellStyle name="常规 35 3 2 4 3 3" xfId="27294"/>
    <cellStyle name="常规 35 3 2 4 3 3 2" xfId="27295"/>
    <cellStyle name="常规 35 3 2 4 3 3 3" xfId="27296"/>
    <cellStyle name="常规 35 3 2 4 3 4" xfId="27297"/>
    <cellStyle name="常规 35 3 2 4 3 5" xfId="27298"/>
    <cellStyle name="常规 35 3 2 4 4" xfId="27299"/>
    <cellStyle name="常规 35 3 2 4 4 2" xfId="27300"/>
    <cellStyle name="常规 35 3 2 4 4 2 2" xfId="14571"/>
    <cellStyle name="常规 35 3 2 4 4 2 3" xfId="14573"/>
    <cellStyle name="常规 35 3 2 4 4 3" xfId="27301"/>
    <cellStyle name="常规 35 3 2 4 4 3 2" xfId="27302"/>
    <cellStyle name="常规 35 3 2 4 4 3 3" xfId="27303"/>
    <cellStyle name="常规 35 3 2 4 4 4" xfId="27304"/>
    <cellStyle name="常规 35 3 2 4 4 5" xfId="27305"/>
    <cellStyle name="常规 35 3 2 4 5" xfId="43"/>
    <cellStyle name="常规 35 3 2 4 5 2" xfId="27307"/>
    <cellStyle name="常规 35 3 2 4 5 2 2" xfId="14590"/>
    <cellStyle name="常规 35 3 2 4 5 2 3" xfId="14592"/>
    <cellStyle name="常规 35 3 2 4 5 3" xfId="27308"/>
    <cellStyle name="常规 35 3 2 4 5 3 2" xfId="27309"/>
    <cellStyle name="常规 35 3 2 4 5 3 3" xfId="27310"/>
    <cellStyle name="常规 35 3 2 4 5 4" xfId="27311"/>
    <cellStyle name="常规 35 3 2 4 5 5" xfId="27312"/>
    <cellStyle name="常规 35 3 2 4 6" xfId="27313"/>
    <cellStyle name="常规 35 3 2 4 6 2" xfId="27314"/>
    <cellStyle name="常规 35 3 2 4 6 2 2" xfId="27316"/>
    <cellStyle name="常规 35 3 2 4 6 2 3" xfId="21609"/>
    <cellStyle name="常规 35 3 2 4 6 3" xfId="27317"/>
    <cellStyle name="常规 35 3 2 4 6 3 2" xfId="8"/>
    <cellStyle name="常规 35 3 2 4 6 3 3" xfId="10067"/>
    <cellStyle name="常规 35 3 2 4 6 4" xfId="27318"/>
    <cellStyle name="常规 35 3 2 4 6 5" xfId="27319"/>
    <cellStyle name="常规 35 3 2 4 7" xfId="447"/>
    <cellStyle name="常规 35 3 2 4 7 2" xfId="450"/>
    <cellStyle name="常规 35 3 2 4 7 2 2" xfId="17753"/>
    <cellStyle name="常规 35 3 2 4 7 2 3" xfId="17766"/>
    <cellStyle name="常规 35 3 2 4 7 3" xfId="27321"/>
    <cellStyle name="常规 35 3 2 4 7 3 2" xfId="27323"/>
    <cellStyle name="常规 35 3 2 4 7 3 3" xfId="27325"/>
    <cellStyle name="常规 35 3 2 4 7 4" xfId="27326"/>
    <cellStyle name="常规 35 3 2 4 7 5" xfId="27327"/>
    <cellStyle name="常规 35 3 2 4 8" xfId="461"/>
    <cellStyle name="常规 35 3 2 4 8 2" xfId="467"/>
    <cellStyle name="常规 35 3 2 4 8 2 2" xfId="9813"/>
    <cellStyle name="常规 35 3 2 4 8 2 3" xfId="9815"/>
    <cellStyle name="常规 35 3 2 4 8 3" xfId="12736"/>
    <cellStyle name="常规 35 3 2 4 8 3 2" xfId="6379"/>
    <cellStyle name="常规 35 3 2 4 8 3 3" xfId="6386"/>
    <cellStyle name="常规 35 3 2 4 8 4" xfId="12739"/>
    <cellStyle name="常规 35 3 2 4 8 5" xfId="18141"/>
    <cellStyle name="常规 35 3 2 4 9" xfId="485"/>
    <cellStyle name="常规 35 3 2 4 9 2" xfId="487"/>
    <cellStyle name="常规 35 3 2 4 9 2 2" xfId="9839"/>
    <cellStyle name="常规 35 3 2 4 9 2 3" xfId="9842"/>
    <cellStyle name="常规 35 3 2 4 9 3" xfId="27329"/>
    <cellStyle name="常规 35 3 2 4 9 3 2" xfId="27330"/>
    <cellStyle name="常规 35 3 2 4 9 3 3" xfId="27331"/>
    <cellStyle name="常规 35 3 2 4 9 4" xfId="27333"/>
    <cellStyle name="常规 35 3 2 4 9 5" xfId="27335"/>
    <cellStyle name="常规 35 3 2 5" xfId="7078"/>
    <cellStyle name="常规 35 3 2 5 10" xfId="17393"/>
    <cellStyle name="常规 35 3 2 5 10 2" xfId="17395"/>
    <cellStyle name="常规 35 3 2 5 10 2 2" xfId="2327"/>
    <cellStyle name="常规 35 3 2 5 10 2 3" xfId="2336"/>
    <cellStyle name="常规 35 3 2 5 10 3" xfId="18024"/>
    <cellStyle name="常规 35 3 2 5 10 3 2" xfId="27336"/>
    <cellStyle name="常规 35 3 2 5 10 3 3" xfId="27337"/>
    <cellStyle name="常规 35 3 2 5 10 4" xfId="18026"/>
    <cellStyle name="常规 35 3 2 5 10 5" xfId="18028"/>
    <cellStyle name="常规 35 3 2 5 11" xfId="17424"/>
    <cellStyle name="常规 35 3 2 5 11 2" xfId="17435"/>
    <cellStyle name="常规 35 3 2 5 11 3" xfId="17437"/>
    <cellStyle name="常规 35 3 2 5 12" xfId="27338"/>
    <cellStyle name="常规 35 3 2 5 12 2" xfId="27339"/>
    <cellStyle name="常规 35 3 2 5 12 3" xfId="27340"/>
    <cellStyle name="常规 35 3 2 5 13" xfId="27341"/>
    <cellStyle name="常规 35 3 2 5 14" xfId="27342"/>
    <cellStyle name="常规 35 3 2 5 2" xfId="27343"/>
    <cellStyle name="常规 35 3 2 5 2 2" xfId="25361"/>
    <cellStyle name="常规 35 3 2 5 2 2 2" xfId="27344"/>
    <cellStyle name="常规 35 3 2 5 2 2 3" xfId="25029"/>
    <cellStyle name="常规 35 3 2 5 2 3" xfId="25363"/>
    <cellStyle name="常规 35 3 2 5 2 3 2" xfId="27345"/>
    <cellStyle name="常规 35 3 2 5 2 3 3" xfId="25032"/>
    <cellStyle name="常规 35 3 2 5 2 4" xfId="27346"/>
    <cellStyle name="常规 35 3 2 5 2 5" xfId="27347"/>
    <cellStyle name="常规 35 3 2 5 3" xfId="27348"/>
    <cellStyle name="常规 35 3 2 5 3 2" xfId="27349"/>
    <cellStyle name="常规 35 3 2 5 3 2 2" xfId="27350"/>
    <cellStyle name="常规 35 3 2 5 3 2 3" xfId="27351"/>
    <cellStyle name="常规 35 3 2 5 3 3" xfId="27352"/>
    <cellStyle name="常规 35 3 2 5 3 3 2" xfId="27353"/>
    <cellStyle name="常规 35 3 2 5 3 3 3" xfId="27354"/>
    <cellStyle name="常规 35 3 2 5 3 4" xfId="27355"/>
    <cellStyle name="常规 35 3 2 5 3 5" xfId="27356"/>
    <cellStyle name="常规 35 3 2 5 4" xfId="27357"/>
    <cellStyle name="常规 35 3 2 5 4 2" xfId="27358"/>
    <cellStyle name="常规 35 3 2 5 4 2 2" xfId="16830"/>
    <cellStyle name="常规 35 3 2 5 4 2 3" xfId="16832"/>
    <cellStyle name="常规 35 3 2 5 4 3" xfId="27359"/>
    <cellStyle name="常规 35 3 2 5 4 3 2" xfId="27360"/>
    <cellStyle name="常规 35 3 2 5 4 3 3" xfId="27361"/>
    <cellStyle name="常规 35 3 2 5 4 4" xfId="27362"/>
    <cellStyle name="常规 35 3 2 5 4 5" xfId="27363"/>
    <cellStyle name="常规 35 3 2 5 5" xfId="27364"/>
    <cellStyle name="常规 35 3 2 5 5 2" xfId="27365"/>
    <cellStyle name="常规 35 3 2 5 5 2 2" xfId="27366"/>
    <cellStyle name="常规 35 3 2 5 5 2 3" xfId="27367"/>
    <cellStyle name="常规 35 3 2 5 5 3" xfId="27368"/>
    <cellStyle name="常规 35 3 2 5 5 3 2" xfId="27369"/>
    <cellStyle name="常规 35 3 2 5 5 3 3" xfId="27370"/>
    <cellStyle name="常规 35 3 2 5 5 4" xfId="27371"/>
    <cellStyle name="常规 35 3 2 5 5 5" xfId="1232"/>
    <cellStyle name="常规 35 3 2 5 6" xfId="27372"/>
    <cellStyle name="常规 35 3 2 5 6 2" xfId="27373"/>
    <cellStyle name="常规 35 3 2 5 6 2 2" xfId="27375"/>
    <cellStyle name="常规 35 3 2 5 6 2 3" xfId="21760"/>
    <cellStyle name="常规 35 3 2 5 6 3" xfId="27376"/>
    <cellStyle name="常规 35 3 2 5 6 3 2" xfId="27377"/>
    <cellStyle name="常规 35 3 2 5 6 3 3" xfId="21775"/>
    <cellStyle name="常规 35 3 2 5 6 4" xfId="27378"/>
    <cellStyle name="常规 35 3 2 5 6 5" xfId="27379"/>
    <cellStyle name="常规 35 3 2 5 7" xfId="511"/>
    <cellStyle name="常规 35 3 2 5 7 2" xfId="519"/>
    <cellStyle name="常规 35 3 2 5 7 2 2" xfId="4033"/>
    <cellStyle name="常规 35 3 2 5 7 2 3" xfId="7217"/>
    <cellStyle name="常规 35 3 2 5 7 3" xfId="27380"/>
    <cellStyle name="常规 35 3 2 5 7 3 2" xfId="27381"/>
    <cellStyle name="常规 35 3 2 5 7 3 3" xfId="27382"/>
    <cellStyle name="常规 35 3 2 5 7 4" xfId="27383"/>
    <cellStyle name="常规 35 3 2 5 7 5" xfId="27384"/>
    <cellStyle name="常规 35 3 2 5 8" xfId="530"/>
    <cellStyle name="常规 35 3 2 5 8 2" xfId="538"/>
    <cellStyle name="常规 35 3 2 5 8 2 2" xfId="4203"/>
    <cellStyle name="常规 35 3 2 5 8 2 3" xfId="8223"/>
    <cellStyle name="常规 35 3 2 5 8 3" xfId="12750"/>
    <cellStyle name="常规 35 3 2 5 8 3 2" xfId="27385"/>
    <cellStyle name="常规 35 3 2 5 8 3 3" xfId="27386"/>
    <cellStyle name="常规 35 3 2 5 8 4" xfId="12752"/>
    <cellStyle name="常规 35 3 2 5 8 5" xfId="27387"/>
    <cellStyle name="常规 35 3 2 5 9" xfId="540"/>
    <cellStyle name="常规 35 3 2 5 9 2" xfId="554"/>
    <cellStyle name="常规 35 3 2 5 9 2 2" xfId="16843"/>
    <cellStyle name="常规 35 3 2 5 9 2 3" xfId="16846"/>
    <cellStyle name="常规 35 3 2 5 9 3" xfId="27388"/>
    <cellStyle name="常规 35 3 2 5 9 3 2" xfId="27389"/>
    <cellStyle name="常规 35 3 2 5 9 3 3" xfId="27390"/>
    <cellStyle name="常规 35 3 2 5 9 4" xfId="27391"/>
    <cellStyle name="常规 35 3 2 5 9 5" xfId="27392"/>
    <cellStyle name="常规 35 3 2 6" xfId="8841"/>
    <cellStyle name="常规 35 3 2 6 2" xfId="27393"/>
    <cellStyle name="常规 35 3 2 6 2 2" xfId="25529"/>
    <cellStyle name="常规 35 3 2 6 2 3" xfId="25531"/>
    <cellStyle name="常规 35 3 2 6 3" xfId="27394"/>
    <cellStyle name="常规 35 3 2 6 3 2" xfId="27395"/>
    <cellStyle name="常规 35 3 2 6 3 3" xfId="27396"/>
    <cellStyle name="常规 35 3 2 6 4" xfId="27397"/>
    <cellStyle name="常规 35 3 2 6 5" xfId="27398"/>
    <cellStyle name="常规 35 3 2 7" xfId="8844"/>
    <cellStyle name="常规 35 3 2 7 2" xfId="27399"/>
    <cellStyle name="常规 35 3 2 7 2 2" xfId="25662"/>
    <cellStyle name="常规 35 3 2 7 2 3" xfId="25664"/>
    <cellStyle name="常规 35 3 2 7 3" xfId="27401"/>
    <cellStyle name="常规 35 3 2 7 3 2" xfId="27402"/>
    <cellStyle name="常规 35 3 2 7 3 3" xfId="27403"/>
    <cellStyle name="常规 35 3 2 7 4" xfId="27405"/>
    <cellStyle name="常规 35 3 2 7 5" xfId="27406"/>
    <cellStyle name="常规 35 3 2 8" xfId="8848"/>
    <cellStyle name="常规 35 3 2 8 2" xfId="27407"/>
    <cellStyle name="常规 35 3 2 8 2 2" xfId="27408"/>
    <cellStyle name="常规 35 3 2 8 2 3" xfId="27409"/>
    <cellStyle name="常规 35 3 2 8 3" xfId="27411"/>
    <cellStyle name="常规 35 3 2 8 3 2" xfId="27412"/>
    <cellStyle name="常规 35 3 2 8 3 3" xfId="27413"/>
    <cellStyle name="常规 35 3 2 8 4" xfId="27415"/>
    <cellStyle name="常规 35 3 2 8 5" xfId="27416"/>
    <cellStyle name="常规 35 3 2 9" xfId="8852"/>
    <cellStyle name="常规 35 3 2 9 2" xfId="16098"/>
    <cellStyle name="常规 35 3 2 9 2 2" xfId="16100"/>
    <cellStyle name="常规 35 3 2 9 2 3" xfId="27417"/>
    <cellStyle name="常规 35 3 2 9 3" xfId="16112"/>
    <cellStyle name="常规 35 3 2 9 3 2" xfId="16114"/>
    <cellStyle name="常规 35 3 2 9 3 3" xfId="16130"/>
    <cellStyle name="常规 35 3 2 9 4" xfId="16166"/>
    <cellStyle name="常规 35 3 2 9 5" xfId="5465"/>
    <cellStyle name="常规 35 3 3" xfId="27419"/>
    <cellStyle name="常规 35 3 3 10" xfId="732"/>
    <cellStyle name="常规 35 3 3 10 2" xfId="27420"/>
    <cellStyle name="常规 35 3 3 10 2 2" xfId="27421"/>
    <cellStyle name="常规 35 3 3 10 2 3" xfId="27422"/>
    <cellStyle name="常规 35 3 3 10 3" xfId="27423"/>
    <cellStyle name="常规 35 3 3 10 3 2" xfId="26695"/>
    <cellStyle name="常规 35 3 3 10 3 3" xfId="13510"/>
    <cellStyle name="常规 35 3 3 10 4" xfId="27424"/>
    <cellStyle name="常规 35 3 3 10 5" xfId="27425"/>
    <cellStyle name="常规 35 3 3 11" xfId="27427"/>
    <cellStyle name="常规 35 3 3 11 2" xfId="27428"/>
    <cellStyle name="常规 35 3 3 11 2 2" xfId="15272"/>
    <cellStyle name="常规 35 3 3 11 2 3" xfId="15274"/>
    <cellStyle name="常规 35 3 3 11 3" xfId="27429"/>
    <cellStyle name="常规 35 3 3 11 3 2" xfId="27430"/>
    <cellStyle name="常规 35 3 3 11 3 3" xfId="27431"/>
    <cellStyle name="常规 35 3 3 11 4" xfId="27432"/>
    <cellStyle name="常规 35 3 3 11 5" xfId="27433"/>
    <cellStyle name="常规 35 3 3 12" xfId="13853"/>
    <cellStyle name="常规 35 3 3 12 2" xfId="27434"/>
    <cellStyle name="常规 35 3 3 12 2 2" xfId="10277"/>
    <cellStyle name="常规 35 3 3 12 2 3" xfId="10279"/>
    <cellStyle name="常规 35 3 3 12 3" xfId="20952"/>
    <cellStyle name="常规 35 3 3 12 3 2" xfId="27435"/>
    <cellStyle name="常规 35 3 3 12 3 3" xfId="20652"/>
    <cellStyle name="常规 35 3 3 12 4" xfId="20954"/>
    <cellStyle name="常规 35 3 3 12 5" xfId="27436"/>
    <cellStyle name="常规 35 3 3 13" xfId="27438"/>
    <cellStyle name="常规 35 3 3 13 2" xfId="11104"/>
    <cellStyle name="常规 35 3 3 13 2 2" xfId="27439"/>
    <cellStyle name="常规 35 3 3 13 2 3" xfId="27440"/>
    <cellStyle name="常规 35 3 3 13 3" xfId="11107"/>
    <cellStyle name="常规 35 3 3 13 3 2" xfId="27441"/>
    <cellStyle name="常规 35 3 3 13 3 3" xfId="27442"/>
    <cellStyle name="常规 35 3 3 13 4" xfId="11110"/>
    <cellStyle name="常规 35 3 3 13 5" xfId="11112"/>
    <cellStyle name="常规 35 3 3 14" xfId="27444"/>
    <cellStyle name="常规 35 3 3 14 2" xfId="7980"/>
    <cellStyle name="常规 35 3 3 14 3" xfId="8567"/>
    <cellStyle name="常规 35 3 3 15" xfId="27446"/>
    <cellStyle name="常规 35 3 3 15 2" xfId="27447"/>
    <cellStyle name="常规 35 3 3 15 3" xfId="27448"/>
    <cellStyle name="常规 35 3 3 16" xfId="27451"/>
    <cellStyle name="常规 35 3 3 17" xfId="27454"/>
    <cellStyle name="常规 35 3 3 2" xfId="27455"/>
    <cellStyle name="常规 35 3 3 2 10" xfId="9014"/>
    <cellStyle name="常规 35 3 3 2 10 2" xfId="27456"/>
    <cellStyle name="常规 35 3 3 2 10 2 2" xfId="26950"/>
    <cellStyle name="常规 35 3 3 2 10 2 3" xfId="26952"/>
    <cellStyle name="常规 35 3 3 2 10 3" xfId="27457"/>
    <cellStyle name="常规 35 3 3 2 10 3 2" xfId="26958"/>
    <cellStyle name="常规 35 3 3 2 10 3 3" xfId="26960"/>
    <cellStyle name="常规 35 3 3 2 10 4" xfId="27458"/>
    <cellStyle name="常规 35 3 3 2 10 5" xfId="27459"/>
    <cellStyle name="常规 35 3 3 2 11" xfId="27461"/>
    <cellStyle name="常规 35 3 3 2 11 2" xfId="27463"/>
    <cellStyle name="常规 35 3 3 2 11 2 2" xfId="27464"/>
    <cellStyle name="常规 35 3 3 2 11 2 3" xfId="27465"/>
    <cellStyle name="常规 35 3 3 2 11 3" xfId="27466"/>
    <cellStyle name="常规 35 3 3 2 11 3 2" xfId="27467"/>
    <cellStyle name="常规 35 3 3 2 11 3 3" xfId="27468"/>
    <cellStyle name="常规 35 3 3 2 11 4" xfId="27469"/>
    <cellStyle name="常规 35 3 3 2 11 5" xfId="27470"/>
    <cellStyle name="常规 35 3 3 2 12" xfId="27471"/>
    <cellStyle name="常规 35 3 3 2 12 2" xfId="27472"/>
    <cellStyle name="常规 35 3 3 2 12 3" xfId="27473"/>
    <cellStyle name="常规 35 3 3 2 13" xfId="27474"/>
    <cellStyle name="常规 35 3 3 2 13 2" xfId="27475"/>
    <cellStyle name="常规 35 3 3 2 13 3" xfId="24750"/>
    <cellStyle name="常规 35 3 3 2 14" xfId="27476"/>
    <cellStyle name="常规 35 3 3 2 15" xfId="27477"/>
    <cellStyle name="常规 35 3 3 2 2" xfId="424"/>
    <cellStyle name="常规 35 3 3 2 2 10" xfId="20865"/>
    <cellStyle name="常规 35 3 3 2 2 10 2" xfId="27478"/>
    <cellStyle name="常规 35 3 3 2 2 10 2 2" xfId="6546"/>
    <cellStyle name="常规 35 3 3 2 2 10 2 3" xfId="6549"/>
    <cellStyle name="常规 35 3 3 2 2 10 3" xfId="27479"/>
    <cellStyle name="常规 35 3 3 2 2 10 3 2" xfId="20542"/>
    <cellStyle name="常规 35 3 3 2 2 10 3 3" xfId="27480"/>
    <cellStyle name="常规 35 3 3 2 2 10 4" xfId="27481"/>
    <cellStyle name="常规 35 3 3 2 2 10 5" xfId="27482"/>
    <cellStyle name="常规 35 3 3 2 2 11" xfId="27483"/>
    <cellStyle name="常规 35 3 3 2 2 11 2" xfId="18549"/>
    <cellStyle name="常规 35 3 3 2 2 11 3" xfId="18551"/>
    <cellStyle name="常规 35 3 3 2 2 12" xfId="27484"/>
    <cellStyle name="常规 35 3 3 2 2 12 2" xfId="19178"/>
    <cellStyle name="常规 35 3 3 2 2 12 3" xfId="9421"/>
    <cellStyle name="常规 35 3 3 2 2 13" xfId="27485"/>
    <cellStyle name="常规 35 3 3 2 2 14" xfId="27486"/>
    <cellStyle name="常规 35 3 3 2 2 2" xfId="27488"/>
    <cellStyle name="常规 35 3 3 2 2 2 2" xfId="27489"/>
    <cellStyle name="常规 35 3 3 2 2 2 2 2" xfId="14816"/>
    <cellStyle name="常规 35 3 3 2 2 2 2 3" xfId="14819"/>
    <cellStyle name="常规 35 3 3 2 2 2 3" xfId="27490"/>
    <cellStyle name="常规 35 3 3 2 2 2 3 2" xfId="27491"/>
    <cellStyle name="常规 35 3 3 2 2 2 3 3" xfId="27492"/>
    <cellStyle name="常规 35 3 3 2 2 2 4" xfId="27493"/>
    <cellStyle name="常规 35 3 3 2 2 2 5" xfId="6011"/>
    <cellStyle name="常规 35 3 3 2 2 3" xfId="27495"/>
    <cellStyle name="常规 35 3 3 2 2 3 2" xfId="27496"/>
    <cellStyle name="常规 35 3 3 2 2 3 2 2" xfId="16021"/>
    <cellStyle name="常规 35 3 3 2 2 3 2 3" xfId="16023"/>
    <cellStyle name="常规 35 3 3 2 2 3 3" xfId="27497"/>
    <cellStyle name="常规 35 3 3 2 2 3 3 2" xfId="27498"/>
    <cellStyle name="常规 35 3 3 2 2 3 3 3" xfId="27499"/>
    <cellStyle name="常规 35 3 3 2 2 3 4" xfId="27500"/>
    <cellStyle name="常规 35 3 3 2 2 3 5" xfId="27501"/>
    <cellStyle name="常规 35 3 3 2 2 4" xfId="27503"/>
    <cellStyle name="常规 35 3 3 2 2 4 2" xfId="27504"/>
    <cellStyle name="常规 35 3 3 2 2 4 2 2" xfId="27505"/>
    <cellStyle name="常规 35 3 3 2 2 4 2 3" xfId="27506"/>
    <cellStyle name="常规 35 3 3 2 2 4 3" xfId="27507"/>
    <cellStyle name="常规 35 3 3 2 2 4 3 2" xfId="26805"/>
    <cellStyle name="常规 35 3 3 2 2 4 3 3" xfId="26807"/>
    <cellStyle name="常规 35 3 3 2 2 4 4" xfId="27508"/>
    <cellStyle name="常规 35 3 3 2 2 4 5" xfId="27509"/>
    <cellStyle name="常规 35 3 3 2 2 5" xfId="27511"/>
    <cellStyle name="常规 35 3 3 2 2 5 2" xfId="27512"/>
    <cellStyle name="常规 35 3 3 2 2 5 2 2" xfId="27513"/>
    <cellStyle name="常规 35 3 3 2 2 5 2 3" xfId="27514"/>
    <cellStyle name="常规 35 3 3 2 2 5 3" xfId="27515"/>
    <cellStyle name="常规 35 3 3 2 2 5 3 2" xfId="27516"/>
    <cellStyle name="常规 35 3 3 2 2 5 3 3" xfId="27517"/>
    <cellStyle name="常规 35 3 3 2 2 5 4" xfId="27518"/>
    <cellStyle name="常规 35 3 3 2 2 5 5" xfId="27519"/>
    <cellStyle name="常规 35 3 3 2 2 6" xfId="27520"/>
    <cellStyle name="常规 35 3 3 2 2 6 2" xfId="27521"/>
    <cellStyle name="常规 35 3 3 2 2 6 2 2" xfId="27522"/>
    <cellStyle name="常规 35 3 3 2 2 6 2 3" xfId="27523"/>
    <cellStyle name="常规 35 3 3 2 2 6 3" xfId="27524"/>
    <cellStyle name="常规 35 3 3 2 2 6 3 2" xfId="20336"/>
    <cellStyle name="常规 35 3 3 2 2 6 3 3" xfId="20348"/>
    <cellStyle name="常规 35 3 3 2 2 6 4" xfId="27525"/>
    <cellStyle name="常规 35 3 3 2 2 6 5" xfId="1144"/>
    <cellStyle name="常规 35 3 3 2 2 7" xfId="5904"/>
    <cellStyle name="常规 35 3 3 2 2 7 2" xfId="27526"/>
    <cellStyle name="常规 35 3 3 2 2 7 2 2" xfId="27528"/>
    <cellStyle name="常规 35 3 3 2 2 7 2 3" xfId="27530"/>
    <cellStyle name="常规 35 3 3 2 2 7 3" xfId="27531"/>
    <cellStyle name="常规 35 3 3 2 2 7 3 2" xfId="27532"/>
    <cellStyle name="常规 35 3 3 2 2 7 3 3" xfId="27533"/>
    <cellStyle name="常规 35 3 3 2 2 7 4" xfId="27534"/>
    <cellStyle name="常规 35 3 3 2 2 7 5" xfId="27535"/>
    <cellStyle name="常规 35 3 3 2 2 8" xfId="8138"/>
    <cellStyle name="常规 35 3 3 2 2 8 2" xfId="27536"/>
    <cellStyle name="常规 35 3 3 2 2 8 2 2" xfId="27537"/>
    <cellStyle name="常规 35 3 3 2 2 8 2 3" xfId="27538"/>
    <cellStyle name="常规 35 3 3 2 2 8 3" xfId="27539"/>
    <cellStyle name="常规 35 3 3 2 2 8 3 2" xfId="27540"/>
    <cellStyle name="常规 35 3 3 2 2 8 3 3" xfId="27541"/>
    <cellStyle name="常规 35 3 3 2 2 8 4" xfId="27542"/>
    <cellStyle name="常规 35 3 3 2 2 8 5" xfId="27543"/>
    <cellStyle name="常规 35 3 3 2 2 9" xfId="8142"/>
    <cellStyle name="常规 35 3 3 2 2 9 2" xfId="27545"/>
    <cellStyle name="常规 35 3 3 2 2 9 2 2" xfId="27546"/>
    <cellStyle name="常规 35 3 3 2 2 9 2 3" xfId="27548"/>
    <cellStyle name="常规 35 3 3 2 2 9 3" xfId="18580"/>
    <cellStyle name="常规 35 3 3 2 2 9 3 2" xfId="27549"/>
    <cellStyle name="常规 35 3 3 2 2 9 3 3" xfId="27550"/>
    <cellStyle name="常规 35 3 3 2 2 9 4" xfId="18582"/>
    <cellStyle name="常规 35 3 3 2 2 9 5" xfId="18585"/>
    <cellStyle name="常规 35 3 3 2 3" xfId="1563"/>
    <cellStyle name="常规 35 3 3 2 3 2" xfId="27551"/>
    <cellStyle name="常规 35 3 3 2 3 2 2" xfId="27552"/>
    <cellStyle name="常规 35 3 3 2 3 2 3" xfId="27553"/>
    <cellStyle name="常规 35 3 3 2 3 3" xfId="27554"/>
    <cellStyle name="常规 35 3 3 2 3 3 2" xfId="27555"/>
    <cellStyle name="常规 35 3 3 2 3 3 3" xfId="27556"/>
    <cellStyle name="常规 35 3 3 2 3 4" xfId="27557"/>
    <cellStyle name="常规 35 3 3 2 3 5" xfId="27558"/>
    <cellStyle name="常规 35 3 3 2 4" xfId="1883"/>
    <cellStyle name="常规 35 3 3 2 4 2" xfId="27559"/>
    <cellStyle name="常规 35 3 3 2 4 2 2" xfId="27285"/>
    <cellStyle name="常规 35 3 3 2 4 2 3" xfId="27288"/>
    <cellStyle name="常规 35 3 3 2 4 3" xfId="20527"/>
    <cellStyle name="常规 35 3 3 2 4 3 2" xfId="20529"/>
    <cellStyle name="常规 35 3 3 2 4 3 3" xfId="20531"/>
    <cellStyle name="常规 35 3 3 2 4 4" xfId="20533"/>
    <cellStyle name="常规 35 3 3 2 4 5" xfId="20538"/>
    <cellStyle name="常规 35 3 3 2 5" xfId="1890"/>
    <cellStyle name="常规 35 3 3 2 5 2" xfId="11059"/>
    <cellStyle name="常规 35 3 3 2 5 2 2" xfId="27560"/>
    <cellStyle name="常规 35 3 3 2 5 2 3" xfId="27561"/>
    <cellStyle name="常规 35 3 3 2 5 3" xfId="11062"/>
    <cellStyle name="常规 35 3 3 2 5 3 2" xfId="6539"/>
    <cellStyle name="常规 35 3 3 2 5 3 3" xfId="6544"/>
    <cellStyle name="常规 35 3 3 2 5 4" xfId="11065"/>
    <cellStyle name="常规 35 3 3 2 5 5" xfId="11068"/>
    <cellStyle name="常规 35 3 3 2 6" xfId="1896"/>
    <cellStyle name="常规 35 3 3 2 6 2" xfId="27562"/>
    <cellStyle name="常规 35 3 3 2 6 2 2" xfId="27563"/>
    <cellStyle name="常规 35 3 3 2 6 2 3" xfId="27565"/>
    <cellStyle name="常规 35 3 3 2 6 3" xfId="20546"/>
    <cellStyle name="常规 35 3 3 2 6 3 2" xfId="15181"/>
    <cellStyle name="常规 35 3 3 2 6 3 3" xfId="15184"/>
    <cellStyle name="常规 35 3 3 2 6 4" xfId="20548"/>
    <cellStyle name="常规 35 3 3 2 6 5" xfId="20552"/>
    <cellStyle name="常规 35 3 3 2 7" xfId="5841"/>
    <cellStyle name="常规 35 3 3 2 7 2" xfId="27567"/>
    <cellStyle name="常规 35 3 3 2 7 2 2" xfId="27568"/>
    <cellStyle name="常规 35 3 3 2 7 2 3" xfId="27569"/>
    <cellStyle name="常规 35 3 3 2 7 3" xfId="20557"/>
    <cellStyle name="常规 35 3 3 2 7 3 2" xfId="20559"/>
    <cellStyle name="常规 35 3 3 2 7 3 3" xfId="20561"/>
    <cellStyle name="常规 35 3 3 2 7 4" xfId="20563"/>
    <cellStyle name="常规 35 3 3 2 7 5" xfId="20567"/>
    <cellStyle name="常规 35 3 3 2 8" xfId="5863"/>
    <cellStyle name="常规 35 3 3 2 8 2" xfId="27570"/>
    <cellStyle name="常规 35 3 3 2 8 2 2" xfId="27571"/>
    <cellStyle name="常规 35 3 3 2 8 2 3" xfId="27574"/>
    <cellStyle name="常规 35 3 3 2 8 3" xfId="20572"/>
    <cellStyle name="常规 35 3 3 2 8 3 2" xfId="27577"/>
    <cellStyle name="常规 35 3 3 2 8 3 3" xfId="27578"/>
    <cellStyle name="常规 35 3 3 2 8 4" xfId="20574"/>
    <cellStyle name="常规 35 3 3 2 8 5" xfId="27579"/>
    <cellStyle name="常规 35 3 3 2 9" xfId="5901"/>
    <cellStyle name="常规 35 3 3 2 9 2" xfId="27580"/>
    <cellStyle name="常规 35 3 3 2 9 2 2" xfId="17455"/>
    <cellStyle name="常规 35 3 3 2 9 2 3" xfId="17457"/>
    <cellStyle name="常规 35 3 3 2 9 3" xfId="20578"/>
    <cellStyle name="常规 35 3 3 2 9 3 2" xfId="15767"/>
    <cellStyle name="常规 35 3 3 2 9 3 3" xfId="27581"/>
    <cellStyle name="常规 35 3 3 2 9 4" xfId="20580"/>
    <cellStyle name="常规 35 3 3 2 9 5" xfId="27582"/>
    <cellStyle name="常规 35 3 3 3" xfId="25961"/>
    <cellStyle name="常规 35 3 3 3 10" xfId="27583"/>
    <cellStyle name="常规 35 3 3 3 10 2" xfId="27586"/>
    <cellStyle name="常规 35 3 3 3 10 2 2" xfId="27588"/>
    <cellStyle name="常规 35 3 3 3 10 2 3" xfId="27590"/>
    <cellStyle name="常规 35 3 3 3 10 3" xfId="27593"/>
    <cellStyle name="常规 35 3 3 3 10 3 2" xfId="582"/>
    <cellStyle name="常规 35 3 3 3 10 3 3" xfId="610"/>
    <cellStyle name="常规 35 3 3 3 10 4" xfId="27596"/>
    <cellStyle name="常规 35 3 3 3 10 5" xfId="27599"/>
    <cellStyle name="常规 35 3 3 3 11" xfId="24831"/>
    <cellStyle name="常规 35 3 3 3 11 2" xfId="27601"/>
    <cellStyle name="常规 35 3 3 3 11 2 2" xfId="27603"/>
    <cellStyle name="常规 35 3 3 3 11 2 3" xfId="27605"/>
    <cellStyle name="常规 35 3 3 3 11 3" xfId="27607"/>
    <cellStyle name="常规 35 3 3 3 11 3 2" xfId="27609"/>
    <cellStyle name="常规 35 3 3 3 11 3 3" xfId="27611"/>
    <cellStyle name="常规 35 3 3 3 11 4" xfId="27613"/>
    <cellStyle name="常规 35 3 3 3 11 5" xfId="27615"/>
    <cellStyle name="常规 35 3 3 3 12" xfId="24833"/>
    <cellStyle name="常规 35 3 3 3 12 2" xfId="15133"/>
    <cellStyle name="常规 35 3 3 3 12 3" xfId="15137"/>
    <cellStyle name="常规 35 3 3 3 13" xfId="26352"/>
    <cellStyle name="常规 35 3 3 3 13 2" xfId="26355"/>
    <cellStyle name="常规 35 3 3 3 13 3" xfId="26358"/>
    <cellStyle name="常规 35 3 3 3 14" xfId="1966"/>
    <cellStyle name="常规 35 3 3 3 15" xfId="3171"/>
    <cellStyle name="常规 35 3 3 3 2" xfId="27616"/>
    <cellStyle name="常规 35 3 3 3 2 10" xfId="25996"/>
    <cellStyle name="常规 35 3 3 3 2 10 2" xfId="27618"/>
    <cellStyle name="常规 35 3 3 3 2 10 2 2" xfId="21557"/>
    <cellStyle name="常规 35 3 3 3 2 10 2 3" xfId="21083"/>
    <cellStyle name="常规 35 3 3 3 2 10 3" xfId="27620"/>
    <cellStyle name="常规 35 3 3 3 2 10 3 2" xfId="21561"/>
    <cellStyle name="常规 35 3 3 3 2 10 3 3" xfId="21092"/>
    <cellStyle name="常规 35 3 3 3 2 10 4" xfId="27622"/>
    <cellStyle name="常规 35 3 3 3 2 10 5" xfId="27624"/>
    <cellStyle name="常规 35 3 3 3 2 11" xfId="27625"/>
    <cellStyle name="常规 35 3 3 3 2 11 2" xfId="27626"/>
    <cellStyle name="常规 35 3 3 3 2 11 3" xfId="27627"/>
    <cellStyle name="常规 35 3 3 3 2 12" xfId="27628"/>
    <cellStyle name="常规 35 3 3 3 2 12 2" xfId="27629"/>
    <cellStyle name="常规 35 3 3 3 2 12 3" xfId="27630"/>
    <cellStyle name="常规 35 3 3 3 2 13" xfId="27631"/>
    <cellStyle name="常规 35 3 3 3 2 14" xfId="4593"/>
    <cellStyle name="常规 35 3 3 3 2 2" xfId="27632"/>
    <cellStyle name="常规 35 3 3 3 2 2 2" xfId="915"/>
    <cellStyle name="常规 35 3 3 3 2 2 2 2" xfId="2533"/>
    <cellStyle name="常规 35 3 3 3 2 2 2 3" xfId="15997"/>
    <cellStyle name="常规 35 3 3 3 2 2 3" xfId="27633"/>
    <cellStyle name="常规 35 3 3 3 2 2 3 2" xfId="27634"/>
    <cellStyle name="常规 35 3 3 3 2 2 3 3" xfId="27635"/>
    <cellStyle name="常规 35 3 3 3 2 2 4" xfId="27636"/>
    <cellStyle name="常规 35 3 3 3 2 2 5" xfId="3722"/>
    <cellStyle name="常规 35 3 3 3 2 3" xfId="27637"/>
    <cellStyle name="常规 35 3 3 3 2 3 2" xfId="9779"/>
    <cellStyle name="常规 35 3 3 3 2 3 2 2" xfId="27638"/>
    <cellStyle name="常规 35 3 3 3 2 3 2 3" xfId="27639"/>
    <cellStyle name="常规 35 3 3 3 2 3 3" xfId="9781"/>
    <cellStyle name="常规 35 3 3 3 2 3 3 2" xfId="27640"/>
    <cellStyle name="常规 35 3 3 3 2 3 3 3" xfId="27641"/>
    <cellStyle name="常规 35 3 3 3 2 3 4" xfId="9783"/>
    <cellStyle name="常规 35 3 3 3 2 3 5" xfId="7628"/>
    <cellStyle name="常规 35 3 3 3 2 4" xfId="27642"/>
    <cellStyle name="常规 35 3 3 3 2 4 2" xfId="10650"/>
    <cellStyle name="常规 35 3 3 3 2 4 2 2" xfId="27643"/>
    <cellStyle name="常规 35 3 3 3 2 4 2 3" xfId="27644"/>
    <cellStyle name="常规 35 3 3 3 2 4 3" xfId="10652"/>
    <cellStyle name="常规 35 3 3 3 2 4 3 2" xfId="27645"/>
    <cellStyle name="常规 35 3 3 3 2 4 3 3" xfId="1598"/>
    <cellStyle name="常规 35 3 3 3 2 4 4" xfId="10655"/>
    <cellStyle name="常规 35 3 3 3 2 4 5" xfId="1015"/>
    <cellStyle name="常规 35 3 3 3 2 5" xfId="27646"/>
    <cellStyle name="常规 35 3 3 3 2 5 2" xfId="27647"/>
    <cellStyle name="常规 35 3 3 3 2 5 2 2" xfId="27648"/>
    <cellStyle name="常规 35 3 3 3 2 5 2 3" xfId="27649"/>
    <cellStyle name="常规 35 3 3 3 2 5 3" xfId="27650"/>
    <cellStyle name="常规 35 3 3 3 2 5 3 2" xfId="27652"/>
    <cellStyle name="常规 35 3 3 3 2 5 3 3" xfId="27654"/>
    <cellStyle name="常规 35 3 3 3 2 5 4" xfId="25039"/>
    <cellStyle name="常规 35 3 3 3 2 5 5" xfId="25041"/>
    <cellStyle name="常规 35 3 3 3 2 6" xfId="15303"/>
    <cellStyle name="常规 35 3 3 3 2 6 2" xfId="27655"/>
    <cellStyle name="常规 35 3 3 3 2 6 2 2" xfId="27656"/>
    <cellStyle name="常规 35 3 3 3 2 6 2 3" xfId="27657"/>
    <cellStyle name="常规 35 3 3 3 2 6 3" xfId="27658"/>
    <cellStyle name="常规 35 3 3 3 2 6 3 2" xfId="27659"/>
    <cellStyle name="常规 35 3 3 3 2 6 3 3" xfId="27660"/>
    <cellStyle name="常规 35 3 3 3 2 6 4" xfId="27661"/>
    <cellStyle name="常规 35 3 3 3 2 6 5" xfId="27663"/>
    <cellStyle name="常规 35 3 3 3 2 7" xfId="15305"/>
    <cellStyle name="常规 35 3 3 3 2 7 2" xfId="19750"/>
    <cellStyle name="常规 35 3 3 3 2 7 2 2" xfId="2598"/>
    <cellStyle name="常规 35 3 3 3 2 7 2 3" xfId="16970"/>
    <cellStyle name="常规 35 3 3 3 2 7 3" xfId="27664"/>
    <cellStyle name="常规 35 3 3 3 2 7 3 2" xfId="25082"/>
    <cellStyle name="常规 35 3 3 3 2 7 3 3" xfId="25092"/>
    <cellStyle name="常规 35 3 3 3 2 7 4" xfId="27665"/>
    <cellStyle name="常规 35 3 3 3 2 7 5" xfId="27666"/>
    <cellStyle name="常规 35 3 3 3 2 8" xfId="15307"/>
    <cellStyle name="常规 35 3 3 3 2 8 2" xfId="27668"/>
    <cellStyle name="常规 35 3 3 3 2 8 2 2" xfId="16983"/>
    <cellStyle name="常规 35 3 3 3 2 8 2 3" xfId="16986"/>
    <cellStyle name="常规 35 3 3 3 2 8 3" xfId="27670"/>
    <cellStyle name="常规 35 3 3 3 2 8 3 2" xfId="25332"/>
    <cellStyle name="常规 35 3 3 3 2 8 3 3" xfId="25334"/>
    <cellStyle name="常规 35 3 3 3 2 8 4" xfId="27671"/>
    <cellStyle name="常规 35 3 3 3 2 8 5" xfId="27672"/>
    <cellStyle name="常规 35 3 3 3 2 9" xfId="15309"/>
    <cellStyle name="常规 35 3 3 3 2 9 2" xfId="27673"/>
    <cellStyle name="常规 35 3 3 3 2 9 2 2" xfId="25441"/>
    <cellStyle name="常规 35 3 3 3 2 9 2 3" xfId="25452"/>
    <cellStyle name="常规 35 3 3 3 2 9 3" xfId="27674"/>
    <cellStyle name="常规 35 3 3 3 2 9 3 2" xfId="25474"/>
    <cellStyle name="常规 35 3 3 3 2 9 3 3" xfId="25476"/>
    <cellStyle name="常规 35 3 3 3 2 9 4" xfId="27675"/>
    <cellStyle name="常规 35 3 3 3 2 9 5" xfId="27677"/>
    <cellStyle name="常规 35 3 3 3 3" xfId="27678"/>
    <cellStyle name="常规 35 3 3 3 3 2" xfId="27679"/>
    <cellStyle name="常规 35 3 3 3 3 2 2" xfId="9852"/>
    <cellStyle name="常规 35 3 3 3 3 2 3" xfId="9854"/>
    <cellStyle name="常规 35 3 3 3 3 3" xfId="27680"/>
    <cellStyle name="常规 35 3 3 3 3 3 2" xfId="27681"/>
    <cellStyle name="常规 35 3 3 3 3 3 3" xfId="27682"/>
    <cellStyle name="常规 35 3 3 3 3 4" xfId="27683"/>
    <cellStyle name="常规 35 3 3 3 3 5" xfId="27684"/>
    <cellStyle name="常规 35 3 3 3 4" xfId="27685"/>
    <cellStyle name="常规 35 3 3 3 4 2" xfId="27686"/>
    <cellStyle name="常规 35 3 3 3 4 2 2" xfId="14672"/>
    <cellStyle name="常规 35 3 3 3 4 2 3" xfId="14675"/>
    <cellStyle name="常规 35 3 3 3 4 3" xfId="27687"/>
    <cellStyle name="常规 35 3 3 3 4 3 2" xfId="27688"/>
    <cellStyle name="常规 35 3 3 3 4 3 3" xfId="27689"/>
    <cellStyle name="常规 35 3 3 3 4 4" xfId="27690"/>
    <cellStyle name="常规 35 3 3 3 4 5" xfId="27691"/>
    <cellStyle name="常规 35 3 3 3 5" xfId="11076"/>
    <cellStyle name="常规 35 3 3 3 5 2" xfId="11089"/>
    <cellStyle name="常规 35 3 3 3 5 2 2" xfId="14698"/>
    <cellStyle name="常规 35 3 3 3 5 2 3" xfId="14700"/>
    <cellStyle name="常规 35 3 3 3 5 3" xfId="11091"/>
    <cellStyle name="常规 35 3 3 3 5 3 2" xfId="27693"/>
    <cellStyle name="常规 35 3 3 3 5 3 3" xfId="27695"/>
    <cellStyle name="常规 35 3 3 3 5 4" xfId="11093"/>
    <cellStyle name="常规 35 3 3 3 5 5" xfId="11095"/>
    <cellStyle name="常规 35 3 3 3 6" xfId="14144"/>
    <cellStyle name="常规 35 3 3 3 6 2" xfId="27696"/>
    <cellStyle name="常规 35 3 3 3 6 2 2" xfId="27698"/>
    <cellStyle name="常规 35 3 3 3 6 2 3" xfId="27700"/>
    <cellStyle name="常规 35 3 3 3 6 3" xfId="27701"/>
    <cellStyle name="常规 35 3 3 3 6 3 2" xfId="27702"/>
    <cellStyle name="常规 35 3 3 3 6 3 3" xfId="27703"/>
    <cellStyle name="常规 35 3 3 3 6 4" xfId="27704"/>
    <cellStyle name="常规 35 3 3 3 6 5" xfId="27705"/>
    <cellStyle name="常规 35 3 3 3 7" xfId="14146"/>
    <cellStyle name="常规 35 3 3 3 7 2" xfId="27706"/>
    <cellStyle name="常规 35 3 3 3 7 2 2" xfId="1028"/>
    <cellStyle name="常规 35 3 3 3 7 2 3" xfId="3371"/>
    <cellStyle name="常规 35 3 3 3 7 3" xfId="27707"/>
    <cellStyle name="常规 35 3 3 3 7 3 2" xfId="27708"/>
    <cellStyle name="常规 35 3 3 3 7 3 3" xfId="13005"/>
    <cellStyle name="常规 35 3 3 3 7 4" xfId="27709"/>
    <cellStyle name="常规 35 3 3 3 7 5" xfId="27710"/>
    <cellStyle name="常规 35 3 3 3 8" xfId="14148"/>
    <cellStyle name="常规 35 3 3 3 8 2" xfId="27711"/>
    <cellStyle name="常规 35 3 3 3 8 2 2" xfId="2850"/>
    <cellStyle name="常规 35 3 3 3 8 2 3" xfId="3441"/>
    <cellStyle name="常规 35 3 3 3 8 3" xfId="27712"/>
    <cellStyle name="常规 35 3 3 3 8 3 2" xfId="27713"/>
    <cellStyle name="常规 35 3 3 3 8 3 3" xfId="27714"/>
    <cellStyle name="常规 35 3 3 3 8 4" xfId="27715"/>
    <cellStyle name="常规 35 3 3 3 8 5" xfId="27716"/>
    <cellStyle name="常规 35 3 3 3 9" xfId="14150"/>
    <cellStyle name="常规 35 3 3 3 9 2" xfId="27717"/>
    <cellStyle name="常规 35 3 3 3 9 2 2" xfId="9968"/>
    <cellStyle name="常规 35 3 3 3 9 2 3" xfId="9973"/>
    <cellStyle name="常规 35 3 3 3 9 3" xfId="27718"/>
    <cellStyle name="常规 35 3 3 3 9 3 2" xfId="27719"/>
    <cellStyle name="常规 35 3 3 3 9 3 3" xfId="27720"/>
    <cellStyle name="常规 35 3 3 3 9 4" xfId="27721"/>
    <cellStyle name="常规 35 3 3 3 9 5" xfId="27722"/>
    <cellStyle name="常规 35 3 3 4" xfId="25964"/>
    <cellStyle name="常规 35 3 3 4 10" xfId="27723"/>
    <cellStyle name="常规 35 3 3 4 10 2" xfId="24603"/>
    <cellStyle name="常规 35 3 3 4 10 2 2" xfId="27724"/>
    <cellStyle name="常规 35 3 3 4 10 2 3" xfId="27725"/>
    <cellStyle name="常规 35 3 3 4 10 3" xfId="24606"/>
    <cellStyle name="常规 35 3 3 4 10 3 2" xfId="27726"/>
    <cellStyle name="常规 35 3 3 4 10 3 3" xfId="27727"/>
    <cellStyle name="常规 35 3 3 4 10 4" xfId="27728"/>
    <cellStyle name="常规 35 3 3 4 10 5" xfId="27729"/>
    <cellStyle name="常规 35 3 3 4 11" xfId="27730"/>
    <cellStyle name="常规 35 3 3 4 11 2" xfId="24623"/>
    <cellStyle name="常规 35 3 3 4 11 3" xfId="24625"/>
    <cellStyle name="常规 35 3 3 4 12" xfId="27731"/>
    <cellStyle name="常规 35 3 3 4 12 2" xfId="24639"/>
    <cellStyle name="常规 35 3 3 4 12 3" xfId="24641"/>
    <cellStyle name="常规 35 3 3 4 13" xfId="27732"/>
    <cellStyle name="常规 35 3 3 4 14" xfId="27733"/>
    <cellStyle name="常规 35 3 3 4 2" xfId="27735"/>
    <cellStyle name="常规 35 3 3 4 2 2" xfId="25874"/>
    <cellStyle name="常规 35 3 3 4 2 2 2" xfId="9984"/>
    <cellStyle name="常规 35 3 3 4 2 2 3" xfId="9987"/>
    <cellStyle name="常规 35 3 3 4 2 3" xfId="25876"/>
    <cellStyle name="常规 35 3 3 4 2 3 2" xfId="27736"/>
    <cellStyle name="常规 35 3 3 4 2 3 3" xfId="27737"/>
    <cellStyle name="常规 35 3 3 4 2 4" xfId="27738"/>
    <cellStyle name="常规 35 3 3 4 2 5" xfId="27739"/>
    <cellStyle name="常规 35 3 3 4 3" xfId="27741"/>
    <cellStyle name="常规 35 3 3 4 3 2" xfId="27742"/>
    <cellStyle name="常规 35 3 3 4 3 2 2" xfId="27743"/>
    <cellStyle name="常规 35 3 3 4 3 2 3" xfId="27744"/>
    <cellStyle name="常规 35 3 3 4 3 3" xfId="27745"/>
    <cellStyle name="常规 35 3 3 4 3 3 2" xfId="27746"/>
    <cellStyle name="常规 35 3 3 4 3 3 3" xfId="27747"/>
    <cellStyle name="常规 35 3 3 4 3 4" xfId="27748"/>
    <cellStyle name="常规 35 3 3 4 3 5" xfId="27749"/>
    <cellStyle name="常规 35 3 3 4 4" xfId="27751"/>
    <cellStyle name="常规 35 3 3 4 4 2" xfId="27752"/>
    <cellStyle name="常规 35 3 3 4 4 2 2" xfId="17781"/>
    <cellStyle name="常规 35 3 3 4 4 2 3" xfId="17783"/>
    <cellStyle name="常规 35 3 3 4 4 3" xfId="27753"/>
    <cellStyle name="常规 35 3 3 4 4 3 2" xfId="27754"/>
    <cellStyle name="常规 35 3 3 4 4 3 3" xfId="27755"/>
    <cellStyle name="常规 35 3 3 4 4 4" xfId="27756"/>
    <cellStyle name="常规 35 3 3 4 4 5" xfId="27757"/>
    <cellStyle name="常规 35 3 3 4 5" xfId="11115"/>
    <cellStyle name="常规 35 3 3 4 5 2" xfId="27758"/>
    <cellStyle name="常规 35 3 3 4 5 2 2" xfId="27759"/>
    <cellStyle name="常规 35 3 3 4 5 2 3" xfId="27760"/>
    <cellStyle name="常规 35 3 3 4 5 3" xfId="27761"/>
    <cellStyle name="常规 35 3 3 4 5 3 2" xfId="27763"/>
    <cellStyle name="常规 35 3 3 4 5 3 3" xfId="27765"/>
    <cellStyle name="常规 35 3 3 4 5 4" xfId="27766"/>
    <cellStyle name="常规 35 3 3 4 5 5" xfId="27767"/>
    <cellStyle name="常规 35 3 3 4 6" xfId="11118"/>
    <cellStyle name="常规 35 3 3 4 6 2" xfId="6329"/>
    <cellStyle name="常规 35 3 3 4 6 2 2" xfId="14479"/>
    <cellStyle name="常规 35 3 3 4 6 2 3" xfId="14482"/>
    <cellStyle name="常规 35 3 3 4 6 3" xfId="27769"/>
    <cellStyle name="常规 35 3 3 4 6 3 2" xfId="27771"/>
    <cellStyle name="常规 35 3 3 4 6 3 3" xfId="27773"/>
    <cellStyle name="常规 35 3 3 4 6 4" xfId="27774"/>
    <cellStyle name="常规 35 3 3 4 6 5" xfId="27775"/>
    <cellStyle name="常规 35 3 3 4 7" xfId="11121"/>
    <cellStyle name="常规 35 3 3 4 7 2" xfId="27777"/>
    <cellStyle name="常规 35 3 3 4 7 2 2" xfId="13350"/>
    <cellStyle name="常规 35 3 3 4 7 2 3" xfId="13236"/>
    <cellStyle name="常规 35 3 3 4 7 3" xfId="27779"/>
    <cellStyle name="常规 35 3 3 4 7 3 2" xfId="13428"/>
    <cellStyle name="常规 35 3 3 4 7 3 3" xfId="13254"/>
    <cellStyle name="常规 35 3 3 4 7 4" xfId="27780"/>
    <cellStyle name="常规 35 3 3 4 7 5" xfId="27781"/>
    <cellStyle name="常规 35 3 3 4 8" xfId="11124"/>
    <cellStyle name="常规 35 3 3 4 8 2" xfId="27782"/>
    <cellStyle name="常规 35 3 3 4 8 2 2" xfId="13822"/>
    <cellStyle name="常规 35 3 3 4 8 2 3" xfId="13285"/>
    <cellStyle name="常规 35 3 3 4 8 3" xfId="27783"/>
    <cellStyle name="常规 35 3 3 4 8 3 2" xfId="13860"/>
    <cellStyle name="常规 35 3 3 4 8 3 3" xfId="13289"/>
    <cellStyle name="常规 35 3 3 4 8 4" xfId="27784"/>
    <cellStyle name="常规 35 3 3 4 8 5" xfId="27785"/>
    <cellStyle name="常规 35 3 3 4 9" xfId="11127"/>
    <cellStyle name="常规 35 3 3 4 9 2" xfId="1221"/>
    <cellStyle name="常规 35 3 3 4 9 2 2" xfId="18305"/>
    <cellStyle name="常规 35 3 3 4 9 2 3" xfId="13317"/>
    <cellStyle name="常规 35 3 3 4 9 3" xfId="320"/>
    <cellStyle name="常规 35 3 3 4 9 3 2" xfId="27786"/>
    <cellStyle name="常规 35 3 3 4 9 3 3" xfId="13321"/>
    <cellStyle name="常规 35 3 3 4 9 4" xfId="222"/>
    <cellStyle name="常规 35 3 3 4 9 5" xfId="380"/>
    <cellStyle name="常规 35 3 3 5" xfId="27788"/>
    <cellStyle name="常规 35 3 3 5 2" xfId="27789"/>
    <cellStyle name="常规 35 3 3 5 2 2" xfId="26020"/>
    <cellStyle name="常规 35 3 3 5 2 3" xfId="26023"/>
    <cellStyle name="常规 35 3 3 5 3" xfId="27790"/>
    <cellStyle name="常规 35 3 3 5 3 2" xfId="27791"/>
    <cellStyle name="常规 35 3 3 5 3 3" xfId="27792"/>
    <cellStyle name="常规 35 3 3 5 4" xfId="27793"/>
    <cellStyle name="常规 35 3 3 5 5" xfId="27794"/>
    <cellStyle name="常规 35 3 3 6" xfId="27585"/>
    <cellStyle name="常规 35 3 3 6 2" xfId="27587"/>
    <cellStyle name="常规 35 3 3 6 2 2" xfId="26129"/>
    <cellStyle name="常规 35 3 3 6 2 3" xfId="26130"/>
    <cellStyle name="常规 35 3 3 6 3" xfId="27589"/>
    <cellStyle name="常规 35 3 3 6 3 2" xfId="27795"/>
    <cellStyle name="常规 35 3 3 6 3 3" xfId="27796"/>
    <cellStyle name="常规 35 3 3 6 4" xfId="27797"/>
    <cellStyle name="常规 35 3 3 6 5" xfId="27798"/>
    <cellStyle name="常规 35 3 3 7" xfId="27592"/>
    <cellStyle name="常规 35 3 3 7 2" xfId="581"/>
    <cellStyle name="常规 35 3 3 7 2 2" xfId="27800"/>
    <cellStyle name="常规 35 3 3 7 2 3" xfId="27802"/>
    <cellStyle name="常规 35 3 3 7 3" xfId="612"/>
    <cellStyle name="常规 35 3 3 7 3 2" xfId="27803"/>
    <cellStyle name="常规 35 3 3 7 3 3" xfId="27804"/>
    <cellStyle name="常规 35 3 3 7 4" xfId="635"/>
    <cellStyle name="常规 35 3 3 7 5" xfId="27805"/>
    <cellStyle name="常规 35 3 3 8" xfId="27595"/>
    <cellStyle name="常规 35 3 3 8 2" xfId="27806"/>
    <cellStyle name="常规 35 3 3 8 2 2" xfId="27807"/>
    <cellStyle name="常规 35 3 3 8 2 3" xfId="27808"/>
    <cellStyle name="常规 35 3 3 8 3" xfId="27810"/>
    <cellStyle name="常规 35 3 3 8 3 2" xfId="27812"/>
    <cellStyle name="常规 35 3 3 8 3 3" xfId="27814"/>
    <cellStyle name="常规 35 3 3 8 4" xfId="27816"/>
    <cellStyle name="常规 35 3 3 8 5" xfId="27817"/>
    <cellStyle name="常规 35 3 3 9" xfId="27598"/>
    <cellStyle name="常规 35 3 3 9 2" xfId="15464"/>
    <cellStyle name="常规 35 3 3 9 2 2" xfId="728"/>
    <cellStyle name="常规 35 3 3 9 2 3" xfId="3904"/>
    <cellStyle name="常规 35 3 3 9 3" xfId="15468"/>
    <cellStyle name="常规 35 3 3 9 3 2" xfId="16452"/>
    <cellStyle name="常规 35 3 3 9 3 3" xfId="16473"/>
    <cellStyle name="常规 35 3 3 9 4" xfId="15472"/>
    <cellStyle name="常规 35 3 3 9 5" xfId="15476"/>
    <cellStyle name="常规 35 3 4" xfId="27819"/>
    <cellStyle name="常规 35 3 4 10" xfId="13636"/>
    <cellStyle name="常规 35 3 4 10 2" xfId="27083"/>
    <cellStyle name="常规 35 3 4 10 2 2" xfId="27085"/>
    <cellStyle name="常规 35 3 4 10 2 3" xfId="27087"/>
    <cellStyle name="常规 35 3 4 10 3" xfId="24859"/>
    <cellStyle name="常规 35 3 4 10 3 2" xfId="27820"/>
    <cellStyle name="常规 35 3 4 10 3 3" xfId="27821"/>
    <cellStyle name="常规 35 3 4 10 4" xfId="22954"/>
    <cellStyle name="常规 35 3 4 10 5" xfId="22958"/>
    <cellStyle name="常规 35 3 4 11" xfId="13638"/>
    <cellStyle name="常规 35 3 4 11 2" xfId="27093"/>
    <cellStyle name="常规 35 3 4 11 2 2" xfId="27095"/>
    <cellStyle name="常规 35 3 4 11 2 3" xfId="27097"/>
    <cellStyle name="常规 35 3 4 11 3" xfId="27099"/>
    <cellStyle name="常规 35 3 4 11 3 2" xfId="27822"/>
    <cellStyle name="常规 35 3 4 11 3 3" xfId="27823"/>
    <cellStyle name="常规 35 3 4 11 4" xfId="22960"/>
    <cellStyle name="常规 35 3 4 11 5" xfId="2368"/>
    <cellStyle name="常规 35 3 4 12" xfId="13642"/>
    <cellStyle name="常规 35 3 4 12 2" xfId="27103"/>
    <cellStyle name="常规 35 3 4 12 3" xfId="27108"/>
    <cellStyle name="常规 35 3 4 13" xfId="13646"/>
    <cellStyle name="常规 35 3 4 13 2" xfId="27113"/>
    <cellStyle name="常规 35 3 4 13 3" xfId="27117"/>
    <cellStyle name="常规 35 3 4 14" xfId="13649"/>
    <cellStyle name="常规 35 3 4 15" xfId="22785"/>
    <cellStyle name="常规 35 3 4 2" xfId="27825"/>
    <cellStyle name="常规 35 3 4 2 10" xfId="27827"/>
    <cellStyle name="常规 35 3 4 2 10 2" xfId="27828"/>
    <cellStyle name="常规 35 3 4 2 10 2 2" xfId="12833"/>
    <cellStyle name="常规 35 3 4 2 10 2 3" xfId="12835"/>
    <cellStyle name="常规 35 3 4 2 10 3" xfId="27829"/>
    <cellStyle name="常规 35 3 4 2 10 3 2" xfId="27830"/>
    <cellStyle name="常规 35 3 4 2 10 3 3" xfId="27831"/>
    <cellStyle name="常规 35 3 4 2 10 4" xfId="27832"/>
    <cellStyle name="常规 35 3 4 2 10 5" xfId="27833"/>
    <cellStyle name="常规 35 3 4 2 11" xfId="27835"/>
    <cellStyle name="常规 35 3 4 2 11 2" xfId="27836"/>
    <cellStyle name="常规 35 3 4 2 11 3" xfId="27837"/>
    <cellStyle name="常规 35 3 4 2 12" xfId="27839"/>
    <cellStyle name="常规 35 3 4 2 12 2" xfId="27840"/>
    <cellStyle name="常规 35 3 4 2 12 3" xfId="27841"/>
    <cellStyle name="常规 35 3 4 2 13" xfId="27843"/>
    <cellStyle name="常规 35 3 4 2 14" xfId="6505"/>
    <cellStyle name="常规 35 3 4 2 2" xfId="27845"/>
    <cellStyle name="常规 35 3 4 2 2 2" xfId="17212"/>
    <cellStyle name="常规 35 3 4 2 2 2 2" xfId="27846"/>
    <cellStyle name="常规 35 3 4 2 2 2 3" xfId="27847"/>
    <cellStyle name="常规 35 3 4 2 2 3" xfId="17215"/>
    <cellStyle name="常规 35 3 4 2 2 3 2" xfId="27547"/>
    <cellStyle name="常规 35 3 4 2 2 3 3" xfId="27848"/>
    <cellStyle name="常规 35 3 4 2 2 4" xfId="17218"/>
    <cellStyle name="常规 35 3 4 2 2 5" xfId="17221"/>
    <cellStyle name="常规 35 3 4 2 3" xfId="27850"/>
    <cellStyle name="常规 35 3 4 2 3 2" xfId="27851"/>
    <cellStyle name="常规 35 3 4 2 3 2 2" xfId="27853"/>
    <cellStyle name="常规 35 3 4 2 3 2 3" xfId="27855"/>
    <cellStyle name="常规 35 3 4 2 3 3" xfId="27856"/>
    <cellStyle name="常规 35 3 4 2 3 3 2" xfId="15680"/>
    <cellStyle name="常规 35 3 4 2 3 3 3" xfId="15682"/>
    <cellStyle name="常规 35 3 4 2 3 4" xfId="27857"/>
    <cellStyle name="常规 35 3 4 2 3 5" xfId="27858"/>
    <cellStyle name="常规 35 3 4 2 4" xfId="15496"/>
    <cellStyle name="常规 35 3 4 2 4 2" xfId="15509"/>
    <cellStyle name="常规 35 3 4 2 4 2 2" xfId="27859"/>
    <cellStyle name="常规 35 3 4 2 4 2 3" xfId="27860"/>
    <cellStyle name="常规 35 3 4 2 4 3" xfId="15511"/>
    <cellStyle name="常规 35 3 4 2 4 3 2" xfId="27861"/>
    <cellStyle name="常规 35 3 4 2 4 3 3" xfId="27862"/>
    <cellStyle name="常规 35 3 4 2 4 4" xfId="15513"/>
    <cellStyle name="常规 35 3 4 2 4 5" xfId="15515"/>
    <cellStyle name="常规 35 3 4 2 5" xfId="11144"/>
    <cellStyle name="常规 35 3 4 2 5 2" xfId="27863"/>
    <cellStyle name="常规 35 3 4 2 5 2 2" xfId="10750"/>
    <cellStyle name="常规 35 3 4 2 5 2 3" xfId="10752"/>
    <cellStyle name="常规 35 3 4 2 5 3" xfId="27864"/>
    <cellStyle name="常规 35 3 4 2 5 3 2" xfId="14925"/>
    <cellStyle name="常规 35 3 4 2 5 3 3" xfId="14927"/>
    <cellStyle name="常规 35 3 4 2 5 4" xfId="27865"/>
    <cellStyle name="常规 35 3 4 2 5 5" xfId="27866"/>
    <cellStyle name="常规 35 3 4 2 6" xfId="11147"/>
    <cellStyle name="常规 35 3 4 2 6 2" xfId="27868"/>
    <cellStyle name="常规 35 3 4 2 6 2 2" xfId="10808"/>
    <cellStyle name="常规 35 3 4 2 6 2 3" xfId="10812"/>
    <cellStyle name="常规 35 3 4 2 6 3" xfId="27870"/>
    <cellStyle name="常规 35 3 4 2 6 3 2" xfId="27871"/>
    <cellStyle name="常规 35 3 4 2 6 3 3" xfId="27872"/>
    <cellStyle name="常规 35 3 4 2 6 4" xfId="27874"/>
    <cellStyle name="常规 35 3 4 2 6 5" xfId="27876"/>
    <cellStyle name="常规 35 3 4 2 7" xfId="11150"/>
    <cellStyle name="常规 35 3 4 2 7 2" xfId="19026"/>
    <cellStyle name="常规 35 3 4 2 7 2 2" xfId="19388"/>
    <cellStyle name="常规 35 3 4 2 7 2 3" xfId="19390"/>
    <cellStyle name="常规 35 3 4 2 7 3" xfId="19029"/>
    <cellStyle name="常规 35 3 4 2 7 3 2" xfId="27878"/>
    <cellStyle name="常规 35 3 4 2 7 3 3" xfId="27880"/>
    <cellStyle name="常规 35 3 4 2 7 4" xfId="19031"/>
    <cellStyle name="常规 35 3 4 2 7 5" xfId="19033"/>
    <cellStyle name="常规 35 3 4 2 8" xfId="11153"/>
    <cellStyle name="常规 35 3 4 2 8 2" xfId="27881"/>
    <cellStyle name="常规 35 3 4 2 8 2 2" xfId="6140"/>
    <cellStyle name="常规 35 3 4 2 8 2 3" xfId="6146"/>
    <cellStyle name="常规 35 3 4 2 8 3" xfId="27883"/>
    <cellStyle name="常规 35 3 4 2 8 3 2" xfId="12726"/>
    <cellStyle name="常规 35 3 4 2 8 3 3" xfId="27885"/>
    <cellStyle name="常规 35 3 4 2 8 4" xfId="4035"/>
    <cellStyle name="常规 35 3 4 2 8 5" xfId="7219"/>
    <cellStyle name="常规 35 3 4 2 9" xfId="11156"/>
    <cellStyle name="常规 35 3 4 2 9 2" xfId="7648"/>
    <cellStyle name="常规 35 3 4 2 9 2 2" xfId="27886"/>
    <cellStyle name="常规 35 3 4 2 9 2 3" xfId="27887"/>
    <cellStyle name="常规 35 3 4 2 9 3" xfId="16484"/>
    <cellStyle name="常规 35 3 4 2 9 3 2" xfId="27888"/>
    <cellStyle name="常规 35 3 4 2 9 3 3" xfId="27889"/>
    <cellStyle name="常规 35 3 4 2 9 4" xfId="16488"/>
    <cellStyle name="常规 35 3 4 2 9 5" xfId="16492"/>
    <cellStyle name="常规 35 3 4 3" xfId="25968"/>
    <cellStyle name="常规 35 3 4 3 2" xfId="27890"/>
    <cellStyle name="常规 35 3 4 3 2 2" xfId="17238"/>
    <cellStyle name="常规 35 3 4 3 2 3" xfId="17240"/>
    <cellStyle name="常规 35 3 4 3 3" xfId="27891"/>
    <cellStyle name="常规 35 3 4 3 3 2" xfId="27892"/>
    <cellStyle name="常规 35 3 4 3 3 3" xfId="27893"/>
    <cellStyle name="常规 35 3 4 3 4" xfId="15529"/>
    <cellStyle name="常规 35 3 4 3 5" xfId="15532"/>
    <cellStyle name="常规 35 3 4 4" xfId="25970"/>
    <cellStyle name="常规 35 3 4 4 2" xfId="10707"/>
    <cellStyle name="常规 35 3 4 4 2 2" xfId="26279"/>
    <cellStyle name="常规 35 3 4 4 2 3" xfId="26281"/>
    <cellStyle name="常规 35 3 4 4 3" xfId="10709"/>
    <cellStyle name="常规 35 3 4 4 3 2" xfId="27894"/>
    <cellStyle name="常规 35 3 4 4 3 3" xfId="27895"/>
    <cellStyle name="常规 35 3 4 4 4" xfId="10711"/>
    <cellStyle name="常规 35 3 4 4 5" xfId="10713"/>
    <cellStyle name="常规 35 3 4 5" xfId="27896"/>
    <cellStyle name="常规 35 3 4 5 2" xfId="27897"/>
    <cellStyle name="常规 35 3 4 5 2 2" xfId="27898"/>
    <cellStyle name="常规 35 3 4 5 2 3" xfId="27899"/>
    <cellStyle name="常规 35 3 4 5 3" xfId="27900"/>
    <cellStyle name="常规 35 3 4 5 3 2" xfId="27901"/>
    <cellStyle name="常规 35 3 4 5 3 3" xfId="27902"/>
    <cellStyle name="常规 35 3 4 5 4" xfId="27903"/>
    <cellStyle name="常规 35 3 4 5 5" xfId="27904"/>
    <cellStyle name="常规 35 3 4 6" xfId="27600"/>
    <cellStyle name="常规 35 3 4 6 2" xfId="27602"/>
    <cellStyle name="常规 35 3 4 6 2 2" xfId="27905"/>
    <cellStyle name="常规 35 3 4 6 2 3" xfId="27906"/>
    <cellStyle name="常规 35 3 4 6 3" xfId="27604"/>
    <cellStyle name="常规 35 3 4 6 3 2" xfId="27907"/>
    <cellStyle name="常规 35 3 4 6 3 3" xfId="27908"/>
    <cellStyle name="常规 35 3 4 6 4" xfId="17924"/>
    <cellStyle name="常规 35 3 4 6 5" xfId="17926"/>
    <cellStyle name="常规 35 3 4 7" xfId="27606"/>
    <cellStyle name="常规 35 3 4 7 2" xfId="27608"/>
    <cellStyle name="常规 35 3 4 7 2 2" xfId="27909"/>
    <cellStyle name="常规 35 3 4 7 2 3" xfId="27910"/>
    <cellStyle name="常规 35 3 4 7 3" xfId="27610"/>
    <cellStyle name="常规 35 3 4 7 3 2" xfId="27911"/>
    <cellStyle name="常规 35 3 4 7 3 3" xfId="27912"/>
    <cellStyle name="常规 35 3 4 7 4" xfId="27913"/>
    <cellStyle name="常规 35 3 4 7 5" xfId="27914"/>
    <cellStyle name="常规 35 3 4 8" xfId="27612"/>
    <cellStyle name="常规 35 3 4 8 2" xfId="27915"/>
    <cellStyle name="常规 35 3 4 8 2 2" xfId="27916"/>
    <cellStyle name="常规 35 3 4 8 2 3" xfId="27917"/>
    <cellStyle name="常规 35 3 4 8 3" xfId="27918"/>
    <cellStyle name="常规 35 3 4 8 3 2" xfId="27919"/>
    <cellStyle name="常规 35 3 4 8 3 3" xfId="27920"/>
    <cellStyle name="常规 35 3 4 8 4" xfId="27921"/>
    <cellStyle name="常规 35 3 4 8 5" xfId="27922"/>
    <cellStyle name="常规 35 3 4 9" xfId="27614"/>
    <cellStyle name="常规 35 3 4 9 2" xfId="16733"/>
    <cellStyle name="常规 35 3 4 9 2 2" xfId="16736"/>
    <cellStyle name="常规 35 3 4 9 2 3" xfId="27923"/>
    <cellStyle name="常规 35 3 4 9 3" xfId="16754"/>
    <cellStyle name="常规 35 3 4 9 3 2" xfId="16757"/>
    <cellStyle name="常规 35 3 4 9 3 3" xfId="16776"/>
    <cellStyle name="常规 35 3 4 9 4" xfId="16799"/>
    <cellStyle name="常规 35 3 4 9 5" xfId="16818"/>
    <cellStyle name="常规 35 3 5" xfId="27926"/>
    <cellStyle name="常规 35 3 5 10" xfId="27927"/>
    <cellStyle name="常规 35 3 5 10 2" xfId="27928"/>
    <cellStyle name="常规 35 3 5 10 2 2" xfId="690"/>
    <cellStyle name="常规 35 3 5 10 2 3" xfId="708"/>
    <cellStyle name="常规 35 3 5 10 3" xfId="24901"/>
    <cellStyle name="常规 35 3 5 10 3 2" xfId="740"/>
    <cellStyle name="常规 35 3 5 10 3 3" xfId="27929"/>
    <cellStyle name="常规 35 3 5 10 4" xfId="24903"/>
    <cellStyle name="常规 35 3 5 10 5" xfId="27930"/>
    <cellStyle name="常规 35 3 5 11" xfId="18624"/>
    <cellStyle name="常规 35 3 5 11 2" xfId="6500"/>
    <cellStyle name="常规 35 3 5 11 2 2" xfId="9806"/>
    <cellStyle name="常规 35 3 5 11 2 3" xfId="9808"/>
    <cellStyle name="常规 35 3 5 11 3" xfId="16436"/>
    <cellStyle name="常规 35 3 5 11 3 2" xfId="27931"/>
    <cellStyle name="常规 35 3 5 11 3 3" xfId="27932"/>
    <cellStyle name="常规 35 3 5 11 4" xfId="27933"/>
    <cellStyle name="常规 35 3 5 11 5" xfId="27935"/>
    <cellStyle name="常规 35 3 5 12" xfId="18626"/>
    <cellStyle name="常规 35 3 5 12 2" xfId="8134"/>
    <cellStyle name="常规 35 3 5 12 3" xfId="27938"/>
    <cellStyle name="常规 35 3 5 13" xfId="18628"/>
    <cellStyle name="常规 35 3 5 13 2" xfId="27939"/>
    <cellStyle name="常规 35 3 5 13 3" xfId="27940"/>
    <cellStyle name="常规 35 3 5 14" xfId="18630"/>
    <cellStyle name="常规 35 3 5 15" xfId="18633"/>
    <cellStyle name="常规 35 3 5 2" xfId="27942"/>
    <cellStyle name="常规 35 3 5 2 10" xfId="9127"/>
    <cellStyle name="常规 35 3 5 2 10 2" xfId="22605"/>
    <cellStyle name="常规 35 3 5 2 10 2 2" xfId="27943"/>
    <cellStyle name="常规 35 3 5 2 10 2 3" xfId="27945"/>
    <cellStyle name="常规 35 3 5 2 10 3" xfId="22607"/>
    <cellStyle name="常规 35 3 5 2 10 3 2" xfId="27946"/>
    <cellStyle name="常规 35 3 5 2 10 3 3" xfId="27948"/>
    <cellStyle name="常规 35 3 5 2 10 4" xfId="27949"/>
    <cellStyle name="常规 35 3 5 2 10 5" xfId="27950"/>
    <cellStyle name="常规 35 3 5 2 11" xfId="15667"/>
    <cellStyle name="常规 35 3 5 2 11 2" xfId="22270"/>
    <cellStyle name="常规 35 3 5 2 11 3" xfId="22617"/>
    <cellStyle name="常规 35 3 5 2 12" xfId="15670"/>
    <cellStyle name="常规 35 3 5 2 12 2" xfId="22276"/>
    <cellStyle name="常规 35 3 5 2 12 3" xfId="27952"/>
    <cellStyle name="常规 35 3 5 2 13" xfId="15674"/>
    <cellStyle name="常规 35 3 5 2 14" xfId="9545"/>
    <cellStyle name="常规 35 3 5 2 2" xfId="4100"/>
    <cellStyle name="常规 35 3 5 2 2 2" xfId="16305"/>
    <cellStyle name="常规 35 3 5 2 2 2 2" xfId="27953"/>
    <cellStyle name="常规 35 3 5 2 2 2 3" xfId="25121"/>
    <cellStyle name="常规 35 3 5 2 2 3" xfId="16308"/>
    <cellStyle name="常规 35 3 5 2 2 3 2" xfId="25451"/>
    <cellStyle name="常规 35 3 5 2 2 3 3" xfId="25459"/>
    <cellStyle name="常规 35 3 5 2 2 4" xfId="16311"/>
    <cellStyle name="常规 35 3 5 2 2 5" xfId="16314"/>
    <cellStyle name="常规 35 3 5 2 3" xfId="4110"/>
    <cellStyle name="常规 35 3 5 2 3 2" xfId="27954"/>
    <cellStyle name="常规 35 3 5 2 3 2 2" xfId="27955"/>
    <cellStyle name="常规 35 3 5 2 3 2 3" xfId="27956"/>
    <cellStyle name="常规 35 3 5 2 3 3" xfId="27957"/>
    <cellStyle name="常规 35 3 5 2 3 3 2" xfId="25573"/>
    <cellStyle name="常规 35 3 5 2 3 3 3" xfId="27958"/>
    <cellStyle name="常规 35 3 5 2 3 4" xfId="27959"/>
    <cellStyle name="常规 35 3 5 2 3 5" xfId="27960"/>
    <cellStyle name="常规 35 3 5 2 4" xfId="4119"/>
    <cellStyle name="常规 35 3 5 2 4 2" xfId="27961"/>
    <cellStyle name="常规 35 3 5 2 4 2 2" xfId="27962"/>
    <cellStyle name="常规 35 3 5 2 4 2 3" xfId="27963"/>
    <cellStyle name="常规 35 3 5 2 4 3" xfId="27964"/>
    <cellStyle name="常规 35 3 5 2 4 3 2" xfId="27966"/>
    <cellStyle name="常规 35 3 5 2 4 3 3" xfId="27967"/>
    <cellStyle name="常规 35 3 5 2 4 4" xfId="27968"/>
    <cellStyle name="常规 35 3 5 2 4 5" xfId="15659"/>
    <cellStyle name="常规 35 3 5 2 5" xfId="4129"/>
    <cellStyle name="常规 35 3 5 2 5 2" xfId="27969"/>
    <cellStyle name="常规 35 3 5 2 5 2 2" xfId="27970"/>
    <cellStyle name="常规 35 3 5 2 5 2 3" xfId="27971"/>
    <cellStyle name="常规 35 3 5 2 5 3" xfId="27972"/>
    <cellStyle name="常规 35 3 5 2 5 3 2" xfId="27973"/>
    <cellStyle name="常规 35 3 5 2 5 3 3" xfId="27974"/>
    <cellStyle name="常规 35 3 5 2 5 4" xfId="27975"/>
    <cellStyle name="常规 35 3 5 2 5 5" xfId="27976"/>
    <cellStyle name="常规 35 3 5 2 6" xfId="4138"/>
    <cellStyle name="常规 35 3 5 2 6 2" xfId="10084"/>
    <cellStyle name="常规 35 3 5 2 6 2 2" xfId="9135"/>
    <cellStyle name="常规 35 3 5 2 6 2 3" xfId="8687"/>
    <cellStyle name="常规 35 3 5 2 6 3" xfId="10086"/>
    <cellStyle name="常规 35 3 5 2 6 3 2" xfId="27977"/>
    <cellStyle name="常规 35 3 5 2 6 3 3" xfId="27978"/>
    <cellStyle name="常规 35 3 5 2 6 4" xfId="27979"/>
    <cellStyle name="常规 35 3 5 2 6 5" xfId="27980"/>
    <cellStyle name="常规 35 3 5 2 7" xfId="8494"/>
    <cellStyle name="常规 35 3 5 2 7 2" xfId="19588"/>
    <cellStyle name="常规 35 3 5 2 7 2 2" xfId="27981"/>
    <cellStyle name="常规 35 3 5 2 7 2 3" xfId="27982"/>
    <cellStyle name="常规 35 3 5 2 7 3" xfId="19591"/>
    <cellStyle name="常规 35 3 5 2 7 3 2" xfId="27983"/>
    <cellStyle name="常规 35 3 5 2 7 3 3" xfId="27984"/>
    <cellStyle name="常规 35 3 5 2 7 4" xfId="27985"/>
    <cellStyle name="常规 35 3 5 2 7 5" xfId="27986"/>
    <cellStyle name="常规 35 3 5 2 8" xfId="8500"/>
    <cellStyle name="常规 35 3 5 2 8 2" xfId="27989"/>
    <cellStyle name="常规 35 3 5 2 8 2 2" xfId="27992"/>
    <cellStyle name="常规 35 3 5 2 8 2 3" xfId="27995"/>
    <cellStyle name="常规 35 3 5 2 8 3" xfId="27998"/>
    <cellStyle name="常规 35 3 5 2 8 3 2" xfId="15627"/>
    <cellStyle name="常规 35 3 5 2 8 3 3" xfId="15630"/>
    <cellStyle name="常规 35 3 5 2 8 4" xfId="28000"/>
    <cellStyle name="常规 35 3 5 2 8 5" xfId="28002"/>
    <cellStyle name="常规 35 3 5 2 9" xfId="8506"/>
    <cellStyle name="常规 35 3 5 2 9 2" xfId="28003"/>
    <cellStyle name="常规 35 3 5 2 9 2 2" xfId="9191"/>
    <cellStyle name="常规 35 3 5 2 9 2 3" xfId="6514"/>
    <cellStyle name="常规 35 3 5 2 9 3" xfId="28004"/>
    <cellStyle name="常规 35 3 5 2 9 3 2" xfId="28006"/>
    <cellStyle name="常规 35 3 5 2 9 3 3" xfId="28008"/>
    <cellStyle name="常规 35 3 5 2 9 4" xfId="13433"/>
    <cellStyle name="常规 35 3 5 2 9 5" xfId="13437"/>
    <cellStyle name="常规 35 3 5 3" xfId="28010"/>
    <cellStyle name="常规 35 3 5 3 2" xfId="21672"/>
    <cellStyle name="常规 35 3 5 3 2 2" xfId="28011"/>
    <cellStyle name="常规 35 3 5 3 2 3" xfId="28012"/>
    <cellStyle name="常规 35 3 5 3 3" xfId="21674"/>
    <cellStyle name="常规 35 3 5 3 3 2" xfId="15793"/>
    <cellStyle name="常规 35 3 5 3 3 3" xfId="15795"/>
    <cellStyle name="常规 35 3 5 3 4" xfId="28013"/>
    <cellStyle name="常规 35 3 5 3 5" xfId="28014"/>
    <cellStyle name="常规 35 3 5 4" xfId="15126"/>
    <cellStyle name="常规 35 3 5 4 2" xfId="21684"/>
    <cellStyle name="常规 35 3 5 4 2 2" xfId="26430"/>
    <cellStyle name="常规 35 3 5 4 2 3" xfId="26432"/>
    <cellStyle name="常规 35 3 5 4 3" xfId="21686"/>
    <cellStyle name="常规 35 3 5 4 3 2" xfId="28015"/>
    <cellStyle name="常规 35 3 5 4 3 3" xfId="28016"/>
    <cellStyle name="常规 35 3 5 4 4" xfId="28017"/>
    <cellStyle name="常规 35 3 5 4 5" xfId="28018"/>
    <cellStyle name="常规 35 3 5 5" xfId="15129"/>
    <cellStyle name="常规 35 3 5 5 2" xfId="28019"/>
    <cellStyle name="常规 35 3 5 5 2 2" xfId="28020"/>
    <cellStyle name="常规 35 3 5 5 2 3" xfId="28021"/>
    <cellStyle name="常规 35 3 5 5 3" xfId="28022"/>
    <cellStyle name="常规 35 3 5 5 3 2" xfId="28023"/>
    <cellStyle name="常规 35 3 5 5 3 3" xfId="28024"/>
    <cellStyle name="常规 35 3 5 5 4" xfId="28025"/>
    <cellStyle name="常规 35 3 5 5 5" xfId="28026"/>
    <cellStyle name="常规 35 3 5 6" xfId="15132"/>
    <cellStyle name="常规 35 3 5 6 2" xfId="28027"/>
    <cellStyle name="常规 35 3 5 6 2 2" xfId="28028"/>
    <cellStyle name="常规 35 3 5 6 2 3" xfId="28029"/>
    <cellStyle name="常规 35 3 5 6 3" xfId="28030"/>
    <cellStyle name="常规 35 3 5 6 3 2" xfId="28031"/>
    <cellStyle name="常规 35 3 5 6 3 3" xfId="28032"/>
    <cellStyle name="常规 35 3 5 6 4" xfId="28033"/>
    <cellStyle name="常规 35 3 5 6 5" xfId="28034"/>
    <cellStyle name="常规 35 3 5 7" xfId="15136"/>
    <cellStyle name="常规 35 3 5 7 2" xfId="28035"/>
    <cellStyle name="常规 35 3 5 7 2 2" xfId="28036"/>
    <cellStyle name="常规 35 3 5 7 2 3" xfId="28037"/>
    <cellStyle name="常规 35 3 5 7 3" xfId="28038"/>
    <cellStyle name="常规 35 3 5 7 3 2" xfId="12366"/>
    <cellStyle name="常规 35 3 5 7 3 3" xfId="12368"/>
    <cellStyle name="常规 35 3 5 7 4" xfId="28039"/>
    <cellStyle name="常规 35 3 5 7 5" xfId="18495"/>
    <cellStyle name="常规 35 3 5 8" xfId="15139"/>
    <cellStyle name="常规 35 3 5 8 2" xfId="28040"/>
    <cellStyle name="常规 35 3 5 8 2 2" xfId="28041"/>
    <cellStyle name="常规 35 3 5 8 2 3" xfId="28042"/>
    <cellStyle name="常规 35 3 5 8 3" xfId="28043"/>
    <cellStyle name="常规 35 3 5 8 3 2" xfId="10619"/>
    <cellStyle name="常规 35 3 5 8 3 3" xfId="28044"/>
    <cellStyle name="常规 35 3 5 8 4" xfId="28046"/>
    <cellStyle name="常规 35 3 5 8 5" xfId="28048"/>
    <cellStyle name="常规 35 3 5 9" xfId="15141"/>
    <cellStyle name="常规 35 3 5 9 2" xfId="17014"/>
    <cellStyle name="常规 35 3 5 9 2 2" xfId="17017"/>
    <cellStyle name="常规 35 3 5 9 2 3" xfId="28049"/>
    <cellStyle name="常规 35 3 5 9 3" xfId="17071"/>
    <cellStyle name="常规 35 3 5 9 3 2" xfId="10646"/>
    <cellStyle name="常规 35 3 5 9 3 3" xfId="17089"/>
    <cellStyle name="常规 35 3 5 9 4" xfId="17154"/>
    <cellStyle name="常规 35 3 5 9 5" xfId="17182"/>
    <cellStyle name="常规 35 3 6" xfId="28052"/>
    <cellStyle name="常规 35 3 6 10" xfId="15540"/>
    <cellStyle name="常规 35 3 6 10 2" xfId="28053"/>
    <cellStyle name="常规 35 3 6 10 2 2" xfId="6823"/>
    <cellStyle name="常规 35 3 6 10 2 3" xfId="6829"/>
    <cellStyle name="常规 35 3 6 10 3" xfId="28054"/>
    <cellStyle name="常规 35 3 6 10 3 2" xfId="28055"/>
    <cellStyle name="常规 35 3 6 10 3 3" xfId="13656"/>
    <cellStyle name="常规 35 3 6 10 4" xfId="28056"/>
    <cellStyle name="常规 35 3 6 10 5" xfId="28057"/>
    <cellStyle name="常规 35 3 6 11" xfId="15543"/>
    <cellStyle name="常规 35 3 6 11 2" xfId="28059"/>
    <cellStyle name="常规 35 3 6 11 3" xfId="28061"/>
    <cellStyle name="常规 35 3 6 12" xfId="13619"/>
    <cellStyle name="常规 35 3 6 12 2" xfId="28062"/>
    <cellStyle name="常规 35 3 6 12 3" xfId="28064"/>
    <cellStyle name="常规 35 3 6 13" xfId="13622"/>
    <cellStyle name="常规 35 3 6 14" xfId="13625"/>
    <cellStyle name="常规 35 3 6 2" xfId="28065"/>
    <cellStyle name="常规 35 3 6 2 2" xfId="21838"/>
    <cellStyle name="常规 35 3 6 2 2 2" xfId="17294"/>
    <cellStyle name="常规 35 3 6 2 2 3" xfId="17296"/>
    <cellStyle name="常规 35 3 6 2 3" xfId="21840"/>
    <cellStyle name="常规 35 3 6 2 3 2" xfId="28066"/>
    <cellStyle name="常规 35 3 6 2 3 3" xfId="28067"/>
    <cellStyle name="常规 35 3 6 2 4" xfId="28068"/>
    <cellStyle name="常规 35 3 6 2 5" xfId="28069"/>
    <cellStyle name="常规 35 3 6 3" xfId="28070"/>
    <cellStyle name="常规 35 3 6 3 2" xfId="21846"/>
    <cellStyle name="常规 35 3 6 3 2 2" xfId="17318"/>
    <cellStyle name="常规 35 3 6 3 2 3" xfId="17321"/>
    <cellStyle name="常规 35 3 6 3 3" xfId="21848"/>
    <cellStyle name="常规 35 3 6 3 3 2" xfId="11401"/>
    <cellStyle name="常规 35 3 6 3 3 3" xfId="11403"/>
    <cellStyle name="常规 35 3 6 3 4" xfId="28071"/>
    <cellStyle name="常规 35 3 6 3 5" xfId="15522"/>
    <cellStyle name="常规 35 3 6 4" xfId="28072"/>
    <cellStyle name="常规 35 3 6 4 2" xfId="21855"/>
    <cellStyle name="常规 35 3 6 4 2 2" xfId="28073"/>
    <cellStyle name="常规 35 3 6 4 2 3" xfId="28074"/>
    <cellStyle name="常规 35 3 6 4 3" xfId="21857"/>
    <cellStyle name="常规 35 3 6 4 3 2" xfId="28075"/>
    <cellStyle name="常规 35 3 6 4 3 3" xfId="28076"/>
    <cellStyle name="常规 35 3 6 4 4" xfId="28077"/>
    <cellStyle name="常规 35 3 6 4 5" xfId="28078"/>
    <cellStyle name="常规 35 3 6 5" xfId="28079"/>
    <cellStyle name="常规 35 3 6 5 2" xfId="28080"/>
    <cellStyle name="常规 35 3 6 5 2 2" xfId="28081"/>
    <cellStyle name="常规 35 3 6 5 2 3" xfId="28082"/>
    <cellStyle name="常规 35 3 6 5 3" xfId="28083"/>
    <cellStyle name="常规 35 3 6 5 3 2" xfId="28084"/>
    <cellStyle name="常规 35 3 6 5 3 3" xfId="28085"/>
    <cellStyle name="常规 35 3 6 5 4" xfId="28086"/>
    <cellStyle name="常规 35 3 6 5 5" xfId="28087"/>
    <cellStyle name="常规 35 3 6 6" xfId="26354"/>
    <cellStyle name="常规 35 3 6 6 2" xfId="8271"/>
    <cellStyle name="常规 35 3 6 6 2 2" xfId="28088"/>
    <cellStyle name="常规 35 3 6 6 2 3" xfId="28089"/>
    <cellStyle name="常规 35 3 6 6 3" xfId="8274"/>
    <cellStyle name="常规 35 3 6 6 3 2" xfId="28090"/>
    <cellStyle name="常规 35 3 6 6 3 3" xfId="28091"/>
    <cellStyle name="常规 35 3 6 6 4" xfId="8277"/>
    <cellStyle name="常规 35 3 6 6 5" xfId="8280"/>
    <cellStyle name="常规 35 3 6 7" xfId="26357"/>
    <cellStyle name="常规 35 3 6 7 2" xfId="28092"/>
    <cellStyle name="常规 35 3 6 7 2 2" xfId="28093"/>
    <cellStyle name="常规 35 3 6 7 2 3" xfId="28094"/>
    <cellStyle name="常规 35 3 6 7 3" xfId="28095"/>
    <cellStyle name="常规 35 3 6 7 3 2" xfId="28096"/>
    <cellStyle name="常规 35 3 6 7 3 3" xfId="28097"/>
    <cellStyle name="常规 35 3 6 7 4" xfId="28098"/>
    <cellStyle name="常规 35 3 6 7 5" xfId="28099"/>
    <cellStyle name="常规 35 3 6 8" xfId="28100"/>
    <cellStyle name="常规 35 3 6 8 2" xfId="28101"/>
    <cellStyle name="常规 35 3 6 8 2 2" xfId="24225"/>
    <cellStyle name="常规 35 3 6 8 2 3" xfId="24227"/>
    <cellStyle name="常规 35 3 6 8 3" xfId="28102"/>
    <cellStyle name="常规 35 3 6 8 3 2" xfId="28103"/>
    <cellStyle name="常规 35 3 6 8 3 3" xfId="28104"/>
    <cellStyle name="常规 35 3 6 8 4" xfId="28105"/>
    <cellStyle name="常规 35 3 6 8 5" xfId="28106"/>
    <cellStyle name="常规 35 3 6 9" xfId="28107"/>
    <cellStyle name="常规 35 3 6 9 2" xfId="17679"/>
    <cellStyle name="常规 35 3 6 9 2 2" xfId="4902"/>
    <cellStyle name="常规 35 3 6 9 2 3" xfId="28108"/>
    <cellStyle name="常规 35 3 6 9 3" xfId="28109"/>
    <cellStyle name="常规 35 3 6 9 3 2" xfId="28111"/>
    <cellStyle name="常规 35 3 6 9 3 3" xfId="28113"/>
    <cellStyle name="常规 35 3 6 9 4" xfId="28114"/>
    <cellStyle name="常规 35 3 6 9 5" xfId="28115"/>
    <cellStyle name="常规 35 3 7" xfId="28117"/>
    <cellStyle name="常规 35 3 7 2" xfId="28118"/>
    <cellStyle name="常规 35 3 7 2 2" xfId="12711"/>
    <cellStyle name="常规 35 3 7 2 3" xfId="12782"/>
    <cellStyle name="常规 35 3 7 3" xfId="28119"/>
    <cellStyle name="常规 35 3 7 3 2" xfId="21882"/>
    <cellStyle name="常规 35 3 7 3 3" xfId="21884"/>
    <cellStyle name="常规 35 3 7 4" xfId="28120"/>
    <cellStyle name="常规 35 3 7 5" xfId="28121"/>
    <cellStyle name="常规 35 3 8" xfId="28123"/>
    <cellStyle name="常规 35 3 8 2" xfId="28124"/>
    <cellStyle name="常规 35 3 8 2 2" xfId="28125"/>
    <cellStyle name="常规 35 3 8 2 3" xfId="28126"/>
    <cellStyle name="常规 35 3 8 3" xfId="28127"/>
    <cellStyle name="常规 35 3 8 3 2" xfId="28128"/>
    <cellStyle name="常规 35 3 8 3 3" xfId="28129"/>
    <cellStyle name="常规 35 3 8 4" xfId="28130"/>
    <cellStyle name="常规 35 3 8 5" xfId="28131"/>
    <cellStyle name="常规 35 3 9" xfId="1781"/>
    <cellStyle name="常规 35 3 9 2" xfId="1609"/>
    <cellStyle name="常规 35 3 9 2 2" xfId="1787"/>
    <cellStyle name="常规 35 3 9 2 3" xfId="1831"/>
    <cellStyle name="常规 35 3 9 3" xfId="1617"/>
    <cellStyle name="常规 35 3 9 3 2" xfId="1881"/>
    <cellStyle name="常规 35 3 9 3 3" xfId="28133"/>
    <cellStyle name="常规 35 3 9 4" xfId="1628"/>
    <cellStyle name="常规 35 3 9 5" xfId="2004"/>
    <cellStyle name="常规 35 4" xfId="13864"/>
    <cellStyle name="常规 35 4 10" xfId="28134"/>
    <cellStyle name="常规 35 4 10 2" xfId="28135"/>
    <cellStyle name="常规 35 4 10 2 2" xfId="28137"/>
    <cellStyle name="常规 35 4 10 2 3" xfId="28138"/>
    <cellStyle name="常规 35 4 10 3" xfId="11573"/>
    <cellStyle name="常规 35 4 10 3 2" xfId="8731"/>
    <cellStyle name="常规 35 4 10 3 3" xfId="8358"/>
    <cellStyle name="常规 35 4 10 4" xfId="11575"/>
    <cellStyle name="常规 35 4 10 5" xfId="11577"/>
    <cellStyle name="常规 35 4 11" xfId="28139"/>
    <cellStyle name="常规 35 4 11 2" xfId="14637"/>
    <cellStyle name="常规 35 4 11 2 2" xfId="28140"/>
    <cellStyle name="常规 35 4 11 2 3" xfId="28141"/>
    <cellStyle name="常规 35 4 11 3" xfId="28142"/>
    <cellStyle name="常规 35 4 11 3 2" xfId="14708"/>
    <cellStyle name="常规 35 4 11 3 3" xfId="14710"/>
    <cellStyle name="常规 35 4 11 4" xfId="28143"/>
    <cellStyle name="常规 35 4 11 5" xfId="28144"/>
    <cellStyle name="常规 35 4 12" xfId="28145"/>
    <cellStyle name="常规 35 4 12 2" xfId="9602"/>
    <cellStyle name="常规 35 4 12 2 2" xfId="28147"/>
    <cellStyle name="常规 35 4 12 2 3" xfId="28149"/>
    <cellStyle name="常规 35 4 12 3" xfId="9604"/>
    <cellStyle name="常规 35 4 12 3 2" xfId="11227"/>
    <cellStyle name="常规 35 4 12 3 3" xfId="11230"/>
    <cellStyle name="常规 35 4 12 4" xfId="9606"/>
    <cellStyle name="常规 35 4 12 5" xfId="9608"/>
    <cellStyle name="常规 35 4 13" xfId="28150"/>
    <cellStyle name="常规 35 4 13 2" xfId="18931"/>
    <cellStyle name="常规 35 4 13 2 2" xfId="28151"/>
    <cellStyle name="常规 35 4 13 2 3" xfId="28153"/>
    <cellStyle name="常规 35 4 13 3" xfId="18933"/>
    <cellStyle name="常规 35 4 13 3 2" xfId="28154"/>
    <cellStyle name="常规 35 4 13 3 3" xfId="28157"/>
    <cellStyle name="常规 35 4 13 4" xfId="18935"/>
    <cellStyle name="常规 35 4 13 5" xfId="18937"/>
    <cellStyle name="常规 35 4 14" xfId="28158"/>
    <cellStyle name="常规 35 4 14 2" xfId="9162"/>
    <cellStyle name="常规 35 4 14 2 2" xfId="9165"/>
    <cellStyle name="常规 35 4 14 2 3" xfId="7303"/>
    <cellStyle name="常规 35 4 14 3" xfId="9179"/>
    <cellStyle name="常规 35 4 14 3 2" xfId="1309"/>
    <cellStyle name="常规 35 4 14 3 3" xfId="1319"/>
    <cellStyle name="常规 35 4 14 4" xfId="28159"/>
    <cellStyle name="常规 35 4 14 5" xfId="27216"/>
    <cellStyle name="常规 35 4 15" xfId="28160"/>
    <cellStyle name="常规 35 4 15 2" xfId="28162"/>
    <cellStyle name="常规 35 4 15 2 2" xfId="24780"/>
    <cellStyle name="常规 35 4 15 2 3" xfId="24784"/>
    <cellStyle name="常规 35 4 15 3" xfId="28164"/>
    <cellStyle name="常规 35 4 15 3 2" xfId="24790"/>
    <cellStyle name="常规 35 4 15 3 3" xfId="24795"/>
    <cellStyle name="常规 35 4 15 4" xfId="28166"/>
    <cellStyle name="常规 35 4 15 5" xfId="28168"/>
    <cellStyle name="常规 35 4 16" xfId="21901"/>
    <cellStyle name="常规 35 4 16 2" xfId="9248"/>
    <cellStyle name="常规 35 4 16 3" xfId="5914"/>
    <cellStyle name="常规 35 4 17" xfId="21903"/>
    <cellStyle name="常规 35 4 17 2" xfId="5455"/>
    <cellStyle name="常规 35 4 17 3" xfId="5463"/>
    <cellStyle name="常规 35 4 18" xfId="21905"/>
    <cellStyle name="常规 35 4 19" xfId="21907"/>
    <cellStyle name="常规 35 4 2" xfId="28169"/>
    <cellStyle name="常规 35 4 2 10" xfId="28170"/>
    <cellStyle name="常规 35 4 2 10 2" xfId="28171"/>
    <cellStyle name="常规 35 4 2 10 2 2" xfId="25692"/>
    <cellStyle name="常规 35 4 2 10 2 3" xfId="26169"/>
    <cellStyle name="常规 35 4 2 10 3" xfId="28172"/>
    <cellStyle name="常规 35 4 2 10 3 2" xfId="27925"/>
    <cellStyle name="常规 35 4 2 10 3 3" xfId="28051"/>
    <cellStyle name="常规 35 4 2 10 4" xfId="28174"/>
    <cellStyle name="常规 35 4 2 10 5" xfId="28176"/>
    <cellStyle name="常规 35 4 2 11" xfId="28177"/>
    <cellStyle name="常规 35 4 2 11 2" xfId="28178"/>
    <cellStyle name="常规 35 4 2 11 2 2" xfId="15502"/>
    <cellStyle name="常规 35 4 2 11 2 3" xfId="15504"/>
    <cellStyle name="常规 35 4 2 11 3" xfId="28179"/>
    <cellStyle name="常规 35 4 2 11 3 2" xfId="17482"/>
    <cellStyle name="常规 35 4 2 11 3 3" xfId="17484"/>
    <cellStyle name="常规 35 4 2 11 4" xfId="23508"/>
    <cellStyle name="常规 35 4 2 11 5" xfId="23511"/>
    <cellStyle name="常规 35 4 2 12" xfId="28180"/>
    <cellStyle name="常规 35 4 2 12 2" xfId="28181"/>
    <cellStyle name="常规 35 4 2 12 2 2" xfId="28182"/>
    <cellStyle name="常规 35 4 2 12 2 3" xfId="28183"/>
    <cellStyle name="常规 35 4 2 12 3" xfId="28184"/>
    <cellStyle name="常规 35 4 2 12 3 2" xfId="17510"/>
    <cellStyle name="常规 35 4 2 12 3 3" xfId="17512"/>
    <cellStyle name="常规 35 4 2 12 4" xfId="23515"/>
    <cellStyle name="常规 35 4 2 12 5" xfId="23517"/>
    <cellStyle name="常规 35 4 2 13" xfId="28185"/>
    <cellStyle name="常规 35 4 2 13 2" xfId="5954"/>
    <cellStyle name="常规 35 4 2 13 2 2" xfId="28186"/>
    <cellStyle name="常规 35 4 2 13 2 3" xfId="496"/>
    <cellStyle name="常规 35 4 2 13 3" xfId="5960"/>
    <cellStyle name="常规 35 4 2 13 3 2" xfId="23395"/>
    <cellStyle name="常规 35 4 2 13 3 3" xfId="28187"/>
    <cellStyle name="常规 35 4 2 13 4" xfId="5965"/>
    <cellStyle name="常规 35 4 2 13 5" xfId="16380"/>
    <cellStyle name="常规 35 4 2 14" xfId="28188"/>
    <cellStyle name="常规 35 4 2 14 2" xfId="17078"/>
    <cellStyle name="常规 35 4 2 14 2 2" xfId="28189"/>
    <cellStyle name="常规 35 4 2 14 2 3" xfId="28190"/>
    <cellStyle name="常规 35 4 2 14 3" xfId="17080"/>
    <cellStyle name="常规 35 4 2 14 3 2" xfId="23414"/>
    <cellStyle name="常规 35 4 2 14 3 3" xfId="28191"/>
    <cellStyle name="常规 35 4 2 14 4" xfId="28192"/>
    <cellStyle name="常规 35 4 2 14 5" xfId="28193"/>
    <cellStyle name="常规 35 4 2 15" xfId="28194"/>
    <cellStyle name="常规 35 4 2 15 2" xfId="28195"/>
    <cellStyle name="常规 35 4 2 15 3" xfId="28196"/>
    <cellStyle name="常规 35 4 2 16" xfId="28197"/>
    <cellStyle name="常规 35 4 2 16 2" xfId="28198"/>
    <cellStyle name="常规 35 4 2 16 3" xfId="28199"/>
    <cellStyle name="常规 35 4 2 17" xfId="28200"/>
    <cellStyle name="常规 35 4 2 18" xfId="28201"/>
    <cellStyle name="常规 35 4 2 2" xfId="28203"/>
    <cellStyle name="常规 35 4 2 2 10" xfId="28205"/>
    <cellStyle name="常规 35 4 2 2 10 2" xfId="28208"/>
    <cellStyle name="常规 35 4 2 2 10 2 2" xfId="724"/>
    <cellStyle name="常规 35 4 2 2 10 2 3" xfId="735"/>
    <cellStyle name="常规 35 4 2 2 10 3" xfId="28211"/>
    <cellStyle name="常规 35 4 2 2 10 3 2" xfId="808"/>
    <cellStyle name="常规 35 4 2 2 10 3 3" xfId="526"/>
    <cellStyle name="常规 35 4 2 2 10 4" xfId="28213"/>
    <cellStyle name="常规 35 4 2 2 10 5" xfId="28214"/>
    <cellStyle name="常规 35 4 2 2 11" xfId="28216"/>
    <cellStyle name="常规 35 4 2 2 11 2" xfId="10358"/>
    <cellStyle name="常规 35 4 2 2 11 2 2" xfId="15672"/>
    <cellStyle name="常规 35 4 2 2 11 2 3" xfId="9543"/>
    <cellStyle name="常规 35 4 2 2 11 3" xfId="10360"/>
    <cellStyle name="常规 35 4 2 2 11 3 2" xfId="28217"/>
    <cellStyle name="常规 35 4 2 2 11 3 3" xfId="3261"/>
    <cellStyle name="常规 35 4 2 2 11 4" xfId="10362"/>
    <cellStyle name="常规 35 4 2 2 11 5" xfId="10365"/>
    <cellStyle name="常规 35 4 2 2 12" xfId="28220"/>
    <cellStyle name="常规 35 4 2 2 12 2" xfId="12969"/>
    <cellStyle name="常规 35 4 2 2 12 2 2" xfId="28222"/>
    <cellStyle name="常规 35 4 2 2 12 2 3" xfId="12692"/>
    <cellStyle name="常规 35 4 2 2 12 3" xfId="12971"/>
    <cellStyle name="常规 35 4 2 2 12 3 2" xfId="28223"/>
    <cellStyle name="常规 35 4 2 2 12 3 3" xfId="12709"/>
    <cellStyle name="常规 35 4 2 2 12 4" xfId="12973"/>
    <cellStyle name="常规 35 4 2 2 12 5" xfId="20697"/>
    <cellStyle name="常规 35 4 2 2 13" xfId="28225"/>
    <cellStyle name="常规 35 4 2 2 13 2" xfId="28226"/>
    <cellStyle name="常规 35 4 2 2 13 2 2" xfId="23001"/>
    <cellStyle name="常规 35 4 2 2 13 2 3" xfId="23003"/>
    <cellStyle name="常规 35 4 2 2 13 3" xfId="28227"/>
    <cellStyle name="常规 35 4 2 2 13 3 2" xfId="23011"/>
    <cellStyle name="常规 35 4 2 2 13 3 3" xfId="23013"/>
    <cellStyle name="常规 35 4 2 2 13 4" xfId="28228"/>
    <cellStyle name="常规 35 4 2 2 13 5" xfId="16116"/>
    <cellStyle name="常规 35 4 2 2 14" xfId="28231"/>
    <cellStyle name="常规 35 4 2 2 14 2" xfId="28232"/>
    <cellStyle name="常规 35 4 2 2 14 3" xfId="28233"/>
    <cellStyle name="常规 35 4 2 2 15" xfId="28236"/>
    <cellStyle name="常规 35 4 2 2 15 2" xfId="4418"/>
    <cellStyle name="常规 35 4 2 2 15 3" xfId="4897"/>
    <cellStyle name="常规 35 4 2 2 16" xfId="28238"/>
    <cellStyle name="常规 35 4 2 2 17" xfId="28240"/>
    <cellStyle name="常规 35 4 2 2 2" xfId="28156"/>
    <cellStyle name="常规 35 4 2 2 2 10" xfId="28242"/>
    <cellStyle name="常规 35 4 2 2 2 10 2" xfId="27676"/>
    <cellStyle name="常规 35 4 2 2 2 10 2 2" xfId="25495"/>
    <cellStyle name="常规 35 4 2 2 2 10 2 3" xfId="25497"/>
    <cellStyle name="常规 35 4 2 2 2 10 3" xfId="28243"/>
    <cellStyle name="常规 35 4 2 2 2 10 3 2" xfId="25506"/>
    <cellStyle name="常规 35 4 2 2 2 10 3 3" xfId="25508"/>
    <cellStyle name="常规 35 4 2 2 2 10 4" xfId="28244"/>
    <cellStyle name="常规 35 4 2 2 2 10 5" xfId="28245"/>
    <cellStyle name="常规 35 4 2 2 2 11" xfId="28246"/>
    <cellStyle name="常规 35 4 2 2 2 11 2" xfId="28248"/>
    <cellStyle name="常规 35 4 2 2 2 11 2 2" xfId="25611"/>
    <cellStyle name="常规 35 4 2 2 2 11 2 3" xfId="25613"/>
    <cellStyle name="常规 35 4 2 2 2 11 3" xfId="28250"/>
    <cellStyle name="常规 35 4 2 2 2 11 3 2" xfId="25631"/>
    <cellStyle name="常规 35 4 2 2 2 11 3 3" xfId="25634"/>
    <cellStyle name="常规 35 4 2 2 2 11 4" xfId="28251"/>
    <cellStyle name="常规 35 4 2 2 2 11 5" xfId="28252"/>
    <cellStyle name="常规 35 4 2 2 2 12" xfId="28253"/>
    <cellStyle name="常规 35 4 2 2 2 12 2" xfId="28254"/>
    <cellStyle name="常规 35 4 2 2 2 12 3" xfId="28255"/>
    <cellStyle name="常规 35 4 2 2 2 13" xfId="28256"/>
    <cellStyle name="常规 35 4 2 2 2 13 2" xfId="28257"/>
    <cellStyle name="常规 35 4 2 2 2 13 3" xfId="28258"/>
    <cellStyle name="常规 35 4 2 2 2 14" xfId="28259"/>
    <cellStyle name="常规 35 4 2 2 2 15" xfId="28260"/>
    <cellStyle name="常规 35 4 2 2 2 2" xfId="28262"/>
    <cellStyle name="常规 35 4 2 2 2 2 10" xfId="8205"/>
    <cellStyle name="常规 35 4 2 2 2 2 10 2" xfId="10889"/>
    <cellStyle name="常规 35 4 2 2 2 2 10 2 2" xfId="20752"/>
    <cellStyle name="常规 35 4 2 2 2 2 10 2 3" xfId="20757"/>
    <cellStyle name="常规 35 4 2 2 2 2 10 3" xfId="10891"/>
    <cellStyle name="常规 35 4 2 2 2 2 10 3 2" xfId="8150"/>
    <cellStyle name="常规 35 4 2 2 2 2 10 3 3" xfId="22867"/>
    <cellStyle name="常规 35 4 2 2 2 2 10 4" xfId="10893"/>
    <cellStyle name="常规 35 4 2 2 2 2 10 5" xfId="10896"/>
    <cellStyle name="常规 35 4 2 2 2 2 11" xfId="28263"/>
    <cellStyle name="常规 35 4 2 2 2 2 11 2" xfId="28264"/>
    <cellStyle name="常规 35 4 2 2 2 2 11 3" xfId="28265"/>
    <cellStyle name="常规 35 4 2 2 2 2 12" xfId="28266"/>
    <cellStyle name="常规 35 4 2 2 2 2 12 2" xfId="28267"/>
    <cellStyle name="常规 35 4 2 2 2 2 12 3" xfId="9795"/>
    <cellStyle name="常规 35 4 2 2 2 2 13" xfId="23979"/>
    <cellStyle name="常规 35 4 2 2 2 2 14" xfId="23986"/>
    <cellStyle name="常规 35 4 2 2 2 2 2" xfId="2743"/>
    <cellStyle name="常规 35 4 2 2 2 2 2 2" xfId="28268"/>
    <cellStyle name="常规 35 4 2 2 2 2 2 2 2" xfId="28270"/>
    <cellStyle name="常规 35 4 2 2 2 2 2 2 3" xfId="28271"/>
    <cellStyle name="常规 35 4 2 2 2 2 2 3" xfId="28272"/>
    <cellStyle name="常规 35 4 2 2 2 2 2 3 2" xfId="26350"/>
    <cellStyle name="常规 35 4 2 2 2 2 2 3 3" xfId="26362"/>
    <cellStyle name="常规 35 4 2 2 2 2 2 4" xfId="28274"/>
    <cellStyle name="常规 35 4 2 2 2 2 2 5" xfId="28276"/>
    <cellStyle name="常规 35 4 2 2 2 2 3" xfId="2747"/>
    <cellStyle name="常规 35 4 2 2 2 2 3 2" xfId="28278"/>
    <cellStyle name="常规 35 4 2 2 2 2 3 2 2" xfId="19407"/>
    <cellStyle name="常规 35 4 2 2 2 2 3 2 3" xfId="19409"/>
    <cellStyle name="常规 35 4 2 2 2 2 3 3" xfId="28279"/>
    <cellStyle name="常规 35 4 2 2 2 2 3 3 2" xfId="16882"/>
    <cellStyle name="常规 35 4 2 2 2 2 3 3 3" xfId="16884"/>
    <cellStyle name="常规 35 4 2 2 2 2 3 4" xfId="28280"/>
    <cellStyle name="常规 35 4 2 2 2 2 3 5" xfId="28281"/>
    <cellStyle name="常规 35 4 2 2 2 2 4" xfId="28282"/>
    <cellStyle name="常规 35 4 2 2 2 2 4 2" xfId="20038"/>
    <cellStyle name="常规 35 4 2 2 2 2 4 2 2" xfId="19429"/>
    <cellStyle name="常规 35 4 2 2 2 2 4 2 3" xfId="19431"/>
    <cellStyle name="常规 35 4 2 2 2 2 4 3" xfId="20041"/>
    <cellStyle name="常规 35 4 2 2 2 2 4 3 2" xfId="28283"/>
    <cellStyle name="常规 35 4 2 2 2 2 4 3 3" xfId="11101"/>
    <cellStyle name="常规 35 4 2 2 2 2 4 4" xfId="20044"/>
    <cellStyle name="常规 35 4 2 2 2 2 4 5" xfId="28284"/>
    <cellStyle name="常规 35 4 2 2 2 2 5" xfId="11715"/>
    <cellStyle name="常规 35 4 2 2 2 2 5 2" xfId="28285"/>
    <cellStyle name="常规 35 4 2 2 2 2 5 2 2" xfId="28286"/>
    <cellStyle name="常规 35 4 2 2 2 2 5 2 3" xfId="28287"/>
    <cellStyle name="常规 35 4 2 2 2 2 5 3" xfId="28289"/>
    <cellStyle name="常规 35 4 2 2 2 2 5 3 2" xfId="28290"/>
    <cellStyle name="常规 35 4 2 2 2 2 5 3 3" xfId="28291"/>
    <cellStyle name="常规 35 4 2 2 2 2 5 4" xfId="28293"/>
    <cellStyle name="常规 35 4 2 2 2 2 5 5" xfId="28294"/>
    <cellStyle name="常规 35 4 2 2 2 2 6" xfId="11717"/>
    <cellStyle name="常规 35 4 2 2 2 2 6 2" xfId="28295"/>
    <cellStyle name="常规 35 4 2 2 2 2 6 2 2" xfId="929"/>
    <cellStyle name="常规 35 4 2 2 2 2 6 2 3" xfId="97"/>
    <cellStyle name="常规 35 4 2 2 2 2 6 3" xfId="28296"/>
    <cellStyle name="常规 35 4 2 2 2 2 6 3 2" xfId="19761"/>
    <cellStyle name="常规 35 4 2 2 2 2 6 3 3" xfId="19763"/>
    <cellStyle name="常规 35 4 2 2 2 2 6 4" xfId="28297"/>
    <cellStyle name="常规 35 4 2 2 2 2 6 5" xfId="28298"/>
    <cellStyle name="常规 35 4 2 2 2 2 7" xfId="11720"/>
    <cellStyle name="常规 35 4 2 2 2 2 7 2" xfId="4462"/>
    <cellStyle name="常规 35 4 2 2 2 2 7 2 2" xfId="1048"/>
    <cellStyle name="常规 35 4 2 2 2 2 7 2 3" xfId="1056"/>
    <cellStyle name="常规 35 4 2 2 2 2 7 3" xfId="25789"/>
    <cellStyle name="常规 35 4 2 2 2 2 7 3 2" xfId="19781"/>
    <cellStyle name="常规 35 4 2 2 2 2 7 3 3" xfId="19783"/>
    <cellStyle name="常规 35 4 2 2 2 2 7 4" xfId="25791"/>
    <cellStyle name="常规 35 4 2 2 2 2 7 5" xfId="28299"/>
    <cellStyle name="常规 35 4 2 2 2 2 8" xfId="11723"/>
    <cellStyle name="常规 35 4 2 2 2 2 8 2" xfId="26464"/>
    <cellStyle name="常规 35 4 2 2 2 2 8 2 2" xfId="12107"/>
    <cellStyle name="常规 35 4 2 2 2 2 8 2 3" xfId="12110"/>
    <cellStyle name="常规 35 4 2 2 2 2 8 3" xfId="25795"/>
    <cellStyle name="常规 35 4 2 2 2 2 8 3 2" xfId="28301"/>
    <cellStyle name="常规 35 4 2 2 2 2 8 3 3" xfId="28302"/>
    <cellStyle name="常规 35 4 2 2 2 2 8 4" xfId="25797"/>
    <cellStyle name="常规 35 4 2 2 2 2 8 5" xfId="28303"/>
    <cellStyle name="常规 35 4 2 2 2 2 9" xfId="11728"/>
    <cellStyle name="常规 35 4 2 2 2 2 9 2" xfId="17336"/>
    <cellStyle name="常规 35 4 2 2 2 2 9 2 2" xfId="28304"/>
    <cellStyle name="常规 35 4 2 2 2 2 9 2 3" xfId="28305"/>
    <cellStyle name="常规 35 4 2 2 2 2 9 3" xfId="28306"/>
    <cellStyle name="常规 35 4 2 2 2 2 9 3 2" xfId="28307"/>
    <cellStyle name="常规 35 4 2 2 2 2 9 3 3" xfId="28308"/>
    <cellStyle name="常规 35 4 2 2 2 2 9 4" xfId="28309"/>
    <cellStyle name="常规 35 4 2 2 2 2 9 5" xfId="28310"/>
    <cellStyle name="常规 35 4 2 2 2 3" xfId="28312"/>
    <cellStyle name="常规 35 4 2 2 2 3 2" xfId="28313"/>
    <cellStyle name="常规 35 4 2 2 2 3 2 2" xfId="28314"/>
    <cellStyle name="常规 35 4 2 2 2 3 2 3" xfId="28315"/>
    <cellStyle name="常规 35 4 2 2 2 3 3" xfId="28316"/>
    <cellStyle name="常规 35 4 2 2 2 3 3 2" xfId="28317"/>
    <cellStyle name="常规 35 4 2 2 2 3 3 3" xfId="28318"/>
    <cellStyle name="常规 35 4 2 2 2 3 4" xfId="28319"/>
    <cellStyle name="常规 35 4 2 2 2 3 5" xfId="28320"/>
    <cellStyle name="常规 35 4 2 2 2 4" xfId="28322"/>
    <cellStyle name="常规 35 4 2 2 2 4 2" xfId="28324"/>
    <cellStyle name="常规 35 4 2 2 2 4 2 2" xfId="16531"/>
    <cellStyle name="常规 35 4 2 2 2 4 2 3" xfId="16534"/>
    <cellStyle name="常规 35 4 2 2 2 4 3" xfId="24500"/>
    <cellStyle name="常规 35 4 2 2 2 4 3 2" xfId="28325"/>
    <cellStyle name="常规 35 4 2 2 2 4 3 3" xfId="28326"/>
    <cellStyle name="常规 35 4 2 2 2 4 4" xfId="24502"/>
    <cellStyle name="常规 35 4 2 2 2 4 5" xfId="22689"/>
    <cellStyle name="常规 35 4 2 2 2 5" xfId="28328"/>
    <cellStyle name="常规 35 4 2 2 2 5 2" xfId="13101"/>
    <cellStyle name="常规 35 4 2 2 2 5 2 2" xfId="28329"/>
    <cellStyle name="常规 35 4 2 2 2 5 2 3" xfId="28330"/>
    <cellStyle name="常规 35 4 2 2 2 5 3" xfId="13103"/>
    <cellStyle name="常规 35 4 2 2 2 5 3 2" xfId="16353"/>
    <cellStyle name="常规 35 4 2 2 2 5 3 3" xfId="16356"/>
    <cellStyle name="常规 35 4 2 2 2 5 4" xfId="13106"/>
    <cellStyle name="常规 35 4 2 2 2 5 5" xfId="13109"/>
    <cellStyle name="常规 35 4 2 2 2 6" xfId="14067"/>
    <cellStyle name="常规 35 4 2 2 2 6 2" xfId="14069"/>
    <cellStyle name="常规 35 4 2 2 2 6 2 2" xfId="2434"/>
    <cellStyle name="常规 35 4 2 2 2 6 2 3" xfId="4214"/>
    <cellStyle name="常规 35 4 2 2 2 6 3" xfId="14091"/>
    <cellStyle name="常规 35 4 2 2 2 6 3 2" xfId="14094"/>
    <cellStyle name="常规 35 4 2 2 2 6 3 3" xfId="28332"/>
    <cellStyle name="常规 35 4 2 2 2 6 4" xfId="14096"/>
    <cellStyle name="常规 35 4 2 2 2 6 5" xfId="14098"/>
    <cellStyle name="常规 35 4 2 2 2 7" xfId="14106"/>
    <cellStyle name="常规 35 4 2 2 2 7 2" xfId="507"/>
    <cellStyle name="常规 35 4 2 2 2 7 2 2" xfId="14126"/>
    <cellStyle name="常规 35 4 2 2 2 7 2 3" xfId="14128"/>
    <cellStyle name="常规 35 4 2 2 2 7 3" xfId="1256"/>
    <cellStyle name="常规 35 4 2 2 2 7 3 2" xfId="14136"/>
    <cellStyle name="常规 35 4 2 2 2 7 3 3" xfId="28333"/>
    <cellStyle name="常规 35 4 2 2 2 7 4" xfId="1275"/>
    <cellStyle name="常规 35 4 2 2 2 7 5" xfId="1291"/>
    <cellStyle name="常规 35 4 2 2 2 8" xfId="14142"/>
    <cellStyle name="常规 35 4 2 2 2 8 2" xfId="14156"/>
    <cellStyle name="常规 35 4 2 2 2 8 2 2" xfId="14160"/>
    <cellStyle name="常规 35 4 2 2 2 8 2 3" xfId="14162"/>
    <cellStyle name="常规 35 4 2 2 2 8 3" xfId="14164"/>
    <cellStyle name="常规 35 4 2 2 2 8 3 2" xfId="14167"/>
    <cellStyle name="常规 35 4 2 2 2 8 3 3" xfId="14169"/>
    <cellStyle name="常规 35 4 2 2 2 8 4" xfId="14171"/>
    <cellStyle name="常规 35 4 2 2 2 8 5" xfId="14178"/>
    <cellStyle name="常规 35 4 2 2 2 9" xfId="14188"/>
    <cellStyle name="常规 35 4 2 2 2 9 2" xfId="14190"/>
    <cellStyle name="常规 35 4 2 2 2 9 2 2" xfId="4589"/>
    <cellStyle name="常规 35 4 2 2 2 9 2 3" xfId="4591"/>
    <cellStyle name="常规 35 4 2 2 2 9 3" xfId="28334"/>
    <cellStyle name="常规 35 4 2 2 2 9 3 2" xfId="28335"/>
    <cellStyle name="常规 35 4 2 2 2 9 3 3" xfId="28336"/>
    <cellStyle name="常规 35 4 2 2 2 9 4" xfId="28337"/>
    <cellStyle name="常规 35 4 2 2 2 9 5" xfId="28338"/>
    <cellStyle name="常规 35 4 2 2 3" xfId="28340"/>
    <cellStyle name="常规 35 4 2 2 3 10" xfId="18968"/>
    <cellStyle name="常规 35 4 2 2 3 10 2" xfId="28341"/>
    <cellStyle name="常规 35 4 2 2 3 10 2 2" xfId="28344"/>
    <cellStyle name="常规 35 4 2 2 3 10 2 3" xfId="28346"/>
    <cellStyle name="常规 35 4 2 2 3 10 3" xfId="8287"/>
    <cellStyle name="常规 35 4 2 2 3 10 3 2" xfId="28347"/>
    <cellStyle name="常规 35 4 2 2 3 10 3 3" xfId="28348"/>
    <cellStyle name="常规 35 4 2 2 3 10 4" xfId="8290"/>
    <cellStyle name="常规 35 4 2 2 3 10 5" xfId="8293"/>
    <cellStyle name="常规 35 4 2 2 3 11" xfId="18970"/>
    <cellStyle name="常规 35 4 2 2 3 11 2" xfId="28349"/>
    <cellStyle name="常规 35 4 2 2 3 11 2 2" xfId="20766"/>
    <cellStyle name="常规 35 4 2 2 3 11 2 3" xfId="28350"/>
    <cellStyle name="常规 35 4 2 2 3 11 3" xfId="28351"/>
    <cellStyle name="常规 35 4 2 2 3 11 3 2" xfId="19999"/>
    <cellStyle name="常规 35 4 2 2 3 11 3 3" xfId="20001"/>
    <cellStyle name="常规 35 4 2 2 3 11 4" xfId="28352"/>
    <cellStyle name="常规 35 4 2 2 3 11 5" xfId="28353"/>
    <cellStyle name="常规 35 4 2 2 3 12" xfId="13959"/>
    <cellStyle name="常规 35 4 2 2 3 12 2" xfId="5505"/>
    <cellStyle name="常规 35 4 2 2 3 12 3" xfId="28354"/>
    <cellStyle name="常规 35 4 2 2 3 13" xfId="13962"/>
    <cellStyle name="常规 35 4 2 2 3 13 2" xfId="28356"/>
    <cellStyle name="常规 35 4 2 2 3 13 3" xfId="28358"/>
    <cellStyle name="常规 35 4 2 2 3 14" xfId="13966"/>
    <cellStyle name="常规 35 4 2 2 3 15" xfId="13969"/>
    <cellStyle name="常规 35 4 2 2 3 2" xfId="28361"/>
    <cellStyle name="常规 35 4 2 2 3 2 10" xfId="8538"/>
    <cellStyle name="常规 35 4 2 2 3 2 10 2" xfId="22399"/>
    <cellStyle name="常规 35 4 2 2 3 2 10 2 2" xfId="22703"/>
    <cellStyle name="常规 35 4 2 2 3 2 10 2 3" xfId="22709"/>
    <cellStyle name="常规 35 4 2 2 3 2 10 3" xfId="26322"/>
    <cellStyle name="常规 35 4 2 2 3 2 10 3 2" xfId="776"/>
    <cellStyle name="常规 35 4 2 2 3 2 10 3 3" xfId="26324"/>
    <cellStyle name="常规 35 4 2 2 3 2 10 4" xfId="26327"/>
    <cellStyle name="常规 35 4 2 2 3 2 10 5" xfId="26332"/>
    <cellStyle name="常规 35 4 2 2 3 2 11" xfId="28363"/>
    <cellStyle name="常规 35 4 2 2 3 2 11 2" xfId="18079"/>
    <cellStyle name="常规 35 4 2 2 3 2 11 3" xfId="18081"/>
    <cellStyle name="常规 35 4 2 2 3 2 12" xfId="8546"/>
    <cellStyle name="常规 35 4 2 2 3 2 12 2" xfId="28364"/>
    <cellStyle name="常规 35 4 2 2 3 2 12 3" xfId="26339"/>
    <cellStyle name="常规 35 4 2 2 3 2 13" xfId="4633"/>
    <cellStyle name="常规 35 4 2 2 3 2 14" xfId="4638"/>
    <cellStyle name="常规 35 4 2 2 3 2 2" xfId="28365"/>
    <cellStyle name="常规 35 4 2 2 3 2 2 2" xfId="18542"/>
    <cellStyle name="常规 35 4 2 2 3 2 2 2 2" xfId="20040"/>
    <cellStyle name="常规 35 4 2 2 3 2 2 2 3" xfId="20043"/>
    <cellStyle name="常规 35 4 2 2 3 2 2 3" xfId="18545"/>
    <cellStyle name="常规 35 4 2 2 3 2 2 3 2" xfId="28288"/>
    <cellStyle name="常规 35 4 2 2 3 2 2 3 3" xfId="28292"/>
    <cellStyle name="常规 35 4 2 2 3 2 2 4" xfId="18548"/>
    <cellStyle name="常规 35 4 2 2 3 2 2 5" xfId="25786"/>
    <cellStyle name="常规 35 4 2 2 3 2 3" xfId="28366"/>
    <cellStyle name="常规 35 4 2 2 3 2 3 2" xfId="26660"/>
    <cellStyle name="常规 35 4 2 2 3 2 3 2 2" xfId="26662"/>
    <cellStyle name="常规 35 4 2 2 3 2 3 2 3" xfId="26664"/>
    <cellStyle name="常规 35 4 2 2 3 2 3 3" xfId="26668"/>
    <cellStyle name="常规 35 4 2 2 3 2 3 3 2" xfId="26671"/>
    <cellStyle name="常规 35 4 2 2 3 2 3 3 3" xfId="26674"/>
    <cellStyle name="常规 35 4 2 2 3 2 3 4" xfId="26682"/>
    <cellStyle name="常规 35 4 2 2 3 2 3 5" xfId="25805"/>
    <cellStyle name="常规 35 4 2 2 3 2 4" xfId="28367"/>
    <cellStyle name="常规 35 4 2 2 3 2 4 2" xfId="28368"/>
    <cellStyle name="常规 35 4 2 2 3 2 4 2 2" xfId="28369"/>
    <cellStyle name="常规 35 4 2 2 3 2 4 2 3" xfId="28370"/>
    <cellStyle name="常规 35 4 2 2 3 2 4 3" xfId="28371"/>
    <cellStyle name="常规 35 4 2 2 3 2 4 3 2" xfId="22697"/>
    <cellStyle name="常规 35 4 2 2 3 2 4 3 3" xfId="28374"/>
    <cellStyle name="常规 35 4 2 2 3 2 4 4" xfId="28375"/>
    <cellStyle name="常规 35 4 2 2 3 2 4 5" xfId="25821"/>
    <cellStyle name="常规 35 4 2 2 3 2 5" xfId="28376"/>
    <cellStyle name="常规 35 4 2 2 3 2 5 2" xfId="28377"/>
    <cellStyle name="常规 35 4 2 2 3 2 5 2 2" xfId="14384"/>
    <cellStyle name="常规 35 4 2 2 3 2 5 2 3" xfId="14386"/>
    <cellStyle name="常规 35 4 2 2 3 2 5 3" xfId="28379"/>
    <cellStyle name="常规 35 4 2 2 3 2 5 3 2" xfId="22706"/>
    <cellStyle name="常规 35 4 2 2 3 2 5 3 3" xfId="28381"/>
    <cellStyle name="常规 35 4 2 2 3 2 5 4" xfId="28382"/>
    <cellStyle name="常规 35 4 2 2 3 2 5 5" xfId="28384"/>
    <cellStyle name="常规 35 4 2 2 3 2 6" xfId="28386"/>
    <cellStyle name="常规 35 4 2 2 3 2 6 2" xfId="28387"/>
    <cellStyle name="常规 35 4 2 2 3 2 6 2 2" xfId="12576"/>
    <cellStyle name="常规 35 4 2 2 3 2 6 2 3" xfId="12579"/>
    <cellStyle name="常规 35 4 2 2 3 2 6 3" xfId="28388"/>
    <cellStyle name="常规 35 4 2 2 3 2 6 3 2" xfId="28389"/>
    <cellStyle name="常规 35 4 2 2 3 2 6 3 3" xfId="28390"/>
    <cellStyle name="常规 35 4 2 2 3 2 6 4" xfId="19160"/>
    <cellStyle name="常规 35 4 2 2 3 2 6 5" xfId="19162"/>
    <cellStyle name="常规 35 4 2 2 3 2 7" xfId="26517"/>
    <cellStyle name="常规 35 4 2 2 3 2 7 2" xfId="26519"/>
    <cellStyle name="常规 35 4 2 2 3 2 7 2 2" xfId="20056"/>
    <cellStyle name="常规 35 4 2 2 3 2 7 2 3" xfId="20058"/>
    <cellStyle name="常规 35 4 2 2 3 2 7 3" xfId="26521"/>
    <cellStyle name="常规 35 4 2 2 3 2 7 3 2" xfId="28391"/>
    <cellStyle name="常规 35 4 2 2 3 2 7 3 3" xfId="28392"/>
    <cellStyle name="常规 35 4 2 2 3 2 7 4" xfId="28393"/>
    <cellStyle name="常规 35 4 2 2 3 2 7 5" xfId="28394"/>
    <cellStyle name="常规 35 4 2 2 3 2 8" xfId="22004"/>
    <cellStyle name="常规 35 4 2 2 3 2 8 2" xfId="26524"/>
    <cellStyle name="常规 35 4 2 2 3 2 8 2 2" xfId="14175"/>
    <cellStyle name="常规 35 4 2 2 3 2 8 2 3" xfId="26783"/>
    <cellStyle name="常规 35 4 2 2 3 2 8 3" xfId="26527"/>
    <cellStyle name="常规 35 4 2 2 3 2 8 3 2" xfId="14181"/>
    <cellStyle name="常规 35 4 2 2 3 2 8 3 3" xfId="26794"/>
    <cellStyle name="常规 35 4 2 2 3 2 8 4" xfId="26798"/>
    <cellStyle name="常规 35 4 2 2 3 2 8 5" xfId="26802"/>
    <cellStyle name="常规 35 4 2 2 3 2 9" xfId="22008"/>
    <cellStyle name="常规 35 4 2 2 3 2 9 2" xfId="28395"/>
    <cellStyle name="常规 35 4 2 2 3 2 9 2 2" xfId="19747"/>
    <cellStyle name="常规 35 4 2 2 3 2 9 2 3" xfId="19749"/>
    <cellStyle name="常规 35 4 2 2 3 2 9 3" xfId="28396"/>
    <cellStyle name="常规 35 4 2 2 3 2 9 3 2" xfId="28398"/>
    <cellStyle name="常规 35 4 2 2 3 2 9 3 3" xfId="28400"/>
    <cellStyle name="常规 35 4 2 2 3 2 9 4" xfId="28401"/>
    <cellStyle name="常规 35 4 2 2 3 2 9 5" xfId="28402"/>
    <cellStyle name="常规 35 4 2 2 3 3" xfId="28403"/>
    <cellStyle name="常规 35 4 2 2 3 3 2" xfId="28404"/>
    <cellStyle name="常规 35 4 2 2 3 3 2 2" xfId="28406"/>
    <cellStyle name="常规 35 4 2 2 3 3 2 3" xfId="28408"/>
    <cellStyle name="常规 35 4 2 2 3 3 3" xfId="28409"/>
    <cellStyle name="常规 35 4 2 2 3 3 3 2" xfId="18478"/>
    <cellStyle name="常规 35 4 2 2 3 3 3 3" xfId="18480"/>
    <cellStyle name="常规 35 4 2 2 3 3 4" xfId="28410"/>
    <cellStyle name="常规 35 4 2 2 3 3 5" xfId="18952"/>
    <cellStyle name="常规 35 4 2 2 3 4" xfId="10220"/>
    <cellStyle name="常规 35 4 2 2 3 4 2" xfId="28411"/>
    <cellStyle name="常规 35 4 2 2 3 4 2 2" xfId="16813"/>
    <cellStyle name="常规 35 4 2 2 3 4 2 3" xfId="16815"/>
    <cellStyle name="常规 35 4 2 2 3 4 3" xfId="28412"/>
    <cellStyle name="常规 35 4 2 2 3 4 3 2" xfId="12215"/>
    <cellStyle name="常规 35 4 2 2 3 4 3 3" xfId="12217"/>
    <cellStyle name="常规 35 4 2 2 3 4 4" xfId="28413"/>
    <cellStyle name="常规 35 4 2 2 3 4 5" xfId="28414"/>
    <cellStyle name="常规 35 4 2 2 3 5" xfId="10222"/>
    <cellStyle name="常规 35 4 2 2 3 5 2" xfId="28415"/>
    <cellStyle name="常规 35 4 2 2 3 5 2 2" xfId="28417"/>
    <cellStyle name="常规 35 4 2 2 3 5 2 3" xfId="28419"/>
    <cellStyle name="常规 35 4 2 2 3 5 3" xfId="28420"/>
    <cellStyle name="常规 35 4 2 2 3 5 3 2" xfId="28422"/>
    <cellStyle name="常规 35 4 2 2 3 5 3 3" xfId="28424"/>
    <cellStyle name="常规 35 4 2 2 3 5 4" xfId="28425"/>
    <cellStyle name="常规 35 4 2 2 3 5 5" xfId="28426"/>
    <cellStyle name="常规 35 4 2 2 3 6" xfId="10225"/>
    <cellStyle name="常规 35 4 2 2 3 6 2" xfId="14207"/>
    <cellStyle name="常规 35 4 2 2 3 6 2 2" xfId="28428"/>
    <cellStyle name="常规 35 4 2 2 3 6 2 3" xfId="28429"/>
    <cellStyle name="常规 35 4 2 2 3 6 3" xfId="14209"/>
    <cellStyle name="常规 35 4 2 2 3 6 3 2" xfId="11535"/>
    <cellStyle name="常规 35 4 2 2 3 6 3 3" xfId="11537"/>
    <cellStyle name="常规 35 4 2 2 3 6 4" xfId="14211"/>
    <cellStyle name="常规 35 4 2 2 3 6 5" xfId="14213"/>
    <cellStyle name="常规 35 4 2 2 3 7" xfId="10228"/>
    <cellStyle name="常规 35 4 2 2 3 7 2" xfId="14221"/>
    <cellStyle name="常规 35 4 2 2 3 7 2 2" xfId="28430"/>
    <cellStyle name="常规 35 4 2 2 3 7 2 3" xfId="28431"/>
    <cellStyle name="常规 35 4 2 2 3 7 3" xfId="28432"/>
    <cellStyle name="常规 35 4 2 2 3 7 3 2" xfId="27042"/>
    <cellStyle name="常规 35 4 2 2 3 7 3 3" xfId="27051"/>
    <cellStyle name="常规 35 4 2 2 3 7 4" xfId="18030"/>
    <cellStyle name="常规 35 4 2 2 3 7 5" xfId="18032"/>
    <cellStyle name="常规 35 4 2 2 3 8" xfId="10231"/>
    <cellStyle name="常规 35 4 2 2 3 8 2" xfId="14223"/>
    <cellStyle name="常规 35 4 2 2 3 8 2 2" xfId="13125"/>
    <cellStyle name="常规 35 4 2 2 3 8 2 3" xfId="13127"/>
    <cellStyle name="常规 35 4 2 2 3 8 3" xfId="28433"/>
    <cellStyle name="常规 35 4 2 2 3 8 3 2" xfId="28434"/>
    <cellStyle name="常规 35 4 2 2 3 8 3 3" xfId="28435"/>
    <cellStyle name="常规 35 4 2 2 3 8 4" xfId="28436"/>
    <cellStyle name="常规 35 4 2 2 3 8 5" xfId="28438"/>
    <cellStyle name="常规 35 4 2 2 3 9" xfId="10234"/>
    <cellStyle name="常规 35 4 2 2 3 9 2" xfId="14225"/>
    <cellStyle name="常规 35 4 2 2 3 9 2 2" xfId="28439"/>
    <cellStyle name="常规 35 4 2 2 3 9 2 3" xfId="28440"/>
    <cellStyle name="常规 35 4 2 2 3 9 3" xfId="28441"/>
    <cellStyle name="常规 35 4 2 2 3 9 3 2" xfId="28442"/>
    <cellStyle name="常规 35 4 2 2 3 9 3 3" xfId="28443"/>
    <cellStyle name="常规 35 4 2 2 3 9 4" xfId="28444"/>
    <cellStyle name="常规 35 4 2 2 3 9 5" xfId="28445"/>
    <cellStyle name="常规 35 4 2 2 4" xfId="15594"/>
    <cellStyle name="常规 35 4 2 2 4 10" xfId="15597"/>
    <cellStyle name="常规 35 4 2 2 4 10 2" xfId="11957"/>
    <cellStyle name="常规 35 4 2 2 4 10 2 2" xfId="11959"/>
    <cellStyle name="常规 35 4 2 2 4 10 2 3" xfId="23648"/>
    <cellStyle name="常规 35 4 2 2 4 10 3" xfId="11962"/>
    <cellStyle name="常规 35 4 2 2 4 10 3 2" xfId="13672"/>
    <cellStyle name="常规 35 4 2 2 4 10 3 3" xfId="13674"/>
    <cellStyle name="常规 35 4 2 2 4 10 4" xfId="28446"/>
    <cellStyle name="常规 35 4 2 2 4 10 5" xfId="28447"/>
    <cellStyle name="常规 35 4 2 2 4 11" xfId="15599"/>
    <cellStyle name="常规 35 4 2 2 4 11 2" xfId="28449"/>
    <cellStyle name="常规 35 4 2 2 4 11 3" xfId="28451"/>
    <cellStyle name="常规 35 4 2 2 4 12" xfId="15602"/>
    <cellStyle name="常规 35 4 2 2 4 12 2" xfId="28452"/>
    <cellStyle name="常规 35 4 2 2 4 12 3" xfId="28454"/>
    <cellStyle name="常规 35 4 2 2 4 13" xfId="15605"/>
    <cellStyle name="常规 35 4 2 2 4 14" xfId="15607"/>
    <cellStyle name="常规 35 4 2 2 4 2" xfId="15611"/>
    <cellStyle name="常规 35 4 2 2 4 2 2" xfId="28455"/>
    <cellStyle name="常规 35 4 2 2 4 2 2 2" xfId="28456"/>
    <cellStyle name="常规 35 4 2 2 4 2 2 3" xfId="28457"/>
    <cellStyle name="常规 35 4 2 2 4 2 3" xfId="28458"/>
    <cellStyle name="常规 35 4 2 2 4 2 3 2" xfId="28459"/>
    <cellStyle name="常规 35 4 2 2 4 2 3 3" xfId="28460"/>
    <cellStyle name="常规 35 4 2 2 4 2 4" xfId="28461"/>
    <cellStyle name="常规 35 4 2 2 4 2 5" xfId="28462"/>
    <cellStyle name="常规 35 4 2 2 4 3" xfId="15614"/>
    <cellStyle name="常规 35 4 2 2 4 3 2" xfId="28463"/>
    <cellStyle name="常规 35 4 2 2 4 3 2 2" xfId="28465"/>
    <cellStyle name="常规 35 4 2 2 4 3 2 3" xfId="28466"/>
    <cellStyle name="常规 35 4 2 2 4 3 3" xfId="28467"/>
    <cellStyle name="常规 35 4 2 2 4 3 3 2" xfId="28469"/>
    <cellStyle name="常规 35 4 2 2 4 3 3 3" xfId="28470"/>
    <cellStyle name="常规 35 4 2 2 4 3 4" xfId="28471"/>
    <cellStyle name="常规 35 4 2 2 4 3 5" xfId="28473"/>
    <cellStyle name="常规 35 4 2 2 4 4" xfId="15616"/>
    <cellStyle name="常规 35 4 2 2 4 4 2" xfId="28475"/>
    <cellStyle name="常规 35 4 2 2 4 4 2 2" xfId="17175"/>
    <cellStyle name="常规 35 4 2 2 4 4 2 3" xfId="17178"/>
    <cellStyle name="常规 35 4 2 2 4 4 3" xfId="28476"/>
    <cellStyle name="常规 35 4 2 2 4 4 3 2" xfId="28478"/>
    <cellStyle name="常规 35 4 2 2 4 4 3 3" xfId="28479"/>
    <cellStyle name="常规 35 4 2 2 4 4 4" xfId="28480"/>
    <cellStyle name="常规 35 4 2 2 4 4 5" xfId="28481"/>
    <cellStyle name="常规 35 4 2 2 4 5" xfId="15618"/>
    <cellStyle name="常规 35 4 2 2 4 5 2" xfId="28482"/>
    <cellStyle name="常规 35 4 2 2 4 5 2 2" xfId="17368"/>
    <cellStyle name="常规 35 4 2 2 4 5 2 3" xfId="17371"/>
    <cellStyle name="常规 35 4 2 2 4 5 3" xfId="28483"/>
    <cellStyle name="常规 35 4 2 2 4 5 3 2" xfId="28485"/>
    <cellStyle name="常规 35 4 2 2 4 5 3 3" xfId="7660"/>
    <cellStyle name="常规 35 4 2 2 4 5 4" xfId="28486"/>
    <cellStyle name="常规 35 4 2 2 4 5 5" xfId="28487"/>
    <cellStyle name="常规 35 4 2 2 4 6" xfId="14229"/>
    <cellStyle name="常规 35 4 2 2 4 6 2" xfId="14232"/>
    <cellStyle name="常规 35 4 2 2 4 6 2 2" xfId="14246"/>
    <cellStyle name="常规 35 4 2 2 4 6 2 3" xfId="14250"/>
    <cellStyle name="常规 35 4 2 2 4 6 3" xfId="14260"/>
    <cellStyle name="常规 35 4 2 2 4 6 3 2" xfId="28490"/>
    <cellStyle name="常规 35 4 2 2 4 6 3 3" xfId="28493"/>
    <cellStyle name="常规 35 4 2 2 4 6 4" xfId="14262"/>
    <cellStyle name="常规 35 4 2 2 4 6 5" xfId="28494"/>
    <cellStyle name="常规 35 4 2 2 4 7" xfId="14264"/>
    <cellStyle name="常规 35 4 2 2 4 7 2" xfId="14267"/>
    <cellStyle name="常规 35 4 2 2 4 7 2 2" xfId="14281"/>
    <cellStyle name="常规 35 4 2 2 4 7 2 3" xfId="14283"/>
    <cellStyle name="常规 35 4 2 2 4 7 3" xfId="14291"/>
    <cellStyle name="常规 35 4 2 2 4 7 3 2" xfId="28495"/>
    <cellStyle name="常规 35 4 2 2 4 7 3 3" xfId="28497"/>
    <cellStyle name="常规 35 4 2 2 4 7 4" xfId="14293"/>
    <cellStyle name="常规 35 4 2 2 4 7 5" xfId="28498"/>
    <cellStyle name="常规 35 4 2 2 4 8" xfId="14295"/>
    <cellStyle name="常规 35 4 2 2 4 8 2" xfId="14308"/>
    <cellStyle name="常规 35 4 2 2 4 8 2 2" xfId="28499"/>
    <cellStyle name="常规 35 4 2 2 4 8 2 3" xfId="20268"/>
    <cellStyle name="常规 35 4 2 2 4 8 3" xfId="14310"/>
    <cellStyle name="常规 35 4 2 2 4 8 3 2" xfId="28500"/>
    <cellStyle name="常规 35 4 2 2 4 8 3 3" xfId="20280"/>
    <cellStyle name="常规 35 4 2 2 4 8 4" xfId="14312"/>
    <cellStyle name="常规 35 4 2 2 4 8 5" xfId="14314"/>
    <cellStyle name="常规 35 4 2 2 4 9" xfId="14320"/>
    <cellStyle name="常规 35 4 2 2 4 9 2" xfId="14323"/>
    <cellStyle name="常规 35 4 2 2 4 9 2 2" xfId="28501"/>
    <cellStyle name="常规 35 4 2 2 4 9 2 3" xfId="28502"/>
    <cellStyle name="常规 35 4 2 2 4 9 3" xfId="28503"/>
    <cellStyle name="常规 35 4 2 2 4 9 3 2" xfId="28504"/>
    <cellStyle name="常规 35 4 2 2 4 9 3 3" xfId="28506"/>
    <cellStyle name="常规 35 4 2 2 4 9 4" xfId="28508"/>
    <cellStyle name="常规 35 4 2 2 4 9 5" xfId="28510"/>
    <cellStyle name="常规 35 4 2 2 5" xfId="28512"/>
    <cellStyle name="常规 35 4 2 2 5 2" xfId="28513"/>
    <cellStyle name="常规 35 4 2 2 5 2 2" xfId="28514"/>
    <cellStyle name="常规 35 4 2 2 5 2 3" xfId="28515"/>
    <cellStyle name="常规 35 4 2 2 5 3" xfId="28516"/>
    <cellStyle name="常规 35 4 2 2 5 3 2" xfId="28517"/>
    <cellStyle name="常规 35 4 2 2 5 3 3" xfId="28518"/>
    <cellStyle name="常规 35 4 2 2 5 4" xfId="28519"/>
    <cellStyle name="常规 35 4 2 2 5 5" xfId="28520"/>
    <cellStyle name="常规 35 4 2 2 6" xfId="27991"/>
    <cellStyle name="常规 35 4 2 2 6 2" xfId="28521"/>
    <cellStyle name="常规 35 4 2 2 6 2 2" xfId="28522"/>
    <cellStyle name="常规 35 4 2 2 6 2 3" xfId="24764"/>
    <cellStyle name="常规 35 4 2 2 6 3" xfId="28523"/>
    <cellStyle name="常规 35 4 2 2 6 3 2" xfId="28524"/>
    <cellStyle name="常规 35 4 2 2 6 3 3" xfId="28525"/>
    <cellStyle name="常规 35 4 2 2 6 4" xfId="20627"/>
    <cellStyle name="常规 35 4 2 2 6 5" xfId="20629"/>
    <cellStyle name="常规 35 4 2 2 7" xfId="27994"/>
    <cellStyle name="常规 35 4 2 2 7 2" xfId="28526"/>
    <cellStyle name="常规 35 4 2 2 7 2 2" xfId="28527"/>
    <cellStyle name="常规 35 4 2 2 7 2 3" xfId="28528"/>
    <cellStyle name="常规 35 4 2 2 7 3" xfId="28529"/>
    <cellStyle name="常规 35 4 2 2 7 3 2" xfId="28530"/>
    <cellStyle name="常规 35 4 2 2 7 3 3" xfId="28531"/>
    <cellStyle name="常规 35 4 2 2 7 4" xfId="20632"/>
    <cellStyle name="常规 35 4 2 2 7 5" xfId="20634"/>
    <cellStyle name="常规 35 4 2 2 8" xfId="18462"/>
    <cellStyle name="常规 35 4 2 2 8 2" xfId="1000"/>
    <cellStyle name="常规 35 4 2 2 8 2 2" xfId="28532"/>
    <cellStyle name="常规 35 4 2 2 8 2 3" xfId="28533"/>
    <cellStyle name="常规 35 4 2 2 8 3" xfId="783"/>
    <cellStyle name="常规 35 4 2 2 8 3 2" xfId="28534"/>
    <cellStyle name="常规 35 4 2 2 8 3 3" xfId="28535"/>
    <cellStyle name="常规 35 4 2 2 8 4" xfId="1024"/>
    <cellStyle name="常规 35 4 2 2 8 5" xfId="3367"/>
    <cellStyle name="常规 35 4 2 2 9" xfId="18465"/>
    <cellStyle name="常规 35 4 2 2 9 2" xfId="28536"/>
    <cellStyle name="常规 35 4 2 2 9 2 2" xfId="6466"/>
    <cellStyle name="常规 35 4 2 2 9 2 3" xfId="19943"/>
    <cellStyle name="常规 35 4 2 2 9 3" xfId="17310"/>
    <cellStyle name="常规 35 4 2 2 9 3 2" xfId="28537"/>
    <cellStyle name="常规 35 4 2 2 9 3 3" xfId="28538"/>
    <cellStyle name="常规 35 4 2 2 9 4" xfId="17312"/>
    <cellStyle name="常规 35 4 2 2 9 5" xfId="17314"/>
    <cellStyle name="常规 35 4 2 3" xfId="28539"/>
    <cellStyle name="常规 35 4 2 3 10" xfId="28540"/>
    <cellStyle name="常规 35 4 2 3 10 2" xfId="28542"/>
    <cellStyle name="常规 35 4 2 3 10 2 2" xfId="25218"/>
    <cellStyle name="常规 35 4 2 3 10 2 3" xfId="28543"/>
    <cellStyle name="常规 35 4 2 3 10 3" xfId="28545"/>
    <cellStyle name="常规 35 4 2 3 10 3 2" xfId="28546"/>
    <cellStyle name="常规 35 4 2 3 10 3 3" xfId="28547"/>
    <cellStyle name="常规 35 4 2 3 10 4" xfId="28549"/>
    <cellStyle name="常规 35 4 2 3 10 5" xfId="28551"/>
    <cellStyle name="常规 35 4 2 3 11" xfId="28552"/>
    <cellStyle name="常规 35 4 2 3 11 2" xfId="28553"/>
    <cellStyle name="常规 35 4 2 3 11 2 2" xfId="2673"/>
    <cellStyle name="常规 35 4 2 3 11 2 3" xfId="2677"/>
    <cellStyle name="常规 35 4 2 3 11 3" xfId="13677"/>
    <cellStyle name="常规 35 4 2 3 11 3 2" xfId="27214"/>
    <cellStyle name="常规 35 4 2 3 11 3 3" xfId="27219"/>
    <cellStyle name="常规 35 4 2 3 11 4" xfId="13679"/>
    <cellStyle name="常规 35 4 2 3 11 5" xfId="13682"/>
    <cellStyle name="常规 35 4 2 3 12" xfId="28554"/>
    <cellStyle name="常规 35 4 2 3 12 2" xfId="28555"/>
    <cellStyle name="常规 35 4 2 3 12 3" xfId="13692"/>
    <cellStyle name="常规 35 4 2 3 13" xfId="28058"/>
    <cellStyle name="常规 35 4 2 3 13 2" xfId="28556"/>
    <cellStyle name="常规 35 4 2 3 13 3" xfId="13694"/>
    <cellStyle name="常规 35 4 2 3 14" xfId="28060"/>
    <cellStyle name="常规 35 4 2 3 15" xfId="28558"/>
    <cellStyle name="常规 35 4 2 3 2" xfId="28559"/>
    <cellStyle name="常规 35 4 2 3 2 10" xfId="17718"/>
    <cellStyle name="常规 35 4 2 3 2 10 2" xfId="28560"/>
    <cellStyle name="常规 35 4 2 3 2 10 2 2" xfId="28562"/>
    <cellStyle name="常规 35 4 2 3 2 10 2 3" xfId="7575"/>
    <cellStyle name="常规 35 4 2 3 2 10 3" xfId="28563"/>
    <cellStyle name="常规 35 4 2 3 2 10 3 2" xfId="28564"/>
    <cellStyle name="常规 35 4 2 3 2 10 3 3" xfId="7602"/>
    <cellStyle name="常规 35 4 2 3 2 10 4" xfId="28565"/>
    <cellStyle name="常规 35 4 2 3 2 10 5" xfId="28566"/>
    <cellStyle name="常规 35 4 2 3 2 11" xfId="28567"/>
    <cellStyle name="常规 35 4 2 3 2 11 2" xfId="28568"/>
    <cellStyle name="常规 35 4 2 3 2 11 3" xfId="28569"/>
    <cellStyle name="常规 35 4 2 3 2 12" xfId="28570"/>
    <cellStyle name="常规 35 4 2 3 2 12 2" xfId="28571"/>
    <cellStyle name="常规 35 4 2 3 2 12 3" xfId="28572"/>
    <cellStyle name="常规 35 4 2 3 2 13" xfId="28573"/>
    <cellStyle name="常规 35 4 2 3 2 14" xfId="5096"/>
    <cellStyle name="常规 35 4 2 3 2 2" xfId="16464"/>
    <cellStyle name="常规 35 4 2 3 2 2 2" xfId="5500"/>
    <cellStyle name="常规 35 4 2 3 2 2 2 2" xfId="28574"/>
    <cellStyle name="常规 35 4 2 3 2 2 2 3" xfId="28575"/>
    <cellStyle name="常规 35 4 2 3 2 2 3" xfId="5506"/>
    <cellStyle name="常规 35 4 2 3 2 2 3 2" xfId="28576"/>
    <cellStyle name="常规 35 4 2 3 2 2 3 3" xfId="28577"/>
    <cellStyle name="常规 35 4 2 3 2 2 4" xfId="28355"/>
    <cellStyle name="常规 35 4 2 3 2 2 5" xfId="20192"/>
    <cellStyle name="常规 35 4 2 3 2 3" xfId="16467"/>
    <cellStyle name="常规 35 4 2 3 2 3 2" xfId="28578"/>
    <cellStyle name="常规 35 4 2 3 2 3 2 2" xfId="19415"/>
    <cellStyle name="常规 35 4 2 3 2 3 2 3" xfId="19417"/>
    <cellStyle name="常规 35 4 2 3 2 3 3" xfId="28357"/>
    <cellStyle name="常规 35 4 2 3 2 3 3 2" xfId="28579"/>
    <cellStyle name="常规 35 4 2 3 2 3 3 3" xfId="28580"/>
    <cellStyle name="常规 35 4 2 3 2 3 4" xfId="28359"/>
    <cellStyle name="常规 35 4 2 3 2 3 5" xfId="20196"/>
    <cellStyle name="常规 35 4 2 3 2 4" xfId="16470"/>
    <cellStyle name="常规 35 4 2 3 2 4 2" xfId="28581"/>
    <cellStyle name="常规 35 4 2 3 2 4 2 2" xfId="28582"/>
    <cellStyle name="常规 35 4 2 3 2 4 2 3" xfId="28583"/>
    <cellStyle name="常规 35 4 2 3 2 4 3" xfId="28584"/>
    <cellStyle name="常规 35 4 2 3 2 4 3 2" xfId="18275"/>
    <cellStyle name="常规 35 4 2 3 2 4 3 3" xfId="18277"/>
    <cellStyle name="常规 35 4 2 3 2 4 4" xfId="28586"/>
    <cellStyle name="常规 35 4 2 3 2 4 5" xfId="28588"/>
    <cellStyle name="常规 35 4 2 3 2 5" xfId="17720"/>
    <cellStyle name="常规 35 4 2 3 2 5 2" xfId="28589"/>
    <cellStyle name="常规 35 4 2 3 2 5 2 2" xfId="19147"/>
    <cellStyle name="常规 35 4 2 3 2 5 2 3" xfId="19149"/>
    <cellStyle name="常规 35 4 2 3 2 5 3" xfId="28590"/>
    <cellStyle name="常规 35 4 2 3 2 5 3 2" xfId="28591"/>
    <cellStyle name="常规 35 4 2 3 2 5 3 3" xfId="28592"/>
    <cellStyle name="常规 35 4 2 3 2 5 4" xfId="28593"/>
    <cellStyle name="常规 35 4 2 3 2 5 5" xfId="28594"/>
    <cellStyle name="常规 35 4 2 3 2 6" xfId="14836"/>
    <cellStyle name="常规 35 4 2 3 2 6 2" xfId="14855"/>
    <cellStyle name="常规 35 4 2 3 2 6 2 2" xfId="28595"/>
    <cellStyle name="常规 35 4 2 3 2 6 2 3" xfId="28597"/>
    <cellStyle name="常规 35 4 2 3 2 6 3" xfId="14858"/>
    <cellStyle name="常规 35 4 2 3 2 6 3 2" xfId="28598"/>
    <cellStyle name="常规 35 4 2 3 2 6 3 3" xfId="28599"/>
    <cellStyle name="常规 35 4 2 3 2 6 4" xfId="14860"/>
    <cellStyle name="常规 35 4 2 3 2 6 5" xfId="14863"/>
    <cellStyle name="常规 35 4 2 3 2 7" xfId="17723"/>
    <cellStyle name="常规 35 4 2 3 2 7 2" xfId="4973"/>
    <cellStyle name="常规 35 4 2 3 2 7 2 2" xfId="26655"/>
    <cellStyle name="常规 35 4 2 3 2 7 2 3" xfId="26657"/>
    <cellStyle name="常规 35 4 2 3 2 7 3" xfId="4981"/>
    <cellStyle name="常规 35 4 2 3 2 7 3 2" xfId="8455"/>
    <cellStyle name="常规 35 4 2 3 2 7 3 3" xfId="8457"/>
    <cellStyle name="常规 35 4 2 3 2 7 4" xfId="4987"/>
    <cellStyle name="常规 35 4 2 3 2 7 5" xfId="4993"/>
    <cellStyle name="常规 35 4 2 3 2 8" xfId="17725"/>
    <cellStyle name="常规 35 4 2 3 2 8 2" xfId="21744"/>
    <cellStyle name="常规 35 4 2 3 2 8 2 2" xfId="28600"/>
    <cellStyle name="常规 35 4 2 3 2 8 2 3" xfId="28601"/>
    <cellStyle name="常规 35 4 2 3 2 8 3" xfId="28602"/>
    <cellStyle name="常规 35 4 2 3 2 8 3 2" xfId="28603"/>
    <cellStyle name="常规 35 4 2 3 2 8 3 3" xfId="28604"/>
    <cellStyle name="常规 35 4 2 3 2 8 4" xfId="28605"/>
    <cellStyle name="常规 35 4 2 3 2 8 5" xfId="28606"/>
    <cellStyle name="常规 35 4 2 3 2 9" xfId="28607"/>
    <cellStyle name="常规 35 4 2 3 2 9 2" xfId="21753"/>
    <cellStyle name="常规 35 4 2 3 2 9 2 2" xfId="28608"/>
    <cellStyle name="常规 35 4 2 3 2 9 2 3" xfId="28609"/>
    <cellStyle name="常规 35 4 2 3 2 9 3" xfId="28610"/>
    <cellStyle name="常规 35 4 2 3 2 9 3 2" xfId="18290"/>
    <cellStyle name="常规 35 4 2 3 2 9 3 3" xfId="18292"/>
    <cellStyle name="常规 35 4 2 3 2 9 4" xfId="28611"/>
    <cellStyle name="常规 35 4 2 3 2 9 5" xfId="28612"/>
    <cellStyle name="常规 35 4 2 3 3" xfId="28613"/>
    <cellStyle name="常规 35 4 2 3 3 2" xfId="28614"/>
    <cellStyle name="常规 35 4 2 3 3 2 2" xfId="28615"/>
    <cellStyle name="常规 35 4 2 3 3 2 3" xfId="28616"/>
    <cellStyle name="常规 35 4 2 3 3 3" xfId="28617"/>
    <cellStyle name="常规 35 4 2 3 3 3 2" xfId="28618"/>
    <cellStyle name="常规 35 4 2 3 3 3 3" xfId="28619"/>
    <cellStyle name="常规 35 4 2 3 3 4" xfId="10254"/>
    <cellStyle name="常规 35 4 2 3 3 5" xfId="10256"/>
    <cellStyle name="常规 35 4 2 3 4" xfId="15621"/>
    <cellStyle name="常规 35 4 2 3 4 2" xfId="15815"/>
    <cellStyle name="常规 35 4 2 3 4 2 2" xfId="7644"/>
    <cellStyle name="常规 35 4 2 3 4 2 3" xfId="14988"/>
    <cellStyle name="常规 35 4 2 3 4 3" xfId="15817"/>
    <cellStyle name="常规 35 4 2 3 4 3 2" xfId="28620"/>
    <cellStyle name="常规 35 4 2 3 4 3 3" xfId="28622"/>
    <cellStyle name="常规 35 4 2 3 4 4" xfId="28623"/>
    <cellStyle name="常规 35 4 2 3 4 5" xfId="28624"/>
    <cellStyle name="常规 35 4 2 3 5" xfId="15623"/>
    <cellStyle name="常规 35 4 2 3 5 2" xfId="28626"/>
    <cellStyle name="常规 35 4 2 3 5 2 2" xfId="15008"/>
    <cellStyle name="常规 35 4 2 3 5 2 3" xfId="15011"/>
    <cellStyle name="常规 35 4 2 3 5 3" xfId="28627"/>
    <cellStyle name="常规 35 4 2 3 5 3 2" xfId="28628"/>
    <cellStyle name="常规 35 4 2 3 5 3 3" xfId="28630"/>
    <cellStyle name="常规 35 4 2 3 5 4" xfId="28631"/>
    <cellStyle name="常规 35 4 2 3 5 5" xfId="28632"/>
    <cellStyle name="常规 35 4 2 3 6" xfId="15625"/>
    <cellStyle name="常规 35 4 2 3 6 2" xfId="28633"/>
    <cellStyle name="常规 35 4 2 3 6 2 2" xfId="28634"/>
    <cellStyle name="常规 35 4 2 3 6 2 3" xfId="28636"/>
    <cellStyle name="常规 35 4 2 3 6 3" xfId="28637"/>
    <cellStyle name="常规 35 4 2 3 6 3 2" xfId="28638"/>
    <cellStyle name="常规 35 4 2 3 6 3 3" xfId="28640"/>
    <cellStyle name="常规 35 4 2 3 6 4" xfId="20639"/>
    <cellStyle name="常规 35 4 2 3 6 5" xfId="20641"/>
    <cellStyle name="常规 35 4 2 3 7" xfId="15628"/>
    <cellStyle name="常规 35 4 2 3 7 2" xfId="28641"/>
    <cellStyle name="常规 35 4 2 3 7 2 2" xfId="12356"/>
    <cellStyle name="常规 35 4 2 3 7 2 3" xfId="28453"/>
    <cellStyle name="常规 35 4 2 3 7 3" xfId="28642"/>
    <cellStyle name="常规 35 4 2 3 7 3 2" xfId="12381"/>
    <cellStyle name="常规 35 4 2 3 7 3 3" xfId="28643"/>
    <cellStyle name="常规 35 4 2 3 7 4" xfId="20644"/>
    <cellStyle name="常规 35 4 2 3 7 5" xfId="20646"/>
    <cellStyle name="常规 35 4 2 3 8" xfId="15631"/>
    <cellStyle name="常规 35 4 2 3 8 2" xfId="28644"/>
    <cellStyle name="常规 35 4 2 3 8 2 2" xfId="10237"/>
    <cellStyle name="常规 35 4 2 3 8 2 3" xfId="10240"/>
    <cellStyle name="常规 35 4 2 3 8 3" xfId="11332"/>
    <cellStyle name="常规 35 4 2 3 8 3 2" xfId="14324"/>
    <cellStyle name="常规 35 4 2 3 8 3 3" xfId="14326"/>
    <cellStyle name="常规 35 4 2 3 8 4" xfId="11334"/>
    <cellStyle name="常规 35 4 2 3 8 5" xfId="11336"/>
    <cellStyle name="常规 35 4 2 3 9" xfId="15633"/>
    <cellStyle name="常规 35 4 2 3 9 2" xfId="14622"/>
    <cellStyle name="常规 35 4 2 3 9 2 2" xfId="10268"/>
    <cellStyle name="常规 35 4 2 3 9 2 3" xfId="10270"/>
    <cellStyle name="常规 35 4 2 3 9 3" xfId="28645"/>
    <cellStyle name="常规 35 4 2 3 9 3 2" xfId="14960"/>
    <cellStyle name="常规 35 4 2 3 9 3 3" xfId="14962"/>
    <cellStyle name="常规 35 4 2 3 9 4" xfId="28646"/>
    <cellStyle name="常规 35 4 2 3 9 5" xfId="28647"/>
    <cellStyle name="常规 35 4 2 4" xfId="28648"/>
    <cellStyle name="常规 35 4 2 4 10" xfId="28649"/>
    <cellStyle name="常规 35 4 2 4 10 2" xfId="28651"/>
    <cellStyle name="常规 35 4 2 4 10 2 2" xfId="20648"/>
    <cellStyle name="常规 35 4 2 4 10 2 3" xfId="20650"/>
    <cellStyle name="常规 35 4 2 4 10 3" xfId="23907"/>
    <cellStyle name="常规 35 4 2 4 10 3 2" xfId="10285"/>
    <cellStyle name="常规 35 4 2 4 10 3 3" xfId="10288"/>
    <cellStyle name="常规 35 4 2 4 10 4" xfId="23911"/>
    <cellStyle name="常规 35 4 2 4 10 5" xfId="28652"/>
    <cellStyle name="常规 35 4 2 4 11" xfId="28653"/>
    <cellStyle name="常规 35 4 2 4 11 2" xfId="11628"/>
    <cellStyle name="常规 35 4 2 4 11 2 2" xfId="28654"/>
    <cellStyle name="常规 35 4 2 4 11 2 3" xfId="28655"/>
    <cellStyle name="常规 35 4 2 4 11 3" xfId="11631"/>
    <cellStyle name="常规 35 4 2 4 11 3 2" xfId="16103"/>
    <cellStyle name="常规 35 4 2 4 11 3 3" xfId="16105"/>
    <cellStyle name="常规 35 4 2 4 11 4" xfId="11635"/>
    <cellStyle name="常规 35 4 2 4 11 5" xfId="11638"/>
    <cellStyle name="常规 35 4 2 4 12" xfId="28656"/>
    <cellStyle name="常规 35 4 2 4 12 2" xfId="27223"/>
    <cellStyle name="常规 35 4 2 4 12 3" xfId="28657"/>
    <cellStyle name="常规 35 4 2 4 13" xfId="28658"/>
    <cellStyle name="常规 35 4 2 4 13 2" xfId="27229"/>
    <cellStyle name="常规 35 4 2 4 13 3" xfId="28660"/>
    <cellStyle name="常规 35 4 2 4 14" xfId="28661"/>
    <cellStyle name="常规 35 4 2 4 15" xfId="28663"/>
    <cellStyle name="常规 35 4 2 4 2" xfId="28664"/>
    <cellStyle name="常规 35 4 2 4 2 10" xfId="4748"/>
    <cellStyle name="常规 35 4 2 4 2 10 2" xfId="24944"/>
    <cellStyle name="常规 35 4 2 4 2 10 2 2" xfId="28666"/>
    <cellStyle name="常规 35 4 2 4 2 10 2 3" xfId="28667"/>
    <cellStyle name="常规 35 4 2 4 2 10 3" xfId="28668"/>
    <cellStyle name="常规 35 4 2 4 2 10 3 2" xfId="28669"/>
    <cellStyle name="常规 35 4 2 4 2 10 3 3" xfId="28670"/>
    <cellStyle name="常规 35 4 2 4 2 10 4" xfId="28671"/>
    <cellStyle name="常规 35 4 2 4 2 10 5" xfId="28672"/>
    <cellStyle name="常规 35 4 2 4 2 11" xfId="4751"/>
    <cellStyle name="常规 35 4 2 4 2 11 2" xfId="28673"/>
    <cellStyle name="常规 35 4 2 4 2 11 3" xfId="28674"/>
    <cellStyle name="常规 35 4 2 4 2 12" xfId="4754"/>
    <cellStyle name="常规 35 4 2 4 2 12 2" xfId="28675"/>
    <cellStyle name="常规 35 4 2 4 2 12 3" xfId="28676"/>
    <cellStyle name="常规 35 4 2 4 2 13" xfId="4757"/>
    <cellStyle name="常规 35 4 2 4 2 14" xfId="4762"/>
    <cellStyle name="常规 35 4 2 4 2 2" xfId="16487"/>
    <cellStyle name="常规 35 4 2 4 2 2 2" xfId="4483"/>
    <cellStyle name="常规 35 4 2 4 2 2 2 2" xfId="20713"/>
    <cellStyle name="常规 35 4 2 4 2 2 2 3" xfId="20718"/>
    <cellStyle name="常规 35 4 2 4 2 2 3" xfId="4494"/>
    <cellStyle name="常规 35 4 2 4 2 2 3 2" xfId="20724"/>
    <cellStyle name="常规 35 4 2 4 2 2 3 3" xfId="11822"/>
    <cellStyle name="常规 35 4 2 4 2 2 4" xfId="20726"/>
    <cellStyle name="常规 35 4 2 4 2 2 5" xfId="20733"/>
    <cellStyle name="常规 35 4 2 4 2 3" xfId="16491"/>
    <cellStyle name="常规 35 4 2 4 2 3 2" xfId="20843"/>
    <cellStyle name="常规 35 4 2 4 2 3 2 2" xfId="20845"/>
    <cellStyle name="常规 35 4 2 4 2 3 2 3" xfId="20849"/>
    <cellStyle name="常规 35 4 2 4 2 3 3" xfId="20855"/>
    <cellStyle name="常规 35 4 2 4 2 3 3 2" xfId="20857"/>
    <cellStyle name="常规 35 4 2 4 2 3 3 3" xfId="20859"/>
    <cellStyle name="常规 35 4 2 4 2 3 4" xfId="20866"/>
    <cellStyle name="常规 35 4 2 4 2 3 5" xfId="20872"/>
    <cellStyle name="常规 35 4 2 4 2 4" xfId="16495"/>
    <cellStyle name="常规 35 4 2 4 2 4 2" xfId="12925"/>
    <cellStyle name="常规 35 4 2 4 2 4 2 2" xfId="20928"/>
    <cellStyle name="常规 35 4 2 4 2 4 2 3" xfId="20933"/>
    <cellStyle name="常规 35 4 2 4 2 4 3" xfId="12928"/>
    <cellStyle name="常规 35 4 2 4 2 4 3 2" xfId="20942"/>
    <cellStyle name="常规 35 4 2 4 2 4 3 3" xfId="20946"/>
    <cellStyle name="常规 35 4 2 4 2 4 4" xfId="12931"/>
    <cellStyle name="常规 35 4 2 4 2 4 5" xfId="12934"/>
    <cellStyle name="常规 35 4 2 4 2 5" xfId="26486"/>
    <cellStyle name="常规 35 4 2 4 2 5 2" xfId="28677"/>
    <cellStyle name="常规 35 4 2 4 2 5 2 2" xfId="28678"/>
    <cellStyle name="常规 35 4 2 4 2 5 2 3" xfId="28679"/>
    <cellStyle name="常规 35 4 2 4 2 5 3" xfId="28680"/>
    <cellStyle name="常规 35 4 2 4 2 5 3 2" xfId="28681"/>
    <cellStyle name="常规 35 4 2 4 2 5 3 3" xfId="28682"/>
    <cellStyle name="常规 35 4 2 4 2 5 4" xfId="28683"/>
    <cellStyle name="常规 35 4 2 4 2 5 5" xfId="28684"/>
    <cellStyle name="常规 35 4 2 4 2 6" xfId="15234"/>
    <cellStyle name="常规 35 4 2 4 2 6 2" xfId="15237"/>
    <cellStyle name="常规 35 4 2 4 2 6 2 2" xfId="15252"/>
    <cellStyle name="常规 35 4 2 4 2 6 2 3" xfId="15256"/>
    <cellStyle name="常规 35 4 2 4 2 6 3" xfId="28685"/>
    <cellStyle name="常规 35 4 2 4 2 6 3 2" xfId="28686"/>
    <cellStyle name="常规 35 4 2 4 2 6 3 3" xfId="28687"/>
    <cellStyle name="常规 35 4 2 4 2 6 4" xfId="28688"/>
    <cellStyle name="常规 35 4 2 4 2 6 5" xfId="28689"/>
    <cellStyle name="常规 35 4 2 4 2 7" xfId="15269"/>
    <cellStyle name="常规 35 4 2 4 2 7 2" xfId="8942"/>
    <cellStyle name="常规 35 4 2 4 2 7 2 2" xfId="15280"/>
    <cellStyle name="常规 35 4 2 4 2 7 2 3" xfId="15285"/>
    <cellStyle name="常规 35 4 2 4 2 7 3" xfId="8946"/>
    <cellStyle name="常规 35 4 2 4 2 7 3 2" xfId="25833"/>
    <cellStyle name="常规 35 4 2 4 2 7 3 3" xfId="25835"/>
    <cellStyle name="常规 35 4 2 4 2 7 4" xfId="8950"/>
    <cellStyle name="常规 35 4 2 4 2 7 5" xfId="8954"/>
    <cellStyle name="常规 35 4 2 4 2 8" xfId="15302"/>
    <cellStyle name="常规 35 4 2 4 2 8 2" xfId="15317"/>
    <cellStyle name="常规 35 4 2 4 2 8 2 2" xfId="25981"/>
    <cellStyle name="常规 35 4 2 4 2 8 2 3" xfId="25985"/>
    <cellStyle name="常规 35 4 2 4 2 8 3" xfId="15321"/>
    <cellStyle name="常规 35 4 2 4 2 8 3 2" xfId="25989"/>
    <cellStyle name="常规 35 4 2 4 2 8 3 3" xfId="25993"/>
    <cellStyle name="常规 35 4 2 4 2 8 4" xfId="15325"/>
    <cellStyle name="常规 35 4 2 4 2 8 5" xfId="15329"/>
    <cellStyle name="常规 35 4 2 4 2 9" xfId="28690"/>
    <cellStyle name="常规 35 4 2 4 2 9 2" xfId="26061"/>
    <cellStyle name="常规 35 4 2 4 2 9 2 2" xfId="26063"/>
    <cellStyle name="常规 35 4 2 4 2 9 2 3" xfId="26067"/>
    <cellStyle name="常规 35 4 2 4 2 9 3" xfId="26073"/>
    <cellStyle name="常规 35 4 2 4 2 9 3 2" xfId="26075"/>
    <cellStyle name="常规 35 4 2 4 2 9 3 3" xfId="26079"/>
    <cellStyle name="常规 35 4 2 4 2 9 4" xfId="26085"/>
    <cellStyle name="常规 35 4 2 4 2 9 5" xfId="26097"/>
    <cellStyle name="常规 35 4 2 4 3" xfId="28691"/>
    <cellStyle name="常规 35 4 2 4 3 2" xfId="28692"/>
    <cellStyle name="常规 35 4 2 4 3 2 2" xfId="12952"/>
    <cellStyle name="常规 35 4 2 4 3 2 3" xfId="12955"/>
    <cellStyle name="常规 35 4 2 4 3 3" xfId="28693"/>
    <cellStyle name="常规 35 4 2 4 3 3 2" xfId="28694"/>
    <cellStyle name="常规 35 4 2 4 3 3 3" xfId="28695"/>
    <cellStyle name="常规 35 4 2 4 3 4" xfId="28696"/>
    <cellStyle name="常规 35 4 2 4 3 5" xfId="26488"/>
    <cellStyle name="常规 35 4 2 4 4" xfId="28697"/>
    <cellStyle name="常规 35 4 2 4 4 2" xfId="18337"/>
    <cellStyle name="常规 35 4 2 4 4 2 2" xfId="12979"/>
    <cellStyle name="常规 35 4 2 4 4 2 3" xfId="12984"/>
    <cellStyle name="常规 35 4 2 4 4 3" xfId="28698"/>
    <cellStyle name="常规 35 4 2 4 4 3 2" xfId="28699"/>
    <cellStyle name="常规 35 4 2 4 4 3 3" xfId="28701"/>
    <cellStyle name="常规 35 4 2 4 4 4" xfId="28702"/>
    <cellStyle name="常规 35 4 2 4 4 5" xfId="28703"/>
    <cellStyle name="常规 35 4 2 4 5" xfId="28704"/>
    <cellStyle name="常规 35 4 2 4 5 2" xfId="28705"/>
    <cellStyle name="常规 35 4 2 4 5 2 2" xfId="28706"/>
    <cellStyle name="常规 35 4 2 4 5 2 3" xfId="28707"/>
    <cellStyle name="常规 35 4 2 4 5 3" xfId="28708"/>
    <cellStyle name="常规 35 4 2 4 5 3 2" xfId="28709"/>
    <cellStyle name="常规 35 4 2 4 5 3 3" xfId="28710"/>
    <cellStyle name="常规 35 4 2 4 5 4" xfId="28711"/>
    <cellStyle name="常规 35 4 2 4 5 5" xfId="28712"/>
    <cellStyle name="常规 35 4 2 4 6" xfId="28713"/>
    <cellStyle name="常规 35 4 2 4 6 2" xfId="2993"/>
    <cellStyle name="常规 35 4 2 4 6 2 2" xfId="30"/>
    <cellStyle name="常规 35 4 2 4 6 2 3" xfId="2220"/>
    <cellStyle name="常规 35 4 2 4 6 3" xfId="7821"/>
    <cellStyle name="常规 35 4 2 4 6 3 2" xfId="28714"/>
    <cellStyle name="常规 35 4 2 4 6 3 3" xfId="23704"/>
    <cellStyle name="常规 35 4 2 4 6 4" xfId="7825"/>
    <cellStyle name="常规 35 4 2 4 6 5" xfId="7831"/>
    <cellStyle name="常规 35 4 2 4 7" xfId="28715"/>
    <cellStyle name="常规 35 4 2 4 7 2" xfId="28716"/>
    <cellStyle name="常规 35 4 2 4 7 2 2" xfId="3027"/>
    <cellStyle name="常规 35 4 2 4 7 2 3" xfId="3034"/>
    <cellStyle name="常规 35 4 2 4 7 3" xfId="28717"/>
    <cellStyle name="常规 35 4 2 4 7 3 2" xfId="9130"/>
    <cellStyle name="常规 35 4 2 4 7 3 3" xfId="9140"/>
    <cellStyle name="常规 35 4 2 4 7 4" xfId="16046"/>
    <cellStyle name="常规 35 4 2 4 7 5" xfId="16049"/>
    <cellStyle name="常规 35 4 2 4 8" xfId="28718"/>
    <cellStyle name="常规 35 4 2 4 8 2" xfId="28719"/>
    <cellStyle name="常规 35 4 2 4 8 2 2" xfId="19049"/>
    <cellStyle name="常规 35 4 2 4 8 2 3" xfId="19051"/>
    <cellStyle name="常规 35 4 2 4 8 3" xfId="28720"/>
    <cellStyle name="常规 35 4 2 4 8 3 2" xfId="16715"/>
    <cellStyle name="常规 35 4 2 4 8 3 3" xfId="16717"/>
    <cellStyle name="常规 35 4 2 4 8 4" xfId="28721"/>
    <cellStyle name="常规 35 4 2 4 8 5" xfId="15365"/>
    <cellStyle name="常规 35 4 2 4 9" xfId="28722"/>
    <cellStyle name="常规 35 4 2 4 9 2" xfId="28723"/>
    <cellStyle name="常规 35 4 2 4 9 2 2" xfId="19067"/>
    <cellStyle name="常规 35 4 2 4 9 2 3" xfId="19069"/>
    <cellStyle name="常规 35 4 2 4 9 3" xfId="28724"/>
    <cellStyle name="常规 35 4 2 4 9 3 2" xfId="1112"/>
    <cellStyle name="常规 35 4 2 4 9 3 3" xfId="655"/>
    <cellStyle name="常规 35 4 2 4 9 4" xfId="28725"/>
    <cellStyle name="常规 35 4 2 4 9 5" xfId="28726"/>
    <cellStyle name="常规 35 4 2 5" xfId="28727"/>
    <cellStyle name="常规 35 4 2 5 10" xfId="16499"/>
    <cellStyle name="常规 35 4 2 5 10 2" xfId="28728"/>
    <cellStyle name="常规 35 4 2 5 10 2 2" xfId="28730"/>
    <cellStyle name="常规 35 4 2 5 10 2 3" xfId="28732"/>
    <cellStyle name="常规 35 4 2 5 10 3" xfId="23997"/>
    <cellStyle name="常规 35 4 2 5 10 3 2" xfId="28733"/>
    <cellStyle name="常规 35 4 2 5 10 3 3" xfId="28734"/>
    <cellStyle name="常规 35 4 2 5 10 4" xfId="24000"/>
    <cellStyle name="常规 35 4 2 5 10 5" xfId="28735"/>
    <cellStyle name="常规 35 4 2 5 11" xfId="16501"/>
    <cellStyle name="常规 35 4 2 5 11 2" xfId="28736"/>
    <cellStyle name="常规 35 4 2 5 11 3" xfId="24002"/>
    <cellStyle name="常规 35 4 2 5 12" xfId="16504"/>
    <cellStyle name="常规 35 4 2 5 12 2" xfId="27276"/>
    <cellStyle name="常规 35 4 2 5 12 3" xfId="28737"/>
    <cellStyle name="常规 35 4 2 5 13" xfId="16507"/>
    <cellStyle name="常规 35 4 2 5 14" xfId="16509"/>
    <cellStyle name="常规 35 4 2 5 2" xfId="28738"/>
    <cellStyle name="常规 35 4 2 5 2 2" xfId="28557"/>
    <cellStyle name="常规 35 4 2 5 2 2 2" xfId="6918"/>
    <cellStyle name="常规 35 4 2 5 2 2 3" xfId="6926"/>
    <cellStyle name="常规 35 4 2 5 2 3" xfId="28739"/>
    <cellStyle name="常规 35 4 2 5 2 3 2" xfId="6171"/>
    <cellStyle name="常规 35 4 2 5 2 3 3" xfId="6178"/>
    <cellStyle name="常规 35 4 2 5 2 4" xfId="28740"/>
    <cellStyle name="常规 35 4 2 5 2 5" xfId="26493"/>
    <cellStyle name="常规 35 4 2 5 3" xfId="28741"/>
    <cellStyle name="常规 35 4 2 5 3 2" xfId="28742"/>
    <cellStyle name="常规 35 4 2 5 3 2 2" xfId="13043"/>
    <cellStyle name="常规 35 4 2 5 3 2 3" xfId="13047"/>
    <cellStyle name="常规 35 4 2 5 3 3" xfId="28744"/>
    <cellStyle name="常规 35 4 2 5 3 3 2" xfId="8802"/>
    <cellStyle name="常规 35 4 2 5 3 3 3" xfId="8804"/>
    <cellStyle name="常规 35 4 2 5 3 4" xfId="28746"/>
    <cellStyle name="常规 35 4 2 5 3 5" xfId="26495"/>
    <cellStyle name="常规 35 4 2 5 4" xfId="28748"/>
    <cellStyle name="常规 35 4 2 5 4 2" xfId="28749"/>
    <cellStyle name="常规 35 4 2 5 4 2 2" xfId="18863"/>
    <cellStyle name="常规 35 4 2 5 4 2 3" xfId="18868"/>
    <cellStyle name="常规 35 4 2 5 4 3" xfId="28750"/>
    <cellStyle name="常规 35 4 2 5 4 3 2" xfId="8972"/>
    <cellStyle name="常规 35 4 2 5 4 3 3" xfId="8976"/>
    <cellStyle name="常规 35 4 2 5 4 4" xfId="28751"/>
    <cellStyle name="常规 35 4 2 5 4 5" xfId="28752"/>
    <cellStyle name="常规 35 4 2 5 5" xfId="28753"/>
    <cellStyle name="常规 35 4 2 5 5 2" xfId="28754"/>
    <cellStyle name="常规 35 4 2 5 5 2 2" xfId="16231"/>
    <cellStyle name="常规 35 4 2 5 5 2 3" xfId="19021"/>
    <cellStyle name="常规 35 4 2 5 5 3" xfId="28755"/>
    <cellStyle name="常规 35 4 2 5 5 3 2" xfId="5749"/>
    <cellStyle name="常规 35 4 2 5 5 3 3" xfId="5757"/>
    <cellStyle name="常规 35 4 2 5 5 4" xfId="28756"/>
    <cellStyle name="常规 35 4 2 5 5 5" xfId="28757"/>
    <cellStyle name="常规 35 4 2 5 6" xfId="28758"/>
    <cellStyle name="常规 35 4 2 5 6 2" xfId="28760"/>
    <cellStyle name="常规 35 4 2 5 6 2 2" xfId="28761"/>
    <cellStyle name="常规 35 4 2 5 6 2 3" xfId="23881"/>
    <cellStyle name="常规 35 4 2 5 6 3" xfId="28763"/>
    <cellStyle name="常规 35 4 2 5 6 3 2" xfId="9254"/>
    <cellStyle name="常规 35 4 2 5 6 3 3" xfId="9257"/>
    <cellStyle name="常规 35 4 2 5 6 4" xfId="20655"/>
    <cellStyle name="常规 35 4 2 5 6 5" xfId="20657"/>
    <cellStyle name="常规 35 4 2 5 7" xfId="28764"/>
    <cellStyle name="常规 35 4 2 5 7 2" xfId="28662"/>
    <cellStyle name="常规 35 4 2 5 7 2 2" xfId="1145"/>
    <cellStyle name="常规 35 4 2 5 7 2 3" xfId="1151"/>
    <cellStyle name="常规 35 4 2 5 7 3" xfId="28765"/>
    <cellStyle name="常规 35 4 2 5 7 3 2" xfId="5943"/>
    <cellStyle name="常规 35 4 2 5 7 3 3" xfId="5949"/>
    <cellStyle name="常规 35 4 2 5 7 4" xfId="16066"/>
    <cellStyle name="常规 35 4 2 5 7 5" xfId="16069"/>
    <cellStyle name="常规 35 4 2 5 8" xfId="28766"/>
    <cellStyle name="常规 35 4 2 5 8 2" xfId="12790"/>
    <cellStyle name="常规 35 4 2 5 8 2 2" xfId="19113"/>
    <cellStyle name="常规 35 4 2 5 8 2 3" xfId="19115"/>
    <cellStyle name="常规 35 4 2 5 8 3" xfId="12792"/>
    <cellStyle name="常规 35 4 2 5 8 3 2" xfId="6389"/>
    <cellStyle name="常规 35 4 2 5 8 3 3" xfId="6395"/>
    <cellStyle name="常规 35 4 2 5 8 4" xfId="12794"/>
    <cellStyle name="常规 35 4 2 5 8 5" xfId="12796"/>
    <cellStyle name="常规 35 4 2 5 9" xfId="28767"/>
    <cellStyle name="常规 35 4 2 5 9 2" xfId="28768"/>
    <cellStyle name="常规 35 4 2 5 9 2 2" xfId="14400"/>
    <cellStyle name="常规 35 4 2 5 9 2 3" xfId="14403"/>
    <cellStyle name="常规 35 4 2 5 9 3" xfId="28769"/>
    <cellStyle name="常规 35 4 2 5 9 3 2" xfId="12703"/>
    <cellStyle name="常规 35 4 2 5 9 3 3" xfId="12705"/>
    <cellStyle name="常规 35 4 2 5 9 4" xfId="28770"/>
    <cellStyle name="常规 35 4 2 5 9 5" xfId="28771"/>
    <cellStyle name="常规 35 4 2 6" xfId="26785"/>
    <cellStyle name="常规 35 4 2 6 2" xfId="23857"/>
    <cellStyle name="常规 35 4 2 6 2 2" xfId="28772"/>
    <cellStyle name="常规 35 4 2 6 2 3" xfId="28773"/>
    <cellStyle name="常规 35 4 2 6 3" xfId="28774"/>
    <cellStyle name="常规 35 4 2 6 3 2" xfId="28775"/>
    <cellStyle name="常规 35 4 2 6 3 3" xfId="28776"/>
    <cellStyle name="常规 35 4 2 6 4" xfId="28777"/>
    <cellStyle name="常规 35 4 2 6 5" xfId="28778"/>
    <cellStyle name="常规 35 4 2 7" xfId="26787"/>
    <cellStyle name="常规 35 4 2 7 2" xfId="23861"/>
    <cellStyle name="常规 35 4 2 7 2 2" xfId="28779"/>
    <cellStyle name="常规 35 4 2 7 2 3" xfId="28780"/>
    <cellStyle name="常规 35 4 2 7 3" xfId="28782"/>
    <cellStyle name="常规 35 4 2 7 3 2" xfId="28783"/>
    <cellStyle name="常规 35 4 2 7 3 3" xfId="28784"/>
    <cellStyle name="常规 35 4 2 7 4" xfId="28786"/>
    <cellStyle name="常规 35 4 2 7 5" xfId="28788"/>
    <cellStyle name="常规 35 4 2 8" xfId="24970"/>
    <cellStyle name="常规 35 4 2 8 2" xfId="28789"/>
    <cellStyle name="常规 35 4 2 8 2 2" xfId="28790"/>
    <cellStyle name="常规 35 4 2 8 2 3" xfId="28791"/>
    <cellStyle name="常规 35 4 2 8 3" xfId="28792"/>
    <cellStyle name="常规 35 4 2 8 3 2" xfId="28793"/>
    <cellStyle name="常规 35 4 2 8 3 3" xfId="11461"/>
    <cellStyle name="常规 35 4 2 8 4" xfId="28794"/>
    <cellStyle name="常规 35 4 2 8 5" xfId="28795"/>
    <cellStyle name="常规 35 4 2 9" xfId="24972"/>
    <cellStyle name="常规 35 4 2 9 2" xfId="28796"/>
    <cellStyle name="常规 35 4 2 9 2 2" xfId="28798"/>
    <cellStyle name="常规 35 4 2 9 2 3" xfId="28799"/>
    <cellStyle name="常规 35 4 2 9 3" xfId="28800"/>
    <cellStyle name="常规 35 4 2 9 3 2" xfId="9418"/>
    <cellStyle name="常规 35 4 2 9 3 3" xfId="28801"/>
    <cellStyle name="常规 35 4 2 9 4" xfId="5982"/>
    <cellStyle name="常规 35 4 2 9 5" xfId="5985"/>
    <cellStyle name="常规 35 4 3" xfId="28802"/>
    <cellStyle name="常规 35 4 3 10" xfId="28804"/>
    <cellStyle name="常规 35 4 3 10 2" xfId="12607"/>
    <cellStyle name="常规 35 4 3 10 2 2" xfId="28806"/>
    <cellStyle name="常规 35 4 3 10 2 3" xfId="11428"/>
    <cellStyle name="常规 35 4 3 10 3" xfId="12611"/>
    <cellStyle name="常规 35 4 3 10 3 2" xfId="28808"/>
    <cellStyle name="常规 35 4 3 10 3 3" xfId="28809"/>
    <cellStyle name="常规 35 4 3 10 4" xfId="12615"/>
    <cellStyle name="常规 35 4 3 10 5" xfId="12619"/>
    <cellStyle name="常规 35 4 3 11" xfId="28811"/>
    <cellStyle name="常规 35 4 3 11 2" xfId="28813"/>
    <cellStyle name="常规 35 4 3 11 2 2" xfId="20375"/>
    <cellStyle name="常规 35 4 3 11 2 3" xfId="11446"/>
    <cellStyle name="常规 35 4 3 11 3" xfId="28815"/>
    <cellStyle name="常规 35 4 3 11 3 2" xfId="20383"/>
    <cellStyle name="常规 35 4 3 11 3 3" xfId="20385"/>
    <cellStyle name="常规 35 4 3 11 4" xfId="25525"/>
    <cellStyle name="常规 35 4 3 11 5" xfId="25527"/>
    <cellStyle name="常规 35 4 3 12" xfId="28817"/>
    <cellStyle name="常规 35 4 3 12 2" xfId="28818"/>
    <cellStyle name="常规 35 4 3 12 2 2" xfId="28820"/>
    <cellStyle name="常规 35 4 3 12 2 3" xfId="18746"/>
    <cellStyle name="常规 35 4 3 12 3" xfId="26088"/>
    <cellStyle name="常规 35 4 3 12 3 2" xfId="1156"/>
    <cellStyle name="常规 35 4 3 12 3 3" xfId="1158"/>
    <cellStyle name="常规 35 4 3 12 4" xfId="26090"/>
    <cellStyle name="常规 35 4 3 12 5" xfId="28821"/>
    <cellStyle name="常规 35 4 3 13" xfId="28823"/>
    <cellStyle name="常规 35 4 3 13 2" xfId="20137"/>
    <cellStyle name="常规 35 4 3 13 2 2" xfId="28825"/>
    <cellStyle name="常规 35 4 3 13 2 3" xfId="1050"/>
    <cellStyle name="常规 35 4 3 13 3" xfId="16387"/>
    <cellStyle name="常规 35 4 3 13 3 2" xfId="28827"/>
    <cellStyle name="常规 35 4 3 13 3 3" xfId="28828"/>
    <cellStyle name="常规 35 4 3 13 4" xfId="16391"/>
    <cellStyle name="常规 35 4 3 13 5" xfId="16394"/>
    <cellStyle name="常规 35 4 3 14" xfId="28829"/>
    <cellStyle name="常规 35 4 3 14 2" xfId="17101"/>
    <cellStyle name="常规 35 4 3 14 3" xfId="17104"/>
    <cellStyle name="常规 35 4 3 15" xfId="28830"/>
    <cellStyle name="常规 35 4 3 15 2" xfId="20986"/>
    <cellStyle name="常规 35 4 3 15 3" xfId="20994"/>
    <cellStyle name="常规 35 4 3 16" xfId="28832"/>
    <cellStyle name="常规 35 4 3 17" xfId="28834"/>
    <cellStyle name="常规 35 4 3 2" xfId="5034"/>
    <cellStyle name="常规 35 4 3 2 10" xfId="3426"/>
    <cellStyle name="常规 35 4 3 2 10 2" xfId="28835"/>
    <cellStyle name="常规 35 4 3 2 10 2 2" xfId="21358"/>
    <cellStyle name="常规 35 4 3 2 10 2 3" xfId="28836"/>
    <cellStyle name="常规 35 4 3 2 10 3" xfId="28837"/>
    <cellStyle name="常规 35 4 3 2 10 3 2" xfId="21363"/>
    <cellStyle name="常规 35 4 3 2 10 3 3" xfId="28838"/>
    <cellStyle name="常规 35 4 3 2 10 4" xfId="28839"/>
    <cellStyle name="常规 35 4 3 2 10 5" xfId="23143"/>
    <cellStyle name="常规 35 4 3 2 11" xfId="2729"/>
    <cellStyle name="常规 35 4 3 2 11 2" xfId="28840"/>
    <cellStyle name="常规 35 4 3 2 11 2 2" xfId="21373"/>
    <cellStyle name="常规 35 4 3 2 11 2 3" xfId="28841"/>
    <cellStyle name="常规 35 4 3 2 11 3" xfId="28842"/>
    <cellStyle name="常规 35 4 3 2 11 3 2" xfId="21378"/>
    <cellStyle name="常规 35 4 3 2 11 3 3" xfId="28843"/>
    <cellStyle name="常规 35 4 3 2 11 4" xfId="25740"/>
    <cellStyle name="常规 35 4 3 2 11 5" xfId="23148"/>
    <cellStyle name="常规 35 4 3 2 12" xfId="2786"/>
    <cellStyle name="常规 35 4 3 2 12 2" xfId="28844"/>
    <cellStyle name="常规 35 4 3 2 12 3" xfId="27123"/>
    <cellStyle name="常规 35 4 3 2 13" xfId="2843"/>
    <cellStyle name="常规 35 4 3 2 13 2" xfId="28845"/>
    <cellStyle name="常规 35 4 3 2 13 3" xfId="27127"/>
    <cellStyle name="常规 35 4 3 2 14" xfId="3437"/>
    <cellStyle name="常规 35 4 3 2 15" xfId="3964"/>
    <cellStyle name="常规 35 4 3 2 2" xfId="1316"/>
    <cellStyle name="常规 35 4 3 2 2 10" xfId="17678"/>
    <cellStyle name="常规 35 4 3 2 2 10 2" xfId="28846"/>
    <cellStyle name="常规 35 4 3 2 2 10 2 2" xfId="19906"/>
    <cellStyle name="常规 35 4 3 2 2 10 2 3" xfId="19909"/>
    <cellStyle name="常规 35 4 3 2 2 10 3" xfId="28847"/>
    <cellStyle name="常规 35 4 3 2 2 10 3 2" xfId="26675"/>
    <cellStyle name="常规 35 4 3 2 2 10 3 3" xfId="28848"/>
    <cellStyle name="常规 35 4 3 2 2 10 4" xfId="28849"/>
    <cellStyle name="常规 35 4 3 2 2 10 5" xfId="28850"/>
    <cellStyle name="常规 35 4 3 2 2 11" xfId="18717"/>
    <cellStyle name="常规 35 4 3 2 2 11 2" xfId="28852"/>
    <cellStyle name="常规 35 4 3 2 2 11 3" xfId="28854"/>
    <cellStyle name="常规 35 4 3 2 2 12" xfId="18719"/>
    <cellStyle name="常规 35 4 3 2 2 12 2" xfId="28855"/>
    <cellStyle name="常规 35 4 3 2 2 12 3" xfId="28856"/>
    <cellStyle name="常规 35 4 3 2 2 13" xfId="28857"/>
    <cellStyle name="常规 35 4 3 2 2 14" xfId="27306"/>
    <cellStyle name="常规 35 4 3 2 2 2" xfId="14108"/>
    <cellStyle name="常规 35 4 3 2 2 2 2" xfId="24378"/>
    <cellStyle name="常规 35 4 3 2 2 2 2 2" xfId="24381"/>
    <cellStyle name="常规 35 4 3 2 2 2 2 3" xfId="24386"/>
    <cellStyle name="常规 35 4 3 2 2 2 3" xfId="24392"/>
    <cellStyle name="常规 35 4 3 2 2 2 3 2" xfId="24395"/>
    <cellStyle name="常规 35 4 3 2 2 2 3 3" xfId="24399"/>
    <cellStyle name="常规 35 4 3 2 2 2 4" xfId="24404"/>
    <cellStyle name="常规 35 4 3 2 2 2 5" xfId="24407"/>
    <cellStyle name="常规 35 4 3 2 2 3" xfId="14110"/>
    <cellStyle name="常规 35 4 3 2 2 3 2" xfId="18711"/>
    <cellStyle name="常规 35 4 3 2 2 3 2 2" xfId="24530"/>
    <cellStyle name="常规 35 4 3 2 2 3 2 3" xfId="24533"/>
    <cellStyle name="常规 35 4 3 2 2 3 3" xfId="18714"/>
    <cellStyle name="常规 35 4 3 2 2 3 3 2" xfId="24542"/>
    <cellStyle name="常规 35 4 3 2 2 3 3 3" xfId="24545"/>
    <cellStyle name="常规 35 4 3 2 2 3 4" xfId="11665"/>
    <cellStyle name="常规 35 4 3 2 2 3 5" xfId="11670"/>
    <cellStyle name="常规 35 4 3 2 2 4" xfId="14112"/>
    <cellStyle name="常规 35 4 3 2 2 4 2" xfId="24658"/>
    <cellStyle name="常规 35 4 3 2 2 4 2 2" xfId="24661"/>
    <cellStyle name="常规 35 4 3 2 2 4 2 3" xfId="24667"/>
    <cellStyle name="常规 35 4 3 2 2 4 3" xfId="24675"/>
    <cellStyle name="常规 35 4 3 2 2 4 3 2" xfId="24678"/>
    <cellStyle name="常规 35 4 3 2 2 4 3 3" xfId="24682"/>
    <cellStyle name="常规 35 4 3 2 2 4 4" xfId="11689"/>
    <cellStyle name="常规 35 4 3 2 2 4 5" xfId="24686"/>
    <cellStyle name="常规 35 4 3 2 2 5" xfId="14114"/>
    <cellStyle name="常规 35 4 3 2 2 5 2" xfId="19380"/>
    <cellStyle name="常规 35 4 3 2 2 5 2 2" xfId="28859"/>
    <cellStyle name="常规 35 4 3 2 2 5 2 3" xfId="28861"/>
    <cellStyle name="常规 35 4 3 2 2 5 3" xfId="19382"/>
    <cellStyle name="常规 35 4 3 2 2 5 3 2" xfId="28863"/>
    <cellStyle name="常规 35 4 3 2 2 5 3 3" xfId="28865"/>
    <cellStyle name="常规 35 4 3 2 2 5 4" xfId="11712"/>
    <cellStyle name="常规 35 4 3 2 2 5 5" xfId="19384"/>
    <cellStyle name="常规 35 4 3 2 2 6" xfId="14117"/>
    <cellStyle name="常规 35 4 3 2 2 6 2" xfId="19403"/>
    <cellStyle name="常规 35 4 3 2 2 6 2 2" xfId="7705"/>
    <cellStyle name="常规 35 4 3 2 2 6 2 3" xfId="7709"/>
    <cellStyle name="常规 35 4 3 2 2 6 3" xfId="28866"/>
    <cellStyle name="常规 35 4 3 2 2 6 3 2" xfId="28867"/>
    <cellStyle name="常规 35 4 3 2 2 6 3 3" xfId="28868"/>
    <cellStyle name="常规 35 4 3 2 2 6 4" xfId="11753"/>
    <cellStyle name="常规 35 4 3 2 2 6 5" xfId="3042"/>
    <cellStyle name="常规 35 4 3 2 2 7" xfId="14120"/>
    <cellStyle name="常规 35 4 3 2 2 7 2" xfId="19412"/>
    <cellStyle name="常规 35 4 3 2 2 7 2 2" xfId="19422"/>
    <cellStyle name="常规 35 4 3 2 2 7 2 3" xfId="19424"/>
    <cellStyle name="常规 35 4 3 2 2 7 3" xfId="28869"/>
    <cellStyle name="常规 35 4 3 2 2 7 3 2" xfId="28870"/>
    <cellStyle name="常规 35 4 3 2 2 7 3 3" xfId="28871"/>
    <cellStyle name="常规 35 4 3 2 2 7 4" xfId="28873"/>
    <cellStyle name="常规 35 4 3 2 2 7 5" xfId="28875"/>
    <cellStyle name="常规 35 4 3 2 2 8" xfId="14123"/>
    <cellStyle name="常规 35 4 3 2 2 8 2" xfId="13915"/>
    <cellStyle name="常规 35 4 3 2 2 8 2 2" xfId="27400"/>
    <cellStyle name="常规 35 4 3 2 2 8 2 3" xfId="27404"/>
    <cellStyle name="常规 35 4 3 2 2 8 3" xfId="13918"/>
    <cellStyle name="常规 35 4 3 2 2 8 3 2" xfId="27410"/>
    <cellStyle name="常规 35 4 3 2 2 8 3 3" xfId="27414"/>
    <cellStyle name="常规 35 4 3 2 2 8 4" xfId="13922"/>
    <cellStyle name="常规 35 4 3 2 2 8 5" xfId="13926"/>
    <cellStyle name="常规 35 4 3 2 2 9" xfId="28876"/>
    <cellStyle name="常规 35 4 3 2 2 9 2" xfId="17814"/>
    <cellStyle name="常规 35 4 3 2 2 9 2 2" xfId="611"/>
    <cellStyle name="常规 35 4 3 2 2 9 2 3" xfId="634"/>
    <cellStyle name="常规 35 4 3 2 2 9 3" xfId="22026"/>
    <cellStyle name="常规 35 4 3 2 2 9 3 2" xfId="27809"/>
    <cellStyle name="常规 35 4 3 2 2 9 3 3" xfId="27815"/>
    <cellStyle name="常规 35 4 3 2 2 9 4" xfId="22029"/>
    <cellStyle name="常规 35 4 3 2 2 9 5" xfId="28878"/>
    <cellStyle name="常规 35 4 3 2 3" xfId="1325"/>
    <cellStyle name="常规 35 4 3 2 3 2" xfId="28879"/>
    <cellStyle name="常规 35 4 3 2 3 2 2" xfId="25499"/>
    <cellStyle name="常规 35 4 3 2 3 2 3" xfId="25510"/>
    <cellStyle name="常规 35 4 3 2 3 3" xfId="28880"/>
    <cellStyle name="常规 35 4 3 2 3 3 2" xfId="25617"/>
    <cellStyle name="常规 35 4 3 2 3 3 3" xfId="25638"/>
    <cellStyle name="常规 35 4 3 2 3 4" xfId="28881"/>
    <cellStyle name="常规 35 4 3 2 3 5" xfId="28882"/>
    <cellStyle name="常规 35 4 3 2 4" xfId="1334"/>
    <cellStyle name="常规 35 4 3 2 4 2" xfId="28883"/>
    <cellStyle name="常规 35 4 3 2 4 2 2" xfId="26084"/>
    <cellStyle name="常规 35 4 3 2 4 2 3" xfId="26096"/>
    <cellStyle name="常规 35 4 3 2 4 3" xfId="28884"/>
    <cellStyle name="常规 35 4 3 2 4 3 2" xfId="11356"/>
    <cellStyle name="常规 35 4 3 2 4 3 3" xfId="11358"/>
    <cellStyle name="常规 35 4 3 2 4 4" xfId="28885"/>
    <cellStyle name="常规 35 4 3 2 4 5" xfId="28886"/>
    <cellStyle name="常规 35 4 3 2 5" xfId="9182"/>
    <cellStyle name="常规 35 4 3 2 5 2" xfId="28887"/>
    <cellStyle name="常规 35 4 3 2 5 2 2" xfId="24179"/>
    <cellStyle name="常规 35 4 3 2 5 2 3" xfId="24195"/>
    <cellStyle name="常规 35 4 3 2 5 3" xfId="28888"/>
    <cellStyle name="常规 35 4 3 2 5 3 2" xfId="28889"/>
    <cellStyle name="常规 35 4 3 2 5 3 3" xfId="28891"/>
    <cellStyle name="常规 35 4 3 2 5 4" xfId="28892"/>
    <cellStyle name="常规 35 4 3 2 5 5" xfId="28893"/>
    <cellStyle name="常规 35 4 3 2 6" xfId="9190"/>
    <cellStyle name="常规 35 4 3 2 6 2" xfId="28894"/>
    <cellStyle name="常规 35 4 3 2 6 2 2" xfId="28895"/>
    <cellStyle name="常规 35 4 3 2 6 2 3" xfId="20591"/>
    <cellStyle name="常规 35 4 3 2 6 3" xfId="28896"/>
    <cellStyle name="常规 35 4 3 2 6 3 2" xfId="28898"/>
    <cellStyle name="常规 35 4 3 2 6 3 3" xfId="28900"/>
    <cellStyle name="常规 35 4 3 2 6 4" xfId="28901"/>
    <cellStyle name="常规 35 4 3 2 6 5" xfId="28902"/>
    <cellStyle name="常规 35 4 3 2 7" xfId="6513"/>
    <cellStyle name="常规 35 4 3 2 7 2" xfId="28903"/>
    <cellStyle name="常规 35 4 3 2 7 2 2" xfId="28904"/>
    <cellStyle name="常规 35 4 3 2 7 2 3" xfId="20602"/>
    <cellStyle name="常规 35 4 3 2 7 3" xfId="28905"/>
    <cellStyle name="常规 35 4 3 2 7 3 2" xfId="18727"/>
    <cellStyle name="常规 35 4 3 2 7 3 3" xfId="18729"/>
    <cellStyle name="常规 35 4 3 2 7 4" xfId="28906"/>
    <cellStyle name="常规 35 4 3 2 7 5" xfId="28907"/>
    <cellStyle name="常规 35 4 3 2 8" xfId="6564"/>
    <cellStyle name="常规 35 4 3 2 8 2" xfId="28908"/>
    <cellStyle name="常规 35 4 3 2 8 2 2" xfId="28910"/>
    <cellStyle name="常规 35 4 3 2 8 2 3" xfId="28912"/>
    <cellStyle name="常规 35 4 3 2 8 3" xfId="2557"/>
    <cellStyle name="常规 35 4 3 2 8 3 2" xfId="1488"/>
    <cellStyle name="常规 35 4 3 2 8 3 3" xfId="1508"/>
    <cellStyle name="常规 35 4 3 2 8 4" xfId="4265"/>
    <cellStyle name="常规 35 4 3 2 8 5" xfId="4271"/>
    <cellStyle name="常规 35 4 3 2 9" xfId="9591"/>
    <cellStyle name="常规 35 4 3 2 9 2" xfId="19532"/>
    <cellStyle name="常规 35 4 3 2 9 2 2" xfId="1615"/>
    <cellStyle name="常规 35 4 3 2 9 2 3" xfId="1627"/>
    <cellStyle name="常规 35 4 3 2 9 3" xfId="28913"/>
    <cellStyle name="常规 35 4 3 2 9 3 2" xfId="11378"/>
    <cellStyle name="常规 35 4 3 2 9 3 3" xfId="11380"/>
    <cellStyle name="常规 35 4 3 2 9 4" xfId="24717"/>
    <cellStyle name="常规 35 4 3 2 9 5" xfId="24719"/>
    <cellStyle name="常规 35 4 3 3" xfId="28914"/>
    <cellStyle name="常规 35 4 3 3 10" xfId="28915"/>
    <cellStyle name="常规 35 4 3 3 10 2" xfId="28917"/>
    <cellStyle name="常规 35 4 3 3 10 2 2" xfId="28919"/>
    <cellStyle name="常规 35 4 3 3 10 2 3" xfId="28920"/>
    <cellStyle name="常规 35 4 3 3 10 3" xfId="28922"/>
    <cellStyle name="常规 35 4 3 3 10 3 2" xfId="28925"/>
    <cellStyle name="常规 35 4 3 3 10 3 3" xfId="28928"/>
    <cellStyle name="常规 35 4 3 3 10 4" xfId="28930"/>
    <cellStyle name="常规 35 4 3 3 10 5" xfId="22231"/>
    <cellStyle name="常规 35 4 3 3 11" xfId="25256"/>
    <cellStyle name="常规 35 4 3 3 11 2" xfId="28932"/>
    <cellStyle name="常规 35 4 3 3 11 2 2" xfId="6417"/>
    <cellStyle name="常规 35 4 3 3 11 2 3" xfId="6421"/>
    <cellStyle name="常规 35 4 3 3 11 3" xfId="28934"/>
    <cellStyle name="常规 35 4 3 3 11 3 2" xfId="1268"/>
    <cellStyle name="常规 35 4 3 3 11 3 3" xfId="1282"/>
    <cellStyle name="常规 35 4 3 3 11 4" xfId="25851"/>
    <cellStyle name="常规 35 4 3 3 11 5" xfId="25854"/>
    <cellStyle name="常规 35 4 3 3 12" xfId="25258"/>
    <cellStyle name="常规 35 4 3 3 12 2" xfId="14549"/>
    <cellStyle name="常规 35 4 3 3 12 3" xfId="14552"/>
    <cellStyle name="常规 35 4 3 3 13" xfId="28935"/>
    <cellStyle name="常规 35 4 3 3 13 2" xfId="12"/>
    <cellStyle name="常规 35 4 3 3 13 3" xfId="275"/>
    <cellStyle name="常规 35 4 3 3 14" xfId="28936"/>
    <cellStyle name="常规 35 4 3 3 15" xfId="28937"/>
    <cellStyle name="常规 35 4 3 3 2" xfId="28938"/>
    <cellStyle name="常规 35 4 3 3 2 10" xfId="28939"/>
    <cellStyle name="常规 35 4 3 3 2 10 2" xfId="28940"/>
    <cellStyle name="常规 35 4 3 3 2 10 2 2" xfId="28941"/>
    <cellStyle name="常规 35 4 3 3 2 10 2 3" xfId="28942"/>
    <cellStyle name="常规 35 4 3 3 2 10 3" xfId="28943"/>
    <cellStyle name="常规 35 4 3 3 2 10 3 2" xfId="28944"/>
    <cellStyle name="常规 35 4 3 3 2 10 3 3" xfId="28945"/>
    <cellStyle name="常规 35 4 3 3 2 10 4" xfId="28947"/>
    <cellStyle name="常规 35 4 3 3 2 10 5" xfId="13721"/>
    <cellStyle name="常规 35 4 3 3 2 11" xfId="28948"/>
    <cellStyle name="常规 35 4 3 3 2 11 2" xfId="28949"/>
    <cellStyle name="常规 35 4 3 3 2 11 3" xfId="28950"/>
    <cellStyle name="常规 35 4 3 3 2 12" xfId="28951"/>
    <cellStyle name="常规 35 4 3 3 2 12 2" xfId="20716"/>
    <cellStyle name="常规 35 4 3 3 2 12 3" xfId="28952"/>
    <cellStyle name="常规 35 4 3 3 2 13" xfId="28953"/>
    <cellStyle name="常规 35 4 3 3 2 14" xfId="7989"/>
    <cellStyle name="常规 35 4 3 3 2 2" xfId="28954"/>
    <cellStyle name="常规 35 4 3 3 2 2 2" xfId="11117"/>
    <cellStyle name="常规 35 4 3 3 2 2 2 2" xfId="6328"/>
    <cellStyle name="常规 35 4 3 3 2 2 2 3" xfId="27768"/>
    <cellStyle name="常规 35 4 3 3 2 2 3" xfId="11120"/>
    <cellStyle name="常规 35 4 3 3 2 2 3 2" xfId="27776"/>
    <cellStyle name="常规 35 4 3 3 2 2 3 3" xfId="27778"/>
    <cellStyle name="常规 35 4 3 3 2 2 4" xfId="11123"/>
    <cellStyle name="常规 35 4 3 3 2 2 5" xfId="11126"/>
    <cellStyle name="常规 35 4 3 3 2 3" xfId="28955"/>
    <cellStyle name="常规 35 4 3 3 2 3 2" xfId="28957"/>
    <cellStyle name="常规 35 4 3 3 2 3 2 2" xfId="28958"/>
    <cellStyle name="常规 35 4 3 3 2 3 2 3" xfId="28959"/>
    <cellStyle name="常规 35 4 3 3 2 3 3" xfId="28961"/>
    <cellStyle name="常规 35 4 3 3 2 3 3 2" xfId="28962"/>
    <cellStyle name="常规 35 4 3 3 2 3 3 3" xfId="28963"/>
    <cellStyle name="常规 35 4 3 3 2 3 4" xfId="11972"/>
    <cellStyle name="常规 35 4 3 3 2 3 5" xfId="28965"/>
    <cellStyle name="常规 35 4 3 3 2 4" xfId="28966"/>
    <cellStyle name="常规 35 4 3 3 2 4 2" xfId="28967"/>
    <cellStyle name="常规 35 4 3 3 2 4 2 2" xfId="28968"/>
    <cellStyle name="常规 35 4 3 3 2 4 2 3" xfId="28969"/>
    <cellStyle name="常规 35 4 3 3 2 4 3" xfId="16133"/>
    <cellStyle name="常规 35 4 3 3 2 4 3 2" xfId="28970"/>
    <cellStyle name="常规 35 4 3 3 2 4 3 3" xfId="28971"/>
    <cellStyle name="常规 35 4 3 3 2 4 4" xfId="11990"/>
    <cellStyle name="常规 35 4 3 3 2 4 5" xfId="16135"/>
    <cellStyle name="常规 35 4 3 3 2 5" xfId="890"/>
    <cellStyle name="常规 35 4 3 3 2 5 2" xfId="918"/>
    <cellStyle name="常规 35 4 3 3 2 5 2 2" xfId="28972"/>
    <cellStyle name="常规 35 4 3 3 2 5 2 3" xfId="21037"/>
    <cellStyle name="常规 35 4 3 3 2 5 3" xfId="921"/>
    <cellStyle name="常规 35 4 3 3 2 5 3 2" xfId="28973"/>
    <cellStyle name="常规 35 4 3 3 2 5 3 3" xfId="21040"/>
    <cellStyle name="常规 35 4 3 3 2 5 4" xfId="924"/>
    <cellStyle name="常规 35 4 3 3 2 5 5" xfId="928"/>
    <cellStyle name="常规 35 4 3 3 2 6" xfId="19742"/>
    <cellStyle name="常规 35 4 3 3 2 6 2" xfId="19753"/>
    <cellStyle name="常规 35 4 3 3 2 6 2 2" xfId="28974"/>
    <cellStyle name="常规 35 4 3 3 2 6 2 3" xfId="28975"/>
    <cellStyle name="常规 35 4 3 3 2 6 3" xfId="19755"/>
    <cellStyle name="常规 35 4 3 3 2 6 3 2" xfId="28976"/>
    <cellStyle name="常规 35 4 3 3 2 6 3 3" xfId="28977"/>
    <cellStyle name="常规 35 4 3 3 2 6 4" xfId="19757"/>
    <cellStyle name="常规 35 4 3 3 2 6 5" xfId="19760"/>
    <cellStyle name="常规 35 4 3 3 2 7" xfId="28978"/>
    <cellStyle name="常规 35 4 3 3 2 7 2" xfId="15481"/>
    <cellStyle name="常规 35 4 3 3 2 7 2 2" xfId="6361"/>
    <cellStyle name="常规 35 4 3 3 2 7 2 3" xfId="28979"/>
    <cellStyle name="常规 35 4 3 3 2 7 3" xfId="15484"/>
    <cellStyle name="常规 35 4 3 3 2 7 3 2" xfId="9215"/>
    <cellStyle name="常规 35 4 3 3 2 7 3 3" xfId="6336"/>
    <cellStyle name="常规 35 4 3 3 2 7 4" xfId="20173"/>
    <cellStyle name="常规 35 4 3 3 2 7 5" xfId="28980"/>
    <cellStyle name="常规 35 4 3 3 2 8" xfId="28981"/>
    <cellStyle name="常规 35 4 3 3 2 8 2" xfId="22107"/>
    <cellStyle name="常规 35 4 3 3 2 8 2 2" xfId="22109"/>
    <cellStyle name="常规 35 4 3 3 2 8 2 3" xfId="22111"/>
    <cellStyle name="常规 35 4 3 3 2 8 3" xfId="22113"/>
    <cellStyle name="常规 35 4 3 3 2 8 3 2" xfId="28982"/>
    <cellStyle name="常规 35 4 3 3 2 8 3 3" xfId="28983"/>
    <cellStyle name="常规 35 4 3 3 2 8 4" xfId="22115"/>
    <cellStyle name="常规 35 4 3 3 2 8 5" xfId="28984"/>
    <cellStyle name="常规 35 4 3 3 2 9" xfId="28985"/>
    <cellStyle name="常规 35 4 3 3 2 9 2" xfId="28986"/>
    <cellStyle name="常规 35 4 3 3 2 9 2 2" xfId="26196"/>
    <cellStyle name="常规 35 4 3 3 2 9 2 3" xfId="26199"/>
    <cellStyle name="常规 35 4 3 3 2 9 3" xfId="22177"/>
    <cellStyle name="常规 35 4 3 3 2 9 3 2" xfId="28987"/>
    <cellStyle name="常规 35 4 3 3 2 9 3 3" xfId="28989"/>
    <cellStyle name="常规 35 4 3 3 2 9 4" xfId="22179"/>
    <cellStyle name="常规 35 4 3 3 2 9 5" xfId="28990"/>
    <cellStyle name="常规 35 4 3 3 3" xfId="28991"/>
    <cellStyle name="常规 35 4 3 3 3 2" xfId="28992"/>
    <cellStyle name="常规 35 4 3 3 3 2 2" xfId="10715"/>
    <cellStyle name="常规 35 4 3 3 3 2 3" xfId="28993"/>
    <cellStyle name="常规 35 4 3 3 3 3" xfId="28994"/>
    <cellStyle name="常规 35 4 3 3 3 3 2" xfId="28995"/>
    <cellStyle name="常规 35 4 3 3 3 3 3" xfId="28996"/>
    <cellStyle name="常规 35 4 3 3 3 4" xfId="28997"/>
    <cellStyle name="常规 35 4 3 3 3 5" xfId="951"/>
    <cellStyle name="常规 35 4 3 3 4" xfId="28998"/>
    <cellStyle name="常规 35 4 3 3 4 2" xfId="28999"/>
    <cellStyle name="常规 35 4 3 3 4 2 2" xfId="29000"/>
    <cellStyle name="常规 35 4 3 3 4 2 3" xfId="29002"/>
    <cellStyle name="常规 35 4 3 3 4 3" xfId="29003"/>
    <cellStyle name="常规 35 4 3 3 4 3 2" xfId="29004"/>
    <cellStyle name="常规 35 4 3 3 4 3 3" xfId="29006"/>
    <cellStyle name="常规 35 4 3 3 4 4" xfId="29007"/>
    <cellStyle name="常规 35 4 3 3 4 5" xfId="1090"/>
    <cellStyle name="常规 35 4 3 3 5" xfId="29008"/>
    <cellStyle name="常规 35 4 3 3 5 2" xfId="29009"/>
    <cellStyle name="常规 35 4 3 3 5 2 2" xfId="29010"/>
    <cellStyle name="常规 35 4 3 3 5 2 3" xfId="29011"/>
    <cellStyle name="常规 35 4 3 3 5 3" xfId="29012"/>
    <cellStyle name="常规 35 4 3 3 5 3 2" xfId="29013"/>
    <cellStyle name="常规 35 4 3 3 5 3 3" xfId="29014"/>
    <cellStyle name="常规 35 4 3 3 5 4" xfId="29015"/>
    <cellStyle name="常规 35 4 3 3 5 5" xfId="29016"/>
    <cellStyle name="常规 35 4 3 3 6" xfId="28005"/>
    <cellStyle name="常规 35 4 3 3 6 2" xfId="29017"/>
    <cellStyle name="常规 35 4 3 3 6 2 2" xfId="29018"/>
    <cellStyle name="常规 35 4 3 3 6 2 3" xfId="29019"/>
    <cellStyle name="常规 35 4 3 3 6 3" xfId="29020"/>
    <cellStyle name="常规 35 4 3 3 6 3 2" xfId="29021"/>
    <cellStyle name="常规 35 4 3 3 6 3 3" xfId="29022"/>
    <cellStyle name="常规 35 4 3 3 6 4" xfId="29023"/>
    <cellStyle name="常规 35 4 3 3 6 5" xfId="29024"/>
    <cellStyle name="常规 35 4 3 3 7" xfId="28007"/>
    <cellStyle name="常规 35 4 3 3 7 2" xfId="29025"/>
    <cellStyle name="常规 35 4 3 3 7 2 2" xfId="3499"/>
    <cellStyle name="常规 35 4 3 3 7 2 3" xfId="3506"/>
    <cellStyle name="常规 35 4 3 3 7 3" xfId="29026"/>
    <cellStyle name="常规 35 4 3 3 7 3 2" xfId="29028"/>
    <cellStyle name="常规 35 4 3 3 7 3 3" xfId="29030"/>
    <cellStyle name="常规 35 4 3 3 7 4" xfId="29031"/>
    <cellStyle name="常规 35 4 3 3 7 5" xfId="29032"/>
    <cellStyle name="常规 35 4 3 3 8" xfId="29033"/>
    <cellStyle name="常规 35 4 3 3 8 2" xfId="29034"/>
    <cellStyle name="常规 35 4 3 3 8 2 2" xfId="3542"/>
    <cellStyle name="常规 35 4 3 3 8 2 3" xfId="4165"/>
    <cellStyle name="常规 35 4 3 3 8 3" xfId="29035"/>
    <cellStyle name="常规 35 4 3 3 8 3 2" xfId="2056"/>
    <cellStyle name="常规 35 4 3 3 8 3 3" xfId="2061"/>
    <cellStyle name="常规 35 4 3 3 8 4" xfId="29036"/>
    <cellStyle name="常规 35 4 3 3 8 5" xfId="29037"/>
    <cellStyle name="常规 35 4 3 3 9" xfId="26579"/>
    <cellStyle name="常规 35 4 3 3 9 2" xfId="19549"/>
    <cellStyle name="常规 35 4 3 3 9 2 2" xfId="2236"/>
    <cellStyle name="常规 35 4 3 3 9 2 3" xfId="2238"/>
    <cellStyle name="常规 35 4 3 3 9 3" xfId="29038"/>
    <cellStyle name="常规 35 4 3 3 9 3 2" xfId="29039"/>
    <cellStyle name="常规 35 4 3 3 9 3 3" xfId="29040"/>
    <cellStyle name="常规 35 4 3 3 9 4" xfId="29041"/>
    <cellStyle name="常规 35 4 3 3 9 5" xfId="29042"/>
    <cellStyle name="常规 35 4 3 4" xfId="22513"/>
    <cellStyle name="常规 35 4 3 4 10" xfId="22515"/>
    <cellStyle name="常规 35 4 3 4 10 2" xfId="22517"/>
    <cellStyle name="常规 35 4 3 4 10 2 2" xfId="22519"/>
    <cellStyle name="常规 35 4 3 4 10 2 3" xfId="14974"/>
    <cellStyle name="常规 35 4 3 4 10 3" xfId="22521"/>
    <cellStyle name="常规 35 4 3 4 10 3 2" xfId="18750"/>
    <cellStyle name="常规 35 4 3 4 10 3 3" xfId="15031"/>
    <cellStyle name="常规 35 4 3 4 10 4" xfId="22523"/>
    <cellStyle name="常规 35 4 3 4 10 5" xfId="22525"/>
    <cellStyle name="常规 35 4 3 4 11" xfId="22527"/>
    <cellStyle name="常规 35 4 3 4 11 2" xfId="13084"/>
    <cellStyle name="常规 35 4 3 4 11 3" xfId="13088"/>
    <cellStyle name="常规 35 4 3 4 12" xfId="22530"/>
    <cellStyle name="常规 35 4 3 4 12 2" xfId="22532"/>
    <cellStyle name="常规 35 4 3 4 12 3" xfId="22534"/>
    <cellStyle name="常规 35 4 3 4 13" xfId="22536"/>
    <cellStyle name="常规 35 4 3 4 14" xfId="22540"/>
    <cellStyle name="常规 35 4 3 4 2" xfId="22542"/>
    <cellStyle name="常规 35 4 3 4 2 2" xfId="13431"/>
    <cellStyle name="常规 35 4 3 4 2 2 2" xfId="13162"/>
    <cellStyle name="常规 35 4 3 4 2 2 3" xfId="13167"/>
    <cellStyle name="常规 35 4 3 4 2 3" xfId="13435"/>
    <cellStyle name="常规 35 4 3 4 2 3 2" xfId="20515"/>
    <cellStyle name="常规 35 4 3 4 2 3 3" xfId="20519"/>
    <cellStyle name="常规 35 4 3 4 2 4" xfId="182"/>
    <cellStyle name="常规 35 4 3 4 2 5" xfId="800"/>
    <cellStyle name="常规 35 4 3 4 3" xfId="13152"/>
    <cellStyle name="常规 35 4 3 4 3 2" xfId="22619"/>
    <cellStyle name="常规 35 4 3 4 3 2 2" xfId="13204"/>
    <cellStyle name="常规 35 4 3 4 3 2 3" xfId="13208"/>
    <cellStyle name="常规 35 4 3 4 3 3" xfId="22621"/>
    <cellStyle name="常规 35 4 3 4 3 3 2" xfId="19355"/>
    <cellStyle name="常规 35 4 3 4 3 3 3" xfId="19358"/>
    <cellStyle name="常规 35 4 3 4 3 4" xfId="22623"/>
    <cellStyle name="常规 35 4 3 4 3 5" xfId="22625"/>
    <cellStyle name="常规 35 4 3 4 4" xfId="13155"/>
    <cellStyle name="常规 35 4 3 4 4 2" xfId="22627"/>
    <cellStyle name="常规 35 4 3 4 4 2 2" xfId="22629"/>
    <cellStyle name="常规 35 4 3 4 4 2 3" xfId="22634"/>
    <cellStyle name="常规 35 4 3 4 4 3" xfId="22636"/>
    <cellStyle name="常规 35 4 3 4 4 3 2" xfId="9927"/>
    <cellStyle name="常规 35 4 3 4 4 3 3" xfId="9933"/>
    <cellStyle name="常规 35 4 3 4 4 4" xfId="22638"/>
    <cellStyle name="常规 35 4 3 4 4 5" xfId="22640"/>
    <cellStyle name="常规 35 4 3 4 5" xfId="13158"/>
    <cellStyle name="常规 35 4 3 4 5 2" xfId="22643"/>
    <cellStyle name="常规 35 4 3 4 5 2 2" xfId="22645"/>
    <cellStyle name="常规 35 4 3 4 5 2 3" xfId="22647"/>
    <cellStyle name="常规 35 4 3 4 5 3" xfId="22650"/>
    <cellStyle name="常规 35 4 3 4 5 3 2" xfId="22652"/>
    <cellStyle name="常规 35 4 3 4 5 3 3" xfId="22654"/>
    <cellStyle name="常规 35 4 3 4 5 4" xfId="22657"/>
    <cellStyle name="常规 35 4 3 4 5 5" xfId="22660"/>
    <cellStyle name="常规 35 4 3 4 6" xfId="13161"/>
    <cellStyle name="常规 35 4 3 4 6 2" xfId="22548"/>
    <cellStyle name="常规 35 4 3 4 6 2 2" xfId="3695"/>
    <cellStyle name="常规 35 4 3 4 6 2 3" xfId="3702"/>
    <cellStyle name="常规 35 4 3 4 6 3" xfId="22551"/>
    <cellStyle name="常规 35 4 3 4 6 3 2" xfId="22662"/>
    <cellStyle name="常规 35 4 3 4 6 3 3" xfId="22664"/>
    <cellStyle name="常规 35 4 3 4 6 4" xfId="22666"/>
    <cellStyle name="常规 35 4 3 4 6 5" xfId="20123"/>
    <cellStyle name="常规 35 4 3 4 7" xfId="13166"/>
    <cellStyle name="常规 35 4 3 4 7 2" xfId="22554"/>
    <cellStyle name="常规 35 4 3 4 7 2 2" xfId="19197"/>
    <cellStyle name="常规 35 4 3 4 7 2 3" xfId="19200"/>
    <cellStyle name="常规 35 4 3 4 7 3" xfId="22557"/>
    <cellStyle name="常规 35 4 3 4 7 3 2" xfId="22470"/>
    <cellStyle name="常规 35 4 3 4 7 3 3" xfId="22473"/>
    <cellStyle name="常规 35 4 3 4 7 4" xfId="22668"/>
    <cellStyle name="常规 35 4 3 4 7 5" xfId="22670"/>
    <cellStyle name="常规 35 4 3 4 8" xfId="13171"/>
    <cellStyle name="常规 35 4 3 4 8 2" xfId="22672"/>
    <cellStyle name="常规 35 4 3 4 8 2 2" xfId="3972"/>
    <cellStyle name="常规 35 4 3 4 8 2 3" xfId="3983"/>
    <cellStyle name="常规 35 4 3 4 8 3" xfId="22674"/>
    <cellStyle name="常规 35 4 3 4 8 3 2" xfId="2966"/>
    <cellStyle name="常规 35 4 3 4 8 3 3" xfId="2972"/>
    <cellStyle name="常规 35 4 3 4 8 4" xfId="22676"/>
    <cellStyle name="常规 35 4 3 4 8 5" xfId="22678"/>
    <cellStyle name="常规 35 4 3 4 9" xfId="13175"/>
    <cellStyle name="常规 35 4 3 4 9 2" xfId="18605"/>
    <cellStyle name="常规 35 4 3 4 9 2 2" xfId="3110"/>
    <cellStyle name="常规 35 4 3 4 9 2 3" xfId="3113"/>
    <cellStyle name="常规 35 4 3 4 9 3" xfId="22680"/>
    <cellStyle name="常规 35 4 3 4 9 3 2" xfId="1876"/>
    <cellStyle name="常规 35 4 3 4 9 3 3" xfId="948"/>
    <cellStyle name="常规 35 4 3 4 9 4" xfId="22682"/>
    <cellStyle name="常规 35 4 3 4 9 5" xfId="22684"/>
    <cellStyle name="常规 35 4 3 5" xfId="22686"/>
    <cellStyle name="常规 35 4 3 5 2" xfId="20453"/>
    <cellStyle name="常规 35 4 3 5 2 2" xfId="20456"/>
    <cellStyle name="常规 35 4 3 5 2 3" xfId="20465"/>
    <cellStyle name="常规 35 4 3 5 3" xfId="20474"/>
    <cellStyle name="常规 35 4 3 5 3 2" xfId="20477"/>
    <cellStyle name="常规 35 4 3 5 3 3" xfId="20486"/>
    <cellStyle name="常规 35 4 3 5 4" xfId="20495"/>
    <cellStyle name="常规 35 4 3 5 5" xfId="20502"/>
    <cellStyle name="常规 35 4 3 6" xfId="22818"/>
    <cellStyle name="常规 35 4 3 6 2" xfId="22834"/>
    <cellStyle name="常规 35 4 3 6 2 2" xfId="22837"/>
    <cellStyle name="常规 35 4 3 6 2 3" xfId="22841"/>
    <cellStyle name="常规 35 4 3 6 3" xfId="22847"/>
    <cellStyle name="常规 35 4 3 6 3 2" xfId="22849"/>
    <cellStyle name="常规 35 4 3 6 3 3" xfId="22853"/>
    <cellStyle name="常规 35 4 3 6 4" xfId="18378"/>
    <cellStyle name="常规 35 4 3 6 5" xfId="18381"/>
    <cellStyle name="常规 35 4 3 7" xfId="22878"/>
    <cellStyle name="常规 35 4 3 7 2" xfId="22880"/>
    <cellStyle name="常规 35 4 3 7 2 2" xfId="22883"/>
    <cellStyle name="常规 35 4 3 7 2 3" xfId="120"/>
    <cellStyle name="常规 35 4 3 7 3" xfId="22886"/>
    <cellStyle name="常规 35 4 3 7 3 2" xfId="22888"/>
    <cellStyle name="常规 35 4 3 7 3 3" xfId="22890"/>
    <cellStyle name="常规 35 4 3 7 4" xfId="22892"/>
    <cellStyle name="常规 35 4 3 7 5" xfId="22894"/>
    <cellStyle name="常规 35 4 3 8" xfId="22896"/>
    <cellStyle name="常规 35 4 3 8 2" xfId="22898"/>
    <cellStyle name="常规 35 4 3 8 2 2" xfId="22900"/>
    <cellStyle name="常规 35 4 3 8 2 3" xfId="22902"/>
    <cellStyle name="常规 35 4 3 8 3" xfId="22904"/>
    <cellStyle name="常规 35 4 3 8 3 2" xfId="22906"/>
    <cellStyle name="常规 35 4 3 8 3 3" xfId="22909"/>
    <cellStyle name="常规 35 4 3 8 4" xfId="22911"/>
    <cellStyle name="常规 35 4 3 8 5" xfId="22913"/>
    <cellStyle name="常规 35 4 3 9" xfId="22915"/>
    <cellStyle name="常规 35 4 3 9 2" xfId="22917"/>
    <cellStyle name="常规 35 4 3 9 2 2" xfId="4598"/>
    <cellStyle name="常规 35 4 3 9 2 3" xfId="4602"/>
    <cellStyle name="常规 35 4 3 9 3" xfId="22920"/>
    <cellStyle name="常规 35 4 3 9 3 2" xfId="22922"/>
    <cellStyle name="常规 35 4 3 9 3 3" xfId="22924"/>
    <cellStyle name="常规 35 4 3 9 4" xfId="22926"/>
    <cellStyle name="常规 35 4 3 9 5" xfId="22928"/>
    <cellStyle name="常规 35 4 4" xfId="29043"/>
    <cellStyle name="常规 35 4 4 10" xfId="15939"/>
    <cellStyle name="常规 35 4 4 10 2" xfId="29045"/>
    <cellStyle name="常规 35 4 4 10 2 2" xfId="29046"/>
    <cellStyle name="常规 35 4 4 10 2 3" xfId="29047"/>
    <cellStyle name="常规 35 4 4 10 3" xfId="29049"/>
    <cellStyle name="常规 35 4 4 10 3 2" xfId="4456"/>
    <cellStyle name="常规 35 4 4 10 3 3" xfId="4458"/>
    <cellStyle name="常规 35 4 4 10 4" xfId="23160"/>
    <cellStyle name="常规 35 4 4 10 5" xfId="23163"/>
    <cellStyle name="常规 35 4 4 11" xfId="15943"/>
    <cellStyle name="常规 35 4 4 11 2" xfId="16552"/>
    <cellStyle name="常规 35 4 4 11 2 2" xfId="26582"/>
    <cellStyle name="常规 35 4 4 11 2 3" xfId="26584"/>
    <cellStyle name="常规 35 4 4 11 3" xfId="16555"/>
    <cellStyle name="常规 35 4 4 11 3 2" xfId="4514"/>
    <cellStyle name="常规 35 4 4 11 3 3" xfId="4517"/>
    <cellStyle name="常规 35 4 4 11 4" xfId="23166"/>
    <cellStyle name="常规 35 4 4 11 5" xfId="23168"/>
    <cellStyle name="常规 35 4 4 12" xfId="10131"/>
    <cellStyle name="常规 35 4 4 12 2" xfId="29050"/>
    <cellStyle name="常规 35 4 4 12 3" xfId="29051"/>
    <cellStyle name="常规 35 4 4 13" xfId="29054"/>
    <cellStyle name="常规 35 4 4 13 2" xfId="15728"/>
    <cellStyle name="常规 35 4 4 13 3" xfId="15730"/>
    <cellStyle name="常规 35 4 4 14" xfId="29056"/>
    <cellStyle name="常规 35 4 4 15" xfId="29058"/>
    <cellStyle name="常规 35 4 4 2" xfId="9616"/>
    <cellStyle name="常规 35 4 4 2 10" xfId="29060"/>
    <cellStyle name="常规 35 4 4 2 10 2" xfId="29063"/>
    <cellStyle name="常规 35 4 4 2 10 2 2" xfId="29064"/>
    <cellStyle name="常规 35 4 4 2 10 2 3" xfId="29065"/>
    <cellStyle name="常规 35 4 4 2 10 3" xfId="29068"/>
    <cellStyle name="常规 35 4 4 2 10 3 2" xfId="14917"/>
    <cellStyle name="常规 35 4 4 2 10 3 3" xfId="14919"/>
    <cellStyle name="常规 35 4 4 2 10 4" xfId="29071"/>
    <cellStyle name="常规 35 4 4 2 10 5" xfId="29073"/>
    <cellStyle name="常规 35 4 4 2 11" xfId="29075"/>
    <cellStyle name="常规 35 4 4 2 11 2" xfId="29076"/>
    <cellStyle name="常规 35 4 4 2 11 3" xfId="29077"/>
    <cellStyle name="常规 35 4 4 2 12" xfId="25139"/>
    <cellStyle name="常规 35 4 4 2 12 2" xfId="20806"/>
    <cellStyle name="常规 35 4 4 2 12 3" xfId="20811"/>
    <cellStyle name="常规 35 4 4 2 13" xfId="25142"/>
    <cellStyle name="常规 35 4 4 2 14" xfId="25145"/>
    <cellStyle name="常规 35 4 4 2 2" xfId="24794"/>
    <cellStyle name="常规 35 4 4 2 2 2" xfId="17387"/>
    <cellStyle name="常规 35 4 4 2 2 2 2" xfId="29078"/>
    <cellStyle name="常规 35 4 4 2 2 2 3" xfId="22966"/>
    <cellStyle name="常规 35 4 4 2 2 3" xfId="17389"/>
    <cellStyle name="常规 35 4 4 2 2 3 2" xfId="29079"/>
    <cellStyle name="常规 35 4 4 2 2 3 3" xfId="29080"/>
    <cellStyle name="常规 35 4 4 2 2 4" xfId="17391"/>
    <cellStyle name="常规 35 4 4 2 2 5" xfId="9478"/>
    <cellStyle name="常规 35 4 4 2 3" xfId="13132"/>
    <cellStyle name="常规 35 4 4 2 3 2" xfId="29081"/>
    <cellStyle name="常规 35 4 4 2 3 2 2" xfId="16339"/>
    <cellStyle name="常规 35 4 4 2 3 2 3" xfId="16342"/>
    <cellStyle name="常规 35 4 4 2 3 3" xfId="29082"/>
    <cellStyle name="常规 35 4 4 2 3 3 2" xfId="17468"/>
    <cellStyle name="常规 35 4 4 2 3 3 3" xfId="17471"/>
    <cellStyle name="常规 35 4 4 2 3 4" xfId="29083"/>
    <cellStyle name="常规 35 4 4 2 3 5" xfId="6282"/>
    <cellStyle name="常规 35 4 4 2 4" xfId="13135"/>
    <cellStyle name="常规 35 4 4 2 4 2" xfId="15666"/>
    <cellStyle name="常规 35 4 4 2 4 2 2" xfId="22269"/>
    <cellStyle name="常规 35 4 4 2 4 2 3" xfId="22616"/>
    <cellStyle name="常规 35 4 4 2 4 3" xfId="15669"/>
    <cellStyle name="常规 35 4 4 2 4 3 2" xfId="22275"/>
    <cellStyle name="常规 35 4 4 2 4 3 3" xfId="27951"/>
    <cellStyle name="常规 35 4 4 2 4 4" xfId="15673"/>
    <cellStyle name="常规 35 4 4 2 4 5" xfId="9544"/>
    <cellStyle name="常规 35 4 4 2 5" xfId="11239"/>
    <cellStyle name="常规 35 4 4 2 5 2" xfId="29084"/>
    <cellStyle name="常规 35 4 4 2 5 2 2" xfId="22282"/>
    <cellStyle name="常规 35 4 4 2 5 2 3" xfId="29085"/>
    <cellStyle name="常规 35 4 4 2 5 3" xfId="29086"/>
    <cellStyle name="常规 35 4 4 2 5 3 2" xfId="22286"/>
    <cellStyle name="常规 35 4 4 2 5 3 3" xfId="29087"/>
    <cellStyle name="常规 35 4 4 2 5 4" xfId="28218"/>
    <cellStyle name="常规 35 4 4 2 5 5" xfId="3262"/>
    <cellStyle name="常规 35 4 4 2 6" xfId="11243"/>
    <cellStyle name="常规 35 4 4 2 6 2" xfId="29088"/>
    <cellStyle name="常规 35 4 4 2 6 2 2" xfId="22293"/>
    <cellStyle name="常规 35 4 4 2 6 2 3" xfId="27187"/>
    <cellStyle name="常规 35 4 4 2 6 3" xfId="29089"/>
    <cellStyle name="常规 35 4 4 2 6 3 2" xfId="22298"/>
    <cellStyle name="常规 35 4 4 2 6 3 3" xfId="27193"/>
    <cellStyle name="常规 35 4 4 2 6 4" xfId="29090"/>
    <cellStyle name="常规 35 4 4 2 6 5" xfId="29091"/>
    <cellStyle name="常规 35 4 4 2 7" xfId="11248"/>
    <cellStyle name="常规 35 4 4 2 7 2" xfId="12350"/>
    <cellStyle name="常规 35 4 4 2 7 2 2" xfId="22306"/>
    <cellStyle name="常规 35 4 4 2 7 2 3" xfId="23176"/>
    <cellStyle name="常规 35 4 4 2 7 3" xfId="12353"/>
    <cellStyle name="常规 35 4 4 2 7 3 2" xfId="22311"/>
    <cellStyle name="常规 35 4 4 2 7 3 3" xfId="25123"/>
    <cellStyle name="常规 35 4 4 2 7 4" xfId="25125"/>
    <cellStyle name="常规 35 4 4 2 7 5" xfId="25127"/>
    <cellStyle name="常规 35 4 4 2 8" xfId="11253"/>
    <cellStyle name="常规 35 4 4 2 8 2" xfId="25129"/>
    <cellStyle name="常规 35 4 4 2 8 2 2" xfId="22320"/>
    <cellStyle name="常规 35 4 4 2 8 2 3" xfId="29092"/>
    <cellStyle name="常规 35 4 4 2 8 3" xfId="25131"/>
    <cellStyle name="常规 35 4 4 2 8 3 2" xfId="17494"/>
    <cellStyle name="常规 35 4 4 2 8 3 3" xfId="17497"/>
    <cellStyle name="常规 35 4 4 2 8 4" xfId="17156"/>
    <cellStyle name="常规 35 4 4 2 8 5" xfId="17158"/>
    <cellStyle name="常规 35 4 4 2 9" xfId="11258"/>
    <cellStyle name="常规 35 4 4 2 9 2" xfId="25133"/>
    <cellStyle name="常规 35 4 4 2 9 2 2" xfId="22328"/>
    <cellStyle name="常规 35 4 4 2 9 2 3" xfId="29093"/>
    <cellStyle name="常规 35 4 4 2 9 3" xfId="25135"/>
    <cellStyle name="常规 35 4 4 2 9 3 2" xfId="22331"/>
    <cellStyle name="常规 35 4 4 2 9 3 3" xfId="29094"/>
    <cellStyle name="常规 35 4 4 2 9 4" xfId="29096"/>
    <cellStyle name="常规 35 4 4 2 9 5" xfId="29098"/>
    <cellStyle name="常规 35 4 4 3" xfId="9619"/>
    <cellStyle name="常规 35 4 4 3 2" xfId="24804"/>
    <cellStyle name="常规 35 4 4 3 2 2" xfId="17418"/>
    <cellStyle name="常规 35 4 4 3 2 3" xfId="17420"/>
    <cellStyle name="常规 35 4 4 3 3" xfId="29099"/>
    <cellStyle name="常规 35 4 4 3 3 2" xfId="29100"/>
    <cellStyle name="常规 35 4 4 3 3 3" xfId="29101"/>
    <cellStyle name="常规 35 4 4 3 4" xfId="15685"/>
    <cellStyle name="常规 35 4 4 3 5" xfId="15687"/>
    <cellStyle name="常规 35 4 4 4" xfId="9621"/>
    <cellStyle name="常规 35 4 4 4 2" xfId="22976"/>
    <cellStyle name="常规 35 4 4 4 2 2" xfId="22978"/>
    <cellStyle name="常规 35 4 4 4 2 3" xfId="22984"/>
    <cellStyle name="常规 35 4 4 4 3" xfId="13195"/>
    <cellStyle name="常规 35 4 4 4 3 2" xfId="22991"/>
    <cellStyle name="常规 35 4 4 4 3 3" xfId="22993"/>
    <cellStyle name="常规 35 4 4 4 4" xfId="13198"/>
    <cellStyle name="常规 35 4 4 4 5" xfId="13201"/>
    <cellStyle name="常规 35 4 4 5" xfId="9624"/>
    <cellStyle name="常规 35 4 4 5 2" xfId="23041"/>
    <cellStyle name="常规 35 4 4 5 2 2" xfId="21050"/>
    <cellStyle name="常规 35 4 4 5 2 3" xfId="23043"/>
    <cellStyle name="常规 35 4 4 5 3" xfId="23045"/>
    <cellStyle name="常规 35 4 4 5 3 2" xfId="21055"/>
    <cellStyle name="常规 35 4 4 5 3 3" xfId="23047"/>
    <cellStyle name="常规 35 4 4 5 4" xfId="19349"/>
    <cellStyle name="常规 35 4 4 5 5" xfId="19352"/>
    <cellStyle name="常规 35 4 4 6" xfId="9627"/>
    <cellStyle name="常规 35 4 4 6 2" xfId="23049"/>
    <cellStyle name="常规 35 4 4 6 2 2" xfId="23053"/>
    <cellStyle name="常规 35 4 4 6 2 3" xfId="23056"/>
    <cellStyle name="常规 35 4 4 6 3" xfId="23059"/>
    <cellStyle name="常规 35 4 4 6 3 2" xfId="23062"/>
    <cellStyle name="常规 35 4 4 6 3 3" xfId="23065"/>
    <cellStyle name="常规 35 4 4 6 4" xfId="23068"/>
    <cellStyle name="常规 35 4 4 6 5" xfId="23071"/>
    <cellStyle name="常规 35 4 4 7" xfId="9631"/>
    <cellStyle name="常规 35 4 4 7 2" xfId="23074"/>
    <cellStyle name="常规 35 4 4 7 2 2" xfId="23078"/>
    <cellStyle name="常规 35 4 4 7 2 3" xfId="23080"/>
    <cellStyle name="常规 35 4 4 7 3" xfId="23082"/>
    <cellStyle name="常规 35 4 4 7 3 2" xfId="23085"/>
    <cellStyle name="常规 35 4 4 7 3 3" xfId="23087"/>
    <cellStyle name="常规 35 4 4 7 4" xfId="23089"/>
    <cellStyle name="常规 35 4 4 7 5" xfId="18923"/>
    <cellStyle name="常规 35 4 4 8" xfId="23091"/>
    <cellStyle name="常规 35 4 4 8 2" xfId="23094"/>
    <cellStyle name="常规 35 4 4 8 2 2" xfId="23099"/>
    <cellStyle name="常规 35 4 4 8 2 3" xfId="23100"/>
    <cellStyle name="常规 35 4 4 8 3" xfId="23102"/>
    <cellStyle name="常规 35 4 4 8 3 2" xfId="23105"/>
    <cellStyle name="常规 35 4 4 8 3 3" xfId="23107"/>
    <cellStyle name="常规 35 4 4 8 4" xfId="23109"/>
    <cellStyle name="常规 35 4 4 8 5" xfId="23111"/>
    <cellStyle name="常规 35 4 4 9" xfId="23113"/>
    <cellStyle name="常规 35 4 4 9 2" xfId="23116"/>
    <cellStyle name="常规 35 4 4 9 2 2" xfId="23118"/>
    <cellStyle name="常规 35 4 4 9 2 3" xfId="23120"/>
    <cellStyle name="常规 35 4 4 9 3" xfId="23122"/>
    <cellStyle name="常规 35 4 4 9 3 2" xfId="23124"/>
    <cellStyle name="常规 35 4 4 9 3 3" xfId="23126"/>
    <cellStyle name="常规 35 4 4 9 4" xfId="23128"/>
    <cellStyle name="常规 35 4 4 9 5" xfId="23130"/>
    <cellStyle name="常规 35 4 5" xfId="29102"/>
    <cellStyle name="常规 35 4 5 10" xfId="23894"/>
    <cellStyle name="常规 35 4 5 10 2" xfId="29103"/>
    <cellStyle name="常规 35 4 5 10 2 2" xfId="29104"/>
    <cellStyle name="常规 35 4 5 10 2 3" xfId="29105"/>
    <cellStyle name="常规 35 4 5 10 3" xfId="23486"/>
    <cellStyle name="常规 35 4 5 10 3 2" xfId="5830"/>
    <cellStyle name="常规 35 4 5 10 3 3" xfId="23490"/>
    <cellStyle name="常规 35 4 5 10 4" xfId="23493"/>
    <cellStyle name="常规 35 4 5 10 5" xfId="23501"/>
    <cellStyle name="常规 35 4 5 11" xfId="29106"/>
    <cellStyle name="常规 35 4 5 11 2" xfId="16572"/>
    <cellStyle name="常规 35 4 5 11 2 2" xfId="28173"/>
    <cellStyle name="常规 35 4 5 11 2 3" xfId="28175"/>
    <cellStyle name="常规 35 4 5 11 3" xfId="16574"/>
    <cellStyle name="常规 35 4 5 11 3 2" xfId="23507"/>
    <cellStyle name="常规 35 4 5 11 3 3" xfId="23510"/>
    <cellStyle name="常规 35 4 5 11 4" xfId="23513"/>
    <cellStyle name="常规 35 4 5 11 5" xfId="23519"/>
    <cellStyle name="常规 35 4 5 12" xfId="22433"/>
    <cellStyle name="常规 35 4 5 12 2" xfId="5173"/>
    <cellStyle name="常规 35 4 5 12 3" xfId="22435"/>
    <cellStyle name="常规 35 4 5 13" xfId="22439"/>
    <cellStyle name="常规 35 4 5 13 2" xfId="15216"/>
    <cellStyle name="常规 35 4 5 13 3" xfId="15220"/>
    <cellStyle name="常规 35 4 5 14" xfId="18437"/>
    <cellStyle name="常规 35 4 5 15" xfId="18441"/>
    <cellStyle name="常规 35 4 5 2" xfId="25570"/>
    <cellStyle name="常规 35 4 5 2 10" xfId="8159"/>
    <cellStyle name="常规 35 4 5 2 10 2" xfId="29107"/>
    <cellStyle name="常规 35 4 5 2 10 2 2" xfId="25650"/>
    <cellStyle name="常规 35 4 5 2 10 2 3" xfId="29108"/>
    <cellStyle name="常规 35 4 5 2 10 3" xfId="19855"/>
    <cellStyle name="常规 35 4 5 2 10 3 2" xfId="25653"/>
    <cellStyle name="常规 35 4 5 2 10 3 3" xfId="29109"/>
    <cellStyle name="常规 35 4 5 2 10 4" xfId="19858"/>
    <cellStyle name="常规 35 4 5 2 10 5" xfId="19861"/>
    <cellStyle name="常规 35 4 5 2 11" xfId="2667"/>
    <cellStyle name="常规 35 4 5 2 11 2" xfId="11546"/>
    <cellStyle name="常规 35 4 5 2 11 3" xfId="11549"/>
    <cellStyle name="常规 35 4 5 2 12" xfId="2669"/>
    <cellStyle name="常规 35 4 5 2 12 2" xfId="29110"/>
    <cellStyle name="常规 35 4 5 2 12 3" xfId="29111"/>
    <cellStyle name="常规 35 4 5 2 13" xfId="2672"/>
    <cellStyle name="常规 35 4 5 2 14" xfId="2676"/>
    <cellStyle name="常规 35 4 5 2 2" xfId="1461"/>
    <cellStyle name="常规 35 4 5 2 2 2" xfId="29112"/>
    <cellStyle name="常规 35 4 5 2 2 2 2" xfId="20287"/>
    <cellStyle name="常规 35 4 5 2 2 2 3" xfId="20302"/>
    <cellStyle name="常规 35 4 5 2 2 3" xfId="29113"/>
    <cellStyle name="常规 35 4 5 2 2 3 2" xfId="29115"/>
    <cellStyle name="常规 35 4 5 2 2 3 3" xfId="29117"/>
    <cellStyle name="常规 35 4 5 2 2 4" xfId="13950"/>
    <cellStyle name="常规 35 4 5 2 2 5" xfId="13952"/>
    <cellStyle name="常规 35 4 5 2 3" xfId="1479"/>
    <cellStyle name="常规 35 4 5 2 3 2" xfId="29118"/>
    <cellStyle name="常规 35 4 5 2 3 2 2" xfId="24595"/>
    <cellStyle name="常规 35 4 5 2 3 2 3" xfId="29120"/>
    <cellStyle name="常规 35 4 5 2 3 3" xfId="29121"/>
    <cellStyle name="常规 35 4 5 2 3 3 2" xfId="24600"/>
    <cellStyle name="常规 35 4 5 2 3 3 3" xfId="29122"/>
    <cellStyle name="常规 35 4 5 2 3 4" xfId="17636"/>
    <cellStyle name="常规 35 4 5 2 3 5" xfId="17638"/>
    <cellStyle name="常规 35 4 5 2 4" xfId="1500"/>
    <cellStyle name="常规 35 4 5 2 4 2" xfId="14216"/>
    <cellStyle name="常规 35 4 5 2 4 2 2" xfId="24614"/>
    <cellStyle name="常规 35 4 5 2 4 2 3" xfId="29123"/>
    <cellStyle name="常规 35 4 5 2 4 3" xfId="14218"/>
    <cellStyle name="常规 35 4 5 2 4 3 2" xfId="24620"/>
    <cellStyle name="常规 35 4 5 2 4 3 3" xfId="29124"/>
    <cellStyle name="常规 35 4 5 2 4 4" xfId="24843"/>
    <cellStyle name="常规 35 4 5 2 4 5" xfId="2653"/>
    <cellStyle name="常规 35 4 5 2 5" xfId="1527"/>
    <cellStyle name="常规 35 4 5 2 5 2" xfId="14507"/>
    <cellStyle name="常规 35 4 5 2 5 2 2" xfId="24632"/>
    <cellStyle name="常规 35 4 5 2 5 2 3" xfId="29125"/>
    <cellStyle name="常规 35 4 5 2 5 3" xfId="14510"/>
    <cellStyle name="常规 35 4 5 2 5 3 2" xfId="24637"/>
    <cellStyle name="常规 35 4 5 2 5 3 3" xfId="29126"/>
    <cellStyle name="常规 35 4 5 2 5 4" xfId="14513"/>
    <cellStyle name="常规 35 4 5 2 5 5" xfId="14516"/>
    <cellStyle name="常规 35 4 5 2 6" xfId="1549"/>
    <cellStyle name="常规 35 4 5 2 6 2" xfId="29128"/>
    <cellStyle name="常规 35 4 5 2 6 2 2" xfId="24648"/>
    <cellStyle name="常规 35 4 5 2 6 2 3" xfId="29129"/>
    <cellStyle name="常规 35 4 5 2 6 3" xfId="29131"/>
    <cellStyle name="常规 35 4 5 2 6 3 2" xfId="24653"/>
    <cellStyle name="常规 35 4 5 2 6 3 3" xfId="29132"/>
    <cellStyle name="常规 35 4 5 2 6 4" xfId="24850"/>
    <cellStyle name="常规 35 4 5 2 6 5" xfId="24852"/>
    <cellStyle name="常规 35 4 5 2 7" xfId="8925"/>
    <cellStyle name="常规 35 4 5 2 7 2" xfId="29134"/>
    <cellStyle name="常规 35 4 5 2 7 2 2" xfId="24664"/>
    <cellStyle name="常规 35 4 5 2 7 2 3" xfId="29135"/>
    <cellStyle name="常规 35 4 5 2 7 3" xfId="29137"/>
    <cellStyle name="常规 35 4 5 2 7 3 2" xfId="24670"/>
    <cellStyle name="常规 35 4 5 2 7 3 3" xfId="29138"/>
    <cellStyle name="常规 35 4 5 2 7 4" xfId="29139"/>
    <cellStyle name="常规 35 4 5 2 7 5" xfId="29140"/>
    <cellStyle name="常规 35 4 5 2 8" xfId="8448"/>
    <cellStyle name="常规 35 4 5 2 8 2" xfId="10759"/>
    <cellStyle name="常规 35 4 5 2 8 2 2" xfId="10761"/>
    <cellStyle name="常规 35 4 5 2 8 2 3" xfId="29141"/>
    <cellStyle name="常规 35 4 5 2 8 3" xfId="10765"/>
    <cellStyle name="常规 35 4 5 2 8 3 2" xfId="10767"/>
    <cellStyle name="常规 35 4 5 2 8 3 3" xfId="29142"/>
    <cellStyle name="常规 35 4 5 2 8 4" xfId="10770"/>
    <cellStyle name="常规 35 4 5 2 8 5" xfId="10772"/>
    <cellStyle name="常规 35 4 5 2 9" xfId="8468"/>
    <cellStyle name="常规 35 4 5 2 9 2" xfId="10821"/>
    <cellStyle name="常规 35 4 5 2 9 2 2" xfId="5868"/>
    <cellStyle name="常规 35 4 5 2 9 2 3" xfId="5906"/>
    <cellStyle name="常规 35 4 5 2 9 3" xfId="10823"/>
    <cellStyle name="常规 35 4 5 2 9 3 2" xfId="3864"/>
    <cellStyle name="常规 35 4 5 2 9 3 3" xfId="3871"/>
    <cellStyle name="常规 35 4 5 2 9 4" xfId="10826"/>
    <cellStyle name="常规 35 4 5 2 9 5" xfId="10830"/>
    <cellStyle name="常规 35 4 5 3" xfId="29144"/>
    <cellStyle name="常规 35 4 5 3 2" xfId="22015"/>
    <cellStyle name="常规 35 4 5 3 2 2" xfId="29145"/>
    <cellStyle name="常规 35 4 5 3 2 3" xfId="29146"/>
    <cellStyle name="常规 35 4 5 3 3" xfId="13354"/>
    <cellStyle name="常规 35 4 5 3 3 2" xfId="29147"/>
    <cellStyle name="常规 35 4 5 3 3 3" xfId="29148"/>
    <cellStyle name="常规 35 4 5 3 4" xfId="29149"/>
    <cellStyle name="常规 35 4 5 3 5" xfId="29150"/>
    <cellStyle name="常规 35 4 5 4" xfId="15152"/>
    <cellStyle name="常规 35 4 5 4 2" xfId="22021"/>
    <cellStyle name="常规 35 4 5 4 2 2" xfId="23191"/>
    <cellStyle name="常规 35 4 5 4 2 3" xfId="23195"/>
    <cellStyle name="常规 35 4 5 4 3" xfId="13357"/>
    <cellStyle name="常规 35 4 5 4 3 2" xfId="23200"/>
    <cellStyle name="常规 35 4 5 4 3 3" xfId="23203"/>
    <cellStyle name="常规 35 4 5 4 4" xfId="23209"/>
    <cellStyle name="常规 35 4 5 4 5" xfId="23219"/>
    <cellStyle name="常规 35 4 5 5" xfId="15156"/>
    <cellStyle name="常规 35 4 5 5 2" xfId="23267"/>
    <cellStyle name="常规 35 4 5 5 2 2" xfId="17996"/>
    <cellStyle name="常规 35 4 5 5 2 3" xfId="17999"/>
    <cellStyle name="常规 35 4 5 5 3" xfId="23269"/>
    <cellStyle name="常规 35 4 5 5 3 2" xfId="23271"/>
    <cellStyle name="常规 35 4 5 5 3 3" xfId="23273"/>
    <cellStyle name="常规 35 4 5 5 4" xfId="23275"/>
    <cellStyle name="常规 35 4 5 5 5" xfId="9923"/>
    <cellStyle name="常规 35 4 5 6" xfId="15160"/>
    <cellStyle name="常规 35 4 5 6 2" xfId="23277"/>
    <cellStyle name="常规 35 4 5 6 2 2" xfId="22827"/>
    <cellStyle name="常规 35 4 5 6 2 3" xfId="23280"/>
    <cellStyle name="常规 35 4 5 6 3" xfId="23282"/>
    <cellStyle name="常规 35 4 5 6 3 2" xfId="23284"/>
    <cellStyle name="常规 35 4 5 6 3 3" xfId="23286"/>
    <cellStyle name="常规 35 4 5 6 4" xfId="23288"/>
    <cellStyle name="常规 35 4 5 6 5" xfId="23290"/>
    <cellStyle name="常规 35 4 5 7" xfId="15164"/>
    <cellStyle name="常规 35 4 5 7 2" xfId="23294"/>
    <cellStyle name="常规 35 4 5 7 2 2" xfId="23296"/>
    <cellStyle name="常规 35 4 5 7 2 3" xfId="20523"/>
    <cellStyle name="常规 35 4 5 7 3" xfId="23300"/>
    <cellStyle name="常规 35 4 5 7 3 2" xfId="23301"/>
    <cellStyle name="常规 35 4 5 7 3 3" xfId="23303"/>
    <cellStyle name="常规 35 4 5 7 4" xfId="23307"/>
    <cellStyle name="常规 35 4 5 7 5" xfId="23308"/>
    <cellStyle name="常规 35 4 5 8" xfId="15167"/>
    <cellStyle name="常规 35 4 5 8 2" xfId="23310"/>
    <cellStyle name="常规 35 4 5 8 2 2" xfId="23312"/>
    <cellStyle name="常规 35 4 5 8 2 3" xfId="23314"/>
    <cellStyle name="常规 35 4 5 8 3" xfId="23316"/>
    <cellStyle name="常规 35 4 5 8 3 2" xfId="23318"/>
    <cellStyle name="常规 35 4 5 8 3 3" xfId="23320"/>
    <cellStyle name="常规 35 4 5 8 4" xfId="23322"/>
    <cellStyle name="常规 35 4 5 8 5" xfId="23324"/>
    <cellStyle name="常规 35 4 5 9" xfId="15170"/>
    <cellStyle name="常规 35 4 5 9 2" xfId="23326"/>
    <cellStyle name="常规 35 4 5 9 2 2" xfId="23329"/>
    <cellStyle name="常规 35 4 5 9 2 3" xfId="23332"/>
    <cellStyle name="常规 35 4 5 9 3" xfId="23334"/>
    <cellStyle name="常规 35 4 5 9 3 2" xfId="23336"/>
    <cellStyle name="常规 35 4 5 9 3 3" xfId="23338"/>
    <cellStyle name="常规 35 4 5 9 4" xfId="23340"/>
    <cellStyle name="常规 35 4 5 9 5" xfId="23342"/>
    <cellStyle name="常规 35 4 6" xfId="29151"/>
    <cellStyle name="常规 35 4 6 10" xfId="29152"/>
    <cellStyle name="常规 35 4 6 10 2" xfId="23709"/>
    <cellStyle name="常规 35 4 6 10 2 2" xfId="29153"/>
    <cellStyle name="常规 35 4 6 10 2 3" xfId="21453"/>
    <cellStyle name="常规 35 4 6 10 3" xfId="29154"/>
    <cellStyle name="常规 35 4 6 10 3 2" xfId="29155"/>
    <cellStyle name="常规 35 4 6 10 3 3" xfId="21468"/>
    <cellStyle name="常规 35 4 6 10 4" xfId="29156"/>
    <cellStyle name="常规 35 4 6 10 5" xfId="29157"/>
    <cellStyle name="常规 35 4 6 11" xfId="29158"/>
    <cellStyle name="常规 35 4 6 11 2" xfId="23726"/>
    <cellStyle name="常规 35 4 6 11 3" xfId="29160"/>
    <cellStyle name="常规 35 4 6 12" xfId="13661"/>
    <cellStyle name="常规 35 4 6 12 2" xfId="29161"/>
    <cellStyle name="常规 35 4 6 12 3" xfId="29162"/>
    <cellStyle name="常规 35 4 6 13" xfId="13664"/>
    <cellStyle name="常规 35 4 6 14" xfId="13667"/>
    <cellStyle name="常规 35 4 6 2" xfId="29163"/>
    <cellStyle name="常规 35 4 6 2 2" xfId="29165"/>
    <cellStyle name="常规 35 4 6 2 2 2" xfId="17478"/>
    <cellStyle name="常规 35 4 6 2 2 3" xfId="17481"/>
    <cellStyle name="常规 35 4 6 2 3" xfId="18241"/>
    <cellStyle name="常规 35 4 6 2 3 2" xfId="29167"/>
    <cellStyle name="常规 35 4 6 2 3 3" xfId="29169"/>
    <cellStyle name="常规 35 4 6 2 4" xfId="18244"/>
    <cellStyle name="常规 35 4 6 2 5" xfId="18246"/>
    <cellStyle name="常规 35 4 6 3" xfId="29170"/>
    <cellStyle name="常规 35 4 6 3 2" xfId="29171"/>
    <cellStyle name="常规 35 4 6 3 2 2" xfId="17507"/>
    <cellStyle name="常规 35 4 6 3 2 3" xfId="17509"/>
    <cellStyle name="常规 35 4 6 3 3" xfId="29172"/>
    <cellStyle name="常规 35 4 6 3 3 2" xfId="29174"/>
    <cellStyle name="常规 35 4 6 3 3 3" xfId="29176"/>
    <cellStyle name="常规 35 4 6 3 4" xfId="29177"/>
    <cellStyle name="常规 35 4 6 3 5" xfId="29178"/>
    <cellStyle name="常规 35 4 6 4" xfId="23388"/>
    <cellStyle name="常规 35 4 6 4 2" xfId="23390"/>
    <cellStyle name="常规 35 4 6 4 2 2" xfId="23392"/>
    <cellStyle name="常规 35 4 6 4 2 3" xfId="23394"/>
    <cellStyle name="常规 35 4 6 4 3" xfId="23397"/>
    <cellStyle name="常规 35 4 6 4 3 2" xfId="23399"/>
    <cellStyle name="常规 35 4 6 4 3 3" xfId="23401"/>
    <cellStyle name="常规 35 4 6 4 4" xfId="23403"/>
    <cellStyle name="常规 35 4 6 4 5" xfId="23405"/>
    <cellStyle name="常规 35 4 6 5" xfId="23407"/>
    <cellStyle name="常规 35 4 6 5 2" xfId="23409"/>
    <cellStyle name="常规 35 4 6 5 2 2" xfId="23411"/>
    <cellStyle name="常规 35 4 6 5 2 3" xfId="23413"/>
    <cellStyle name="常规 35 4 6 5 3" xfId="23416"/>
    <cellStyle name="常规 35 4 6 5 3 2" xfId="23418"/>
    <cellStyle name="常规 35 4 6 5 3 3" xfId="23420"/>
    <cellStyle name="常规 35 4 6 5 4" xfId="23422"/>
    <cellStyle name="常规 35 4 6 5 5" xfId="23424"/>
    <cellStyle name="常规 35 4 6 6" xfId="23426"/>
    <cellStyle name="常规 35 4 6 6 2" xfId="23428"/>
    <cellStyle name="常规 35 4 6 6 2 2" xfId="23431"/>
    <cellStyle name="常规 35 4 6 6 2 3" xfId="23433"/>
    <cellStyle name="常规 35 4 6 6 3" xfId="23435"/>
    <cellStyle name="常规 35 4 6 6 3 2" xfId="23437"/>
    <cellStyle name="常规 35 4 6 6 3 3" xfId="23439"/>
    <cellStyle name="常规 35 4 6 6 4" xfId="23441"/>
    <cellStyle name="常规 35 4 6 6 5" xfId="23443"/>
    <cellStyle name="常规 35 4 6 7" xfId="23445"/>
    <cellStyle name="常规 35 4 6 7 2" xfId="23449"/>
    <cellStyle name="常规 35 4 6 7 2 2" xfId="23451"/>
    <cellStyle name="常规 35 4 6 7 2 3" xfId="23453"/>
    <cellStyle name="常规 35 4 6 7 3" xfId="23457"/>
    <cellStyle name="常规 35 4 6 7 3 2" xfId="23458"/>
    <cellStyle name="常规 35 4 6 7 3 3" xfId="23460"/>
    <cellStyle name="常规 35 4 6 7 4" xfId="23464"/>
    <cellStyle name="常规 35 4 6 7 5" xfId="23465"/>
    <cellStyle name="常规 35 4 6 8" xfId="23467"/>
    <cellStyle name="常规 35 4 6 8 2" xfId="23469"/>
    <cellStyle name="常规 35 4 6 8 2 2" xfId="23471"/>
    <cellStyle name="常规 35 4 6 8 2 3" xfId="23473"/>
    <cellStyle name="常规 35 4 6 8 3" xfId="23475"/>
    <cellStyle name="常规 35 4 6 8 3 2" xfId="23477"/>
    <cellStyle name="常规 35 4 6 8 3 3" xfId="23479"/>
    <cellStyle name="常规 35 4 6 8 4" xfId="23481"/>
    <cellStyle name="常规 35 4 6 8 5" xfId="4371"/>
    <cellStyle name="常规 35 4 6 9" xfId="23483"/>
    <cellStyle name="常规 35 4 6 9 2" xfId="23485"/>
    <cellStyle name="常规 35 4 6 9 2 2" xfId="5829"/>
    <cellStyle name="常规 35 4 6 9 2 3" xfId="23489"/>
    <cellStyle name="常规 35 4 6 9 3" xfId="23492"/>
    <cellStyle name="常规 35 4 6 9 3 2" xfId="23495"/>
    <cellStyle name="常规 35 4 6 9 3 3" xfId="23497"/>
    <cellStyle name="常规 35 4 6 9 4" xfId="23500"/>
    <cellStyle name="常规 35 4 6 9 5" xfId="23504"/>
    <cellStyle name="常规 35 4 7" xfId="29179"/>
    <cellStyle name="常规 35 4 7 2" xfId="29180"/>
    <cellStyle name="常规 35 4 7 2 2" xfId="8029"/>
    <cellStyle name="常规 35 4 7 2 3" xfId="8036"/>
    <cellStyle name="常规 35 4 7 3" xfId="29181"/>
    <cellStyle name="常规 35 4 7 3 2" xfId="29182"/>
    <cellStyle name="常规 35 4 7 3 3" xfId="29183"/>
    <cellStyle name="常规 35 4 7 4" xfId="23533"/>
    <cellStyle name="常规 35 4 7 5" xfId="23537"/>
    <cellStyle name="常规 35 4 8" xfId="22213"/>
    <cellStyle name="常规 35 4 8 2" xfId="29184"/>
    <cellStyle name="常规 35 4 8 2 2" xfId="9314"/>
    <cellStyle name="常规 35 4 8 2 3" xfId="9317"/>
    <cellStyle name="常规 35 4 8 3" xfId="29185"/>
    <cellStyle name="常规 35 4 8 3 2" xfId="29186"/>
    <cellStyle name="常规 35 4 8 3 3" xfId="29187"/>
    <cellStyle name="常规 35 4 8 4" xfId="23543"/>
    <cellStyle name="常规 35 4 8 5" xfId="23547"/>
    <cellStyle name="常规 35 4 9" xfId="2508"/>
    <cellStyle name="常规 35 4 9 2" xfId="2512"/>
    <cellStyle name="常规 35 4 9 2 2" xfId="2514"/>
    <cellStyle name="常规 35 4 9 2 3" xfId="2565"/>
    <cellStyle name="常规 35 4 9 3" xfId="2690"/>
    <cellStyle name="常规 35 4 9 3 2" xfId="480"/>
    <cellStyle name="常规 35 4 9 3 3" xfId="29188"/>
    <cellStyle name="常规 35 4 9 4" xfId="2726"/>
    <cellStyle name="常规 35 4 9 5" xfId="2925"/>
    <cellStyle name="常规 35 5" xfId="13866"/>
    <cellStyle name="常规 35 5 10" xfId="20048"/>
    <cellStyle name="常规 35 5 10 2" xfId="29189"/>
    <cellStyle name="常规 35 5 10 2 2" xfId="29190"/>
    <cellStyle name="常规 35 5 10 2 3" xfId="29191"/>
    <cellStyle name="常规 35 5 10 3" xfId="29192"/>
    <cellStyle name="常规 35 5 10 3 2" xfId="12086"/>
    <cellStyle name="常规 35 5 10 3 3" xfId="12089"/>
    <cellStyle name="常规 35 5 10 4" xfId="29193"/>
    <cellStyle name="常规 35 5 10 5" xfId="29194"/>
    <cellStyle name="常规 35 5 11" xfId="9081"/>
    <cellStyle name="常规 35 5 11 2" xfId="29195"/>
    <cellStyle name="常规 35 5 11 2 2" xfId="29196"/>
    <cellStyle name="常规 35 5 11 2 3" xfId="29197"/>
    <cellStyle name="常规 35 5 11 3" xfId="29198"/>
    <cellStyle name="常规 35 5 11 3 2" xfId="29199"/>
    <cellStyle name="常规 35 5 11 3 3" xfId="29200"/>
    <cellStyle name="常规 35 5 11 4" xfId="29201"/>
    <cellStyle name="常规 35 5 11 5" xfId="29202"/>
    <cellStyle name="常规 35 5 12" xfId="9089"/>
    <cellStyle name="常规 35 5 12 2" xfId="29203"/>
    <cellStyle name="常规 35 5 12 2 2" xfId="16431"/>
    <cellStyle name="常规 35 5 12 2 3" xfId="16434"/>
    <cellStyle name="常规 35 5 12 3" xfId="29204"/>
    <cellStyle name="常规 35 5 12 3 2" xfId="21521"/>
    <cellStyle name="常规 35 5 12 3 3" xfId="21524"/>
    <cellStyle name="常规 35 5 12 4" xfId="29205"/>
    <cellStyle name="常规 35 5 12 5" xfId="29206"/>
    <cellStyle name="常规 35 5 13" xfId="9097"/>
    <cellStyle name="常规 35 5 13 2" xfId="29207"/>
    <cellStyle name="常规 35 5 13 2 2" xfId="21060"/>
    <cellStyle name="常规 35 5 13 2 3" xfId="21062"/>
    <cellStyle name="常规 35 5 13 3" xfId="29208"/>
    <cellStyle name="常规 35 5 13 3 2" xfId="29209"/>
    <cellStyle name="常规 35 5 13 3 3" xfId="29211"/>
    <cellStyle name="常规 35 5 13 4" xfId="29212"/>
    <cellStyle name="常规 35 5 13 5" xfId="27268"/>
    <cellStyle name="常规 35 5 14" xfId="9102"/>
    <cellStyle name="常规 35 5 14 2" xfId="29213"/>
    <cellStyle name="常规 35 5 14 2 2" xfId="16518"/>
    <cellStyle name="常规 35 5 14 2 3" xfId="16521"/>
    <cellStyle name="常规 35 5 14 3" xfId="29214"/>
    <cellStyle name="常规 35 5 14 3 2" xfId="17289"/>
    <cellStyle name="常规 35 5 14 3 3" xfId="29217"/>
    <cellStyle name="常规 35 5 14 4" xfId="29218"/>
    <cellStyle name="常规 35 5 14 5" xfId="27271"/>
    <cellStyle name="常规 35 5 15" xfId="9106"/>
    <cellStyle name="常规 35 5 15 2" xfId="12817"/>
    <cellStyle name="常规 35 5 15 3" xfId="12819"/>
    <cellStyle name="常规 35 5 16" xfId="9111"/>
    <cellStyle name="常规 35 5 16 2" xfId="29220"/>
    <cellStyle name="常规 35 5 16 3" xfId="29222"/>
    <cellStyle name="常规 35 5 17" xfId="29223"/>
    <cellStyle name="常规 35 5 18" xfId="29225"/>
    <cellStyle name="常规 35 5 2" xfId="14865"/>
    <cellStyle name="常规 35 5 2 10" xfId="29227"/>
    <cellStyle name="常规 35 5 2 10 2" xfId="29228"/>
    <cellStyle name="常规 35 5 2 10 2 2" xfId="21934"/>
    <cellStyle name="常规 35 5 2 10 2 3" xfId="29229"/>
    <cellStyle name="常规 35 5 2 10 3" xfId="29230"/>
    <cellStyle name="常规 35 5 2 10 3 2" xfId="17917"/>
    <cellStyle name="常规 35 5 2 10 3 3" xfId="29231"/>
    <cellStyle name="常规 35 5 2 10 4" xfId="29233"/>
    <cellStyle name="常规 35 5 2 10 5" xfId="29235"/>
    <cellStyle name="常规 35 5 2 11" xfId="29236"/>
    <cellStyle name="常规 35 5 2 11 2" xfId="29238"/>
    <cellStyle name="常规 35 5 2 11 2 2" xfId="15662"/>
    <cellStyle name="常规 35 5 2 11 2 3" xfId="15664"/>
    <cellStyle name="常规 35 5 2 11 3" xfId="29240"/>
    <cellStyle name="常规 35 5 2 11 3 2" xfId="29241"/>
    <cellStyle name="常规 35 5 2 11 3 3" xfId="29242"/>
    <cellStyle name="常规 35 5 2 11 4" xfId="29244"/>
    <cellStyle name="常规 35 5 2 11 5" xfId="10348"/>
    <cellStyle name="常规 35 5 2 12" xfId="29245"/>
    <cellStyle name="常规 35 5 2 12 2" xfId="29246"/>
    <cellStyle name="常规 35 5 2 12 2 2" xfId="29247"/>
    <cellStyle name="常规 35 5 2 12 2 3" xfId="29248"/>
    <cellStyle name="常规 35 5 2 12 3" xfId="29249"/>
    <cellStyle name="常规 35 5 2 12 3 2" xfId="29250"/>
    <cellStyle name="常规 35 5 2 12 3 3" xfId="29251"/>
    <cellStyle name="常规 35 5 2 12 4" xfId="29252"/>
    <cellStyle name="常规 35 5 2 12 5" xfId="29253"/>
    <cellStyle name="常规 35 5 2 13" xfId="29254"/>
    <cellStyle name="常规 35 5 2 13 2" xfId="29255"/>
    <cellStyle name="常规 35 5 2 13 2 2" xfId="29256"/>
    <cellStyle name="常规 35 5 2 13 2 3" xfId="29257"/>
    <cellStyle name="常规 35 5 2 13 3" xfId="29258"/>
    <cellStyle name="常规 35 5 2 13 3 2" xfId="14448"/>
    <cellStyle name="常规 35 5 2 13 3 3" xfId="14450"/>
    <cellStyle name="常规 35 5 2 13 4" xfId="29259"/>
    <cellStyle name="常规 35 5 2 13 5" xfId="29260"/>
    <cellStyle name="常规 35 5 2 14" xfId="29261"/>
    <cellStyle name="常规 35 5 2 14 2" xfId="29262"/>
    <cellStyle name="常规 35 5 2 14 3" xfId="29264"/>
    <cellStyle name="常规 35 5 2 15" xfId="29266"/>
    <cellStyle name="常规 35 5 2 15 2" xfId="29267"/>
    <cellStyle name="常规 35 5 2 15 3" xfId="29268"/>
    <cellStyle name="常规 35 5 2 16" xfId="15610"/>
    <cellStyle name="常规 35 5 2 17" xfId="15613"/>
    <cellStyle name="常规 35 5 2 2" xfId="6657"/>
    <cellStyle name="常规 35 5 2 2 10" xfId="23670"/>
    <cellStyle name="常规 35 5 2 2 10 2" xfId="23673"/>
    <cellStyle name="常规 35 5 2 2 10 2 2" xfId="29270"/>
    <cellStyle name="常规 35 5 2 2 10 2 3" xfId="29272"/>
    <cellStyle name="常规 35 5 2 2 10 3" xfId="23676"/>
    <cellStyle name="常规 35 5 2 2 10 3 2" xfId="29273"/>
    <cellStyle name="常规 35 5 2 2 10 3 3" xfId="29274"/>
    <cellStyle name="常规 35 5 2 2 10 4" xfId="29276"/>
    <cellStyle name="常规 35 5 2 2 10 5" xfId="29277"/>
    <cellStyle name="常规 35 5 2 2 11" xfId="23678"/>
    <cellStyle name="常规 35 5 2 2 11 2" xfId="23680"/>
    <cellStyle name="常规 35 5 2 2 11 2 2" xfId="29279"/>
    <cellStyle name="常规 35 5 2 2 11 2 3" xfId="29281"/>
    <cellStyle name="常规 35 5 2 2 11 3" xfId="23682"/>
    <cellStyle name="常规 35 5 2 2 11 3 2" xfId="29282"/>
    <cellStyle name="常规 35 5 2 2 11 3 3" xfId="29283"/>
    <cellStyle name="常规 35 5 2 2 11 4" xfId="8863"/>
    <cellStyle name="常规 35 5 2 2 11 5" xfId="5146"/>
    <cellStyle name="常规 35 5 2 2 12" xfId="23684"/>
    <cellStyle name="常规 35 5 2 2 12 2" xfId="29284"/>
    <cellStyle name="常规 35 5 2 2 12 3" xfId="29285"/>
    <cellStyle name="常规 35 5 2 2 13" xfId="23687"/>
    <cellStyle name="常规 35 5 2 2 13 2" xfId="29287"/>
    <cellStyle name="常规 35 5 2 2 13 3" xfId="29289"/>
    <cellStyle name="常规 35 5 2 2 14" xfId="29292"/>
    <cellStyle name="常规 35 5 2 2 15" xfId="29295"/>
    <cellStyle name="常规 35 5 2 2 2" xfId="19646"/>
    <cellStyle name="常规 35 5 2 2 2 10" xfId="29296"/>
    <cellStyle name="常规 35 5 2 2 2 10 2" xfId="29297"/>
    <cellStyle name="常规 35 5 2 2 2 10 2 2" xfId="29298"/>
    <cellStyle name="常规 35 5 2 2 2 10 2 3" xfId="29299"/>
    <cellStyle name="常规 35 5 2 2 2 10 3" xfId="29300"/>
    <cellStyle name="常规 35 5 2 2 2 10 3 2" xfId="29302"/>
    <cellStyle name="常规 35 5 2 2 2 10 3 3" xfId="29304"/>
    <cellStyle name="常规 35 5 2 2 2 10 4" xfId="29305"/>
    <cellStyle name="常规 35 5 2 2 2 10 5" xfId="29306"/>
    <cellStyle name="常规 35 5 2 2 2 11" xfId="29307"/>
    <cellStyle name="常规 35 5 2 2 2 11 2" xfId="15499"/>
    <cellStyle name="常规 35 5 2 2 2 11 3" xfId="15501"/>
    <cellStyle name="常规 35 5 2 2 2 12" xfId="29164"/>
    <cellStyle name="常规 35 5 2 2 2 12 2" xfId="17477"/>
    <cellStyle name="常规 35 5 2 2 2 12 3" xfId="17480"/>
    <cellStyle name="常规 35 5 2 2 2 13" xfId="18240"/>
    <cellStyle name="常规 35 5 2 2 2 14" xfId="18243"/>
    <cellStyle name="常规 35 5 2 2 2 2" xfId="29308"/>
    <cellStyle name="常规 35 5 2 2 2 2 2" xfId="29310"/>
    <cellStyle name="常规 35 5 2 2 2 2 2 2" xfId="9503"/>
    <cellStyle name="常规 35 5 2 2 2 2 2 3" xfId="9507"/>
    <cellStyle name="常规 35 5 2 2 2 2 3" xfId="29312"/>
    <cellStyle name="常规 35 5 2 2 2 2 3 2" xfId="29314"/>
    <cellStyle name="常规 35 5 2 2 2 2 3 3" xfId="29316"/>
    <cellStyle name="常规 35 5 2 2 2 2 4" xfId="29317"/>
    <cellStyle name="常规 35 5 2 2 2 2 5" xfId="29318"/>
    <cellStyle name="常规 35 5 2 2 2 3" xfId="29319"/>
    <cellStyle name="常规 35 5 2 2 2 3 2" xfId="29321"/>
    <cellStyle name="常规 35 5 2 2 2 3 2 2" xfId="2901"/>
    <cellStyle name="常规 35 5 2 2 2 3 2 3" xfId="2906"/>
    <cellStyle name="常规 35 5 2 2 2 3 3" xfId="29323"/>
    <cellStyle name="常规 35 5 2 2 2 3 3 2" xfId="29324"/>
    <cellStyle name="常规 35 5 2 2 2 3 3 3" xfId="29325"/>
    <cellStyle name="常规 35 5 2 2 2 3 4" xfId="29327"/>
    <cellStyle name="常规 35 5 2 2 2 3 5" xfId="29329"/>
    <cellStyle name="常规 35 5 2 2 2 4" xfId="29330"/>
    <cellStyle name="常规 35 5 2 2 2 4 2" xfId="29331"/>
    <cellStyle name="常规 35 5 2 2 2 4 2 2" xfId="14006"/>
    <cellStyle name="常规 35 5 2 2 2 4 2 3" xfId="28805"/>
    <cellStyle name="常规 35 5 2 2 2 4 3" xfId="29332"/>
    <cellStyle name="常规 35 5 2 2 2 4 3 2" xfId="29333"/>
    <cellStyle name="常规 35 5 2 2 2 4 3 3" xfId="28807"/>
    <cellStyle name="常规 35 5 2 2 2 4 4" xfId="29334"/>
    <cellStyle name="常规 35 5 2 2 2 4 5" xfId="29335"/>
    <cellStyle name="常规 35 5 2 2 2 5" xfId="29336"/>
    <cellStyle name="常规 35 5 2 2 2 5 2" xfId="29337"/>
    <cellStyle name="常规 35 5 2 2 2 5 2 2" xfId="14037"/>
    <cellStyle name="常规 35 5 2 2 2 5 2 3" xfId="20373"/>
    <cellStyle name="常规 35 5 2 2 2 5 3" xfId="3132"/>
    <cellStyle name="常规 35 5 2 2 2 5 3 2" xfId="20378"/>
    <cellStyle name="常规 35 5 2 2 2 5 3 3" xfId="20381"/>
    <cellStyle name="常规 35 5 2 2 2 5 4" xfId="3135"/>
    <cellStyle name="常规 35 5 2 2 2 5 5" xfId="3138"/>
    <cellStyle name="常规 35 5 2 2 2 6" xfId="1880"/>
    <cellStyle name="常规 35 5 2 2 2 6 2" xfId="1909"/>
    <cellStyle name="常规 35 5 2 2 2 6 2 2" xfId="29339"/>
    <cellStyle name="常规 35 5 2 2 2 6 2 3" xfId="28819"/>
    <cellStyle name="常规 35 5 2 2 2 6 3" xfId="1914"/>
    <cellStyle name="常规 35 5 2 2 2 6 3 2" xfId="1149"/>
    <cellStyle name="常规 35 5 2 2 2 6 3 3" xfId="1155"/>
    <cellStyle name="常规 35 5 2 2 2 6 4" xfId="1918"/>
    <cellStyle name="常规 35 5 2 2 2 6 5" xfId="1920"/>
    <cellStyle name="常规 35 5 2 2 2 7" xfId="28132"/>
    <cellStyle name="常规 35 5 2 2 2 7 2" xfId="10864"/>
    <cellStyle name="常规 35 5 2 2 2 7 2 2" xfId="29340"/>
    <cellStyle name="常规 35 5 2 2 2 7 2 3" xfId="28824"/>
    <cellStyle name="常规 35 5 2 2 2 7 3" xfId="4958"/>
    <cellStyle name="常规 35 5 2 2 2 7 3 2" xfId="29341"/>
    <cellStyle name="常规 35 5 2 2 2 7 3 3" xfId="28826"/>
    <cellStyle name="常规 35 5 2 2 2 7 4" xfId="4962"/>
    <cellStyle name="常规 35 5 2 2 2 7 5" xfId="4966"/>
    <cellStyle name="常规 35 5 2 2 2 8" xfId="29342"/>
    <cellStyle name="常规 35 5 2 2 2 8 2" xfId="23686"/>
    <cellStyle name="常规 35 5 2 2 2 8 2 2" xfId="29286"/>
    <cellStyle name="常规 35 5 2 2 2 8 2 3" xfId="29288"/>
    <cellStyle name="常规 35 5 2 2 2 8 3" xfId="29291"/>
    <cellStyle name="常规 35 5 2 2 2 8 3 2" xfId="29343"/>
    <cellStyle name="常规 35 5 2 2 2 8 3 3" xfId="10304"/>
    <cellStyle name="常规 35 5 2 2 2 8 4" xfId="29294"/>
    <cellStyle name="常规 35 5 2 2 2 8 5" xfId="29345"/>
    <cellStyle name="常规 35 5 2 2 2 9" xfId="25887"/>
    <cellStyle name="常规 35 5 2 2 2 9 2" xfId="23695"/>
    <cellStyle name="常规 35 5 2 2 2 9 2 2" xfId="29346"/>
    <cellStyle name="常规 35 5 2 2 2 9 2 3" xfId="20988"/>
    <cellStyle name="常规 35 5 2 2 2 9 3" xfId="29347"/>
    <cellStyle name="常规 35 5 2 2 2 9 3 2" xfId="1543"/>
    <cellStyle name="常规 35 5 2 2 2 9 3 3" xfId="1687"/>
    <cellStyle name="常规 35 5 2 2 2 9 4" xfId="29348"/>
    <cellStyle name="常规 35 5 2 2 2 9 5" xfId="29349"/>
    <cellStyle name="常规 35 5 2 2 3" xfId="19648"/>
    <cellStyle name="常规 35 5 2 2 3 2" xfId="29350"/>
    <cellStyle name="常规 35 5 2 2 3 2 2" xfId="29353"/>
    <cellStyle name="常规 35 5 2 2 3 2 3" xfId="23823"/>
    <cellStyle name="常规 35 5 2 2 3 3" xfId="29354"/>
    <cellStyle name="常规 35 5 2 2 3 3 2" xfId="26377"/>
    <cellStyle name="常规 35 5 2 2 3 3 3" xfId="12867"/>
    <cellStyle name="常规 35 5 2 2 3 4" xfId="4146"/>
    <cellStyle name="常规 35 5 2 2 3 5" xfId="4151"/>
    <cellStyle name="常规 35 5 2 2 4" xfId="15744"/>
    <cellStyle name="常规 35 5 2 2 4 2" xfId="15748"/>
    <cellStyle name="常规 35 5 2 2 4 2 2" xfId="29356"/>
    <cellStyle name="常规 35 5 2 2 4 2 3" xfId="23831"/>
    <cellStyle name="常规 35 5 2 2 4 3" xfId="15750"/>
    <cellStyle name="常规 35 5 2 2 4 3 2" xfId="29358"/>
    <cellStyle name="常规 35 5 2 2 4 3 3" xfId="29360"/>
    <cellStyle name="常规 35 5 2 2 4 4" xfId="15752"/>
    <cellStyle name="常规 35 5 2 2 4 5" xfId="15754"/>
    <cellStyle name="常规 35 5 2 2 5" xfId="19650"/>
    <cellStyle name="常规 35 5 2 2 5 2" xfId="29361"/>
    <cellStyle name="常规 35 5 2 2 5 2 2" xfId="29363"/>
    <cellStyle name="常规 35 5 2 2 5 2 3" xfId="29365"/>
    <cellStyle name="常规 35 5 2 2 5 3" xfId="29366"/>
    <cellStyle name="常规 35 5 2 2 5 3 2" xfId="25374"/>
    <cellStyle name="常规 35 5 2 2 5 3 3" xfId="25378"/>
    <cellStyle name="常规 35 5 2 2 5 4" xfId="29367"/>
    <cellStyle name="常规 35 5 2 2 5 5" xfId="29368"/>
    <cellStyle name="常规 35 5 2 2 6" xfId="29369"/>
    <cellStyle name="常规 35 5 2 2 6 2" xfId="29370"/>
    <cellStyle name="常规 35 5 2 2 6 2 2" xfId="29372"/>
    <cellStyle name="常规 35 5 2 2 6 2 3" xfId="29374"/>
    <cellStyle name="常规 35 5 2 2 6 3" xfId="29375"/>
    <cellStyle name="常规 35 5 2 2 6 3 2" xfId="29376"/>
    <cellStyle name="常规 35 5 2 2 6 3 3" xfId="29377"/>
    <cellStyle name="常规 35 5 2 2 6 4" xfId="20785"/>
    <cellStyle name="常规 35 5 2 2 6 5" xfId="20787"/>
    <cellStyle name="常规 35 5 2 2 7" xfId="29378"/>
    <cellStyle name="常规 35 5 2 2 7 2" xfId="14987"/>
    <cellStyle name="常规 35 5 2 2 7 2 2" xfId="29379"/>
    <cellStyle name="常规 35 5 2 2 7 2 3" xfId="29380"/>
    <cellStyle name="常规 35 5 2 2 7 3" xfId="14990"/>
    <cellStyle name="常规 35 5 2 2 7 3 2" xfId="29382"/>
    <cellStyle name="常规 35 5 2 2 7 3 3" xfId="29384"/>
    <cellStyle name="常规 35 5 2 2 7 4" xfId="14992"/>
    <cellStyle name="常规 35 5 2 2 7 5" xfId="6943"/>
    <cellStyle name="常规 35 5 2 2 8" xfId="29385"/>
    <cellStyle name="常规 35 5 2 2 8 2" xfId="28621"/>
    <cellStyle name="常规 35 5 2 2 8 2 2" xfId="29387"/>
    <cellStyle name="常规 35 5 2 2 8 2 3" xfId="29389"/>
    <cellStyle name="常规 35 5 2 2 8 3" xfId="29390"/>
    <cellStyle name="常规 35 5 2 2 8 3 2" xfId="29391"/>
    <cellStyle name="常规 35 5 2 2 8 3 3" xfId="19005"/>
    <cellStyle name="常规 35 5 2 2 8 4" xfId="20215"/>
    <cellStyle name="常规 35 5 2 2 8 5" xfId="20217"/>
    <cellStyle name="常规 35 5 2 2 9" xfId="29393"/>
    <cellStyle name="常规 35 5 2 2 9 2" xfId="29394"/>
    <cellStyle name="常规 35 5 2 2 9 2 2" xfId="16748"/>
    <cellStyle name="常规 35 5 2 2 9 2 3" xfId="29395"/>
    <cellStyle name="常规 35 5 2 2 9 3" xfId="17500"/>
    <cellStyle name="常规 35 5 2 2 9 3 2" xfId="29397"/>
    <cellStyle name="常规 35 5 2 2 9 3 3" xfId="29399"/>
    <cellStyle name="常规 35 5 2 2 9 4" xfId="17502"/>
    <cellStyle name="常规 35 5 2 2 9 5" xfId="17504"/>
    <cellStyle name="常规 35 5 2 3" xfId="6662"/>
    <cellStyle name="常规 35 5 2 3 10" xfId="23711"/>
    <cellStyle name="常规 35 5 2 3 10 2" xfId="23713"/>
    <cellStyle name="常规 35 5 2 3 10 2 2" xfId="29401"/>
    <cellStyle name="常规 35 5 2 3 10 2 3" xfId="29403"/>
    <cellStyle name="常规 35 5 2 3 10 3" xfId="23715"/>
    <cellStyle name="常规 35 5 2 3 10 3 2" xfId="20272"/>
    <cellStyle name="常规 35 5 2 3 10 3 3" xfId="25455"/>
    <cellStyle name="常规 35 5 2 3 10 4" xfId="29404"/>
    <cellStyle name="常规 35 5 2 3 10 5" xfId="29405"/>
    <cellStyle name="常规 35 5 2 3 11" xfId="23717"/>
    <cellStyle name="常规 35 5 2 3 11 2" xfId="23719"/>
    <cellStyle name="常规 35 5 2 3 11 2 2" xfId="29407"/>
    <cellStyle name="常规 35 5 2 3 11 2 3" xfId="17737"/>
    <cellStyle name="常规 35 5 2 3 11 3" xfId="23721"/>
    <cellStyle name="常规 35 5 2 3 11 3 2" xfId="17879"/>
    <cellStyle name="常规 35 5 2 3 11 3 3" xfId="18226"/>
    <cellStyle name="常规 35 5 2 3 11 4" xfId="29408"/>
    <cellStyle name="常规 35 5 2 3 11 5" xfId="29409"/>
    <cellStyle name="常规 35 5 2 3 12" xfId="23723"/>
    <cellStyle name="常规 35 5 2 3 12 2" xfId="29410"/>
    <cellStyle name="常规 35 5 2 3 12 3" xfId="29411"/>
    <cellStyle name="常规 35 5 2 3 13" xfId="23725"/>
    <cellStyle name="常规 35 5 2 3 13 2" xfId="29232"/>
    <cellStyle name="常规 35 5 2 3 13 3" xfId="29234"/>
    <cellStyle name="常规 35 5 2 3 14" xfId="29159"/>
    <cellStyle name="常规 35 5 2 3 15" xfId="29412"/>
    <cellStyle name="常规 35 5 2 3 2" xfId="16212"/>
    <cellStyle name="常规 35 5 2 3 2 10" xfId="29413"/>
    <cellStyle name="常规 35 5 2 3 2 10 2" xfId="29414"/>
    <cellStyle name="常规 35 5 2 3 2 10 2 2" xfId="29415"/>
    <cellStyle name="常规 35 5 2 3 2 10 2 3" xfId="29416"/>
    <cellStyle name="常规 35 5 2 3 2 10 3" xfId="29417"/>
    <cellStyle name="常规 35 5 2 3 2 10 3 2" xfId="29419"/>
    <cellStyle name="常规 35 5 2 3 2 10 3 3" xfId="29421"/>
    <cellStyle name="常规 35 5 2 3 2 10 4" xfId="29422"/>
    <cellStyle name="常规 35 5 2 3 2 10 5" xfId="29424"/>
    <cellStyle name="常规 35 5 2 3 2 11" xfId="29338"/>
    <cellStyle name="常规 35 5 2 3 2 11 2" xfId="14038"/>
    <cellStyle name="常规 35 5 2 3 2 11 3" xfId="20374"/>
    <cellStyle name="常规 35 5 2 3 2 12" xfId="3133"/>
    <cellStyle name="常规 35 5 2 3 2 12 2" xfId="20379"/>
    <cellStyle name="常规 35 5 2 3 2 12 3" xfId="20382"/>
    <cellStyle name="常规 35 5 2 3 2 13" xfId="3136"/>
    <cellStyle name="常规 35 5 2 3 2 14" xfId="3139"/>
    <cellStyle name="常规 35 5 2 3 2 2" xfId="29425"/>
    <cellStyle name="常规 35 5 2 3 2 2 2" xfId="28803"/>
    <cellStyle name="常规 35 5 2 3 2 2 2 2" xfId="12610"/>
    <cellStyle name="常规 35 5 2 3 2 2 2 3" xfId="12614"/>
    <cellStyle name="常规 35 5 2 3 2 2 3" xfId="28810"/>
    <cellStyle name="常规 35 5 2 3 2 2 3 2" xfId="28812"/>
    <cellStyle name="常规 35 5 2 3 2 2 3 3" xfId="28814"/>
    <cellStyle name="常规 35 5 2 3 2 2 4" xfId="28816"/>
    <cellStyle name="常规 35 5 2 3 2 2 5" xfId="28822"/>
    <cellStyle name="常规 35 5 2 3 2 3" xfId="29426"/>
    <cellStyle name="常规 35 5 2 3 2 3 2" xfId="29427"/>
    <cellStyle name="常规 35 5 2 3 2 3 2 2" xfId="12648"/>
    <cellStyle name="常规 35 5 2 3 2 3 2 3" xfId="12652"/>
    <cellStyle name="常规 35 5 2 3 2 3 3" xfId="29428"/>
    <cellStyle name="常规 35 5 2 3 2 3 3 2" xfId="29429"/>
    <cellStyle name="常规 35 5 2 3 2 3 3 3" xfId="29430"/>
    <cellStyle name="常规 35 5 2 3 2 3 4" xfId="29431"/>
    <cellStyle name="常规 35 5 2 3 2 3 5" xfId="29432"/>
    <cellStyle name="常规 35 5 2 3 2 4" xfId="29433"/>
    <cellStyle name="常规 35 5 2 3 2 4 2" xfId="29434"/>
    <cellStyle name="常规 35 5 2 3 2 4 2 2" xfId="14810"/>
    <cellStyle name="常规 35 5 2 3 2 4 2 3" xfId="29435"/>
    <cellStyle name="常规 35 5 2 3 2 4 3" xfId="29436"/>
    <cellStyle name="常规 35 5 2 3 2 4 3 2" xfId="29437"/>
    <cellStyle name="常规 35 5 2 3 2 4 3 3" xfId="29438"/>
    <cellStyle name="常规 35 5 2 3 2 4 4" xfId="29440"/>
    <cellStyle name="常规 35 5 2 3 2 4 5" xfId="29442"/>
    <cellStyle name="常规 35 5 2 3 2 5" xfId="29443"/>
    <cellStyle name="常规 35 5 2 3 2 5 2" xfId="11583"/>
    <cellStyle name="常规 35 5 2 3 2 5 2 2" xfId="29445"/>
    <cellStyle name="常规 35 5 2 3 2 5 2 3" xfId="29447"/>
    <cellStyle name="常规 35 5 2 3 2 5 3" xfId="3831"/>
    <cellStyle name="常规 35 5 2 3 2 5 3 2" xfId="29449"/>
    <cellStyle name="常规 35 5 2 3 2 5 3 3" xfId="29450"/>
    <cellStyle name="常规 35 5 2 3 2 5 4" xfId="3834"/>
    <cellStyle name="常规 35 5 2 3 2 5 5" xfId="3838"/>
    <cellStyle name="常规 35 5 2 3 2 6" xfId="2170"/>
    <cellStyle name="常规 35 5 2 3 2 6 2" xfId="2184"/>
    <cellStyle name="常规 35 5 2 3 2 6 2 2" xfId="20189"/>
    <cellStyle name="常规 35 5 2 3 2 6 2 3" xfId="20202"/>
    <cellStyle name="常规 35 5 2 3 2 6 3" xfId="2190"/>
    <cellStyle name="常规 35 5 2 3 2 6 3 2" xfId="29451"/>
    <cellStyle name="常规 35 5 2 3 2 6 3 3" xfId="29452"/>
    <cellStyle name="常规 35 5 2 3 2 6 4" xfId="2194"/>
    <cellStyle name="常规 35 5 2 3 2 6 5" xfId="2199"/>
    <cellStyle name="常规 35 5 2 3 2 7" xfId="29453"/>
    <cellStyle name="常规 35 5 2 3 2 7 2" xfId="15937"/>
    <cellStyle name="常规 35 5 2 3 2 7 2 2" xfId="29044"/>
    <cellStyle name="常规 35 5 2 3 2 7 2 3" xfId="29048"/>
    <cellStyle name="常规 35 5 2 3 2 7 3" xfId="15941"/>
    <cellStyle name="常规 35 5 2 3 2 7 3 2" xfId="16551"/>
    <cellStyle name="常规 35 5 2 3 2 7 3 3" xfId="16554"/>
    <cellStyle name="常规 35 5 2 3 2 7 4" xfId="10129"/>
    <cellStyle name="常规 35 5 2 3 2 7 5" xfId="29053"/>
    <cellStyle name="常规 35 5 2 3 2 8" xfId="29454"/>
    <cellStyle name="常规 35 5 2 3 2 8 2" xfId="23864"/>
    <cellStyle name="常规 35 5 2 3 2 8 2 2" xfId="29455"/>
    <cellStyle name="常规 35 5 2 3 2 8 2 3" xfId="28797"/>
    <cellStyle name="常规 35 5 2 3 2 8 3" xfId="29456"/>
    <cellStyle name="常规 35 5 2 3 2 8 3 2" xfId="29457"/>
    <cellStyle name="常规 35 5 2 3 2 8 3 3" xfId="29458"/>
    <cellStyle name="常规 35 5 2 3 2 8 4" xfId="10132"/>
    <cellStyle name="常规 35 5 2 3 2 8 5" xfId="29459"/>
    <cellStyle name="常规 35 5 2 3 2 9" xfId="29460"/>
    <cellStyle name="常规 35 5 2 3 2 9 2" xfId="23873"/>
    <cellStyle name="常规 35 5 2 3 2 9 2 2" xfId="29461"/>
    <cellStyle name="常规 35 5 2 3 2 9 2 3" xfId="22918"/>
    <cellStyle name="常规 35 5 2 3 2 9 3" xfId="29462"/>
    <cellStyle name="常规 35 5 2 3 2 9 3 2" xfId="21513"/>
    <cellStyle name="常规 35 5 2 3 2 9 3 3" xfId="21527"/>
    <cellStyle name="常规 35 5 2 3 2 9 4" xfId="29463"/>
    <cellStyle name="常规 35 5 2 3 2 9 5" xfId="430"/>
    <cellStyle name="常规 35 5 2 3 3" xfId="16214"/>
    <cellStyle name="常规 35 5 2 3 3 2" xfId="29464"/>
    <cellStyle name="常规 35 5 2 3 3 2 2" xfId="29465"/>
    <cellStyle name="常规 35 5 2 3 3 2 3" xfId="29466"/>
    <cellStyle name="常规 35 5 2 3 3 3" xfId="29467"/>
    <cellStyle name="常规 35 5 2 3 3 3 2" xfId="29468"/>
    <cellStyle name="常规 35 5 2 3 3 3 3" xfId="29469"/>
    <cellStyle name="常规 35 5 2 3 3 4" xfId="29470"/>
    <cellStyle name="常规 35 5 2 3 3 5" xfId="29471"/>
    <cellStyle name="常规 35 5 2 3 4" xfId="15769"/>
    <cellStyle name="常规 35 5 2 3 4 2" xfId="29472"/>
    <cellStyle name="常规 35 5 2 3 4 2 2" xfId="3273"/>
    <cellStyle name="常规 35 5 2 3 4 2 3" xfId="3275"/>
    <cellStyle name="常规 35 5 2 3 4 3" xfId="29473"/>
    <cellStyle name="常规 35 5 2 3 4 3 2" xfId="29474"/>
    <cellStyle name="常规 35 5 2 3 4 3 3" xfId="29475"/>
    <cellStyle name="常规 35 5 2 3 4 4" xfId="29476"/>
    <cellStyle name="常规 35 5 2 3 4 5" xfId="29477"/>
    <cellStyle name="常规 35 5 2 3 5" xfId="15772"/>
    <cellStyle name="常规 35 5 2 3 5 2" xfId="29478"/>
    <cellStyle name="常规 35 5 2 3 5 2 2" xfId="29479"/>
    <cellStyle name="常规 35 5 2 3 5 2 3" xfId="29480"/>
    <cellStyle name="常规 35 5 2 3 5 3" xfId="29481"/>
    <cellStyle name="常规 35 5 2 3 5 3 2" xfId="29482"/>
    <cellStyle name="常规 35 5 2 3 5 3 3" xfId="29483"/>
    <cellStyle name="常规 35 5 2 3 5 4" xfId="29484"/>
    <cellStyle name="常规 35 5 2 3 5 5" xfId="29485"/>
    <cellStyle name="常规 35 5 2 3 6" xfId="15775"/>
    <cellStyle name="常规 35 5 2 3 6 2" xfId="29486"/>
    <cellStyle name="常规 35 5 2 3 6 2 2" xfId="29487"/>
    <cellStyle name="常规 35 5 2 3 6 2 3" xfId="29488"/>
    <cellStyle name="常规 35 5 2 3 6 3" xfId="29489"/>
    <cellStyle name="常规 35 5 2 3 6 3 2" xfId="29490"/>
    <cellStyle name="常规 35 5 2 3 6 3 3" xfId="29491"/>
    <cellStyle name="常规 35 5 2 3 6 4" xfId="20790"/>
    <cellStyle name="常规 35 5 2 3 6 5" xfId="20792"/>
    <cellStyle name="常规 35 5 2 3 7" xfId="15778"/>
    <cellStyle name="常规 35 5 2 3 7 2" xfId="15010"/>
    <cellStyle name="常规 35 5 2 3 7 2 2" xfId="29493"/>
    <cellStyle name="常规 35 5 2 3 7 2 3" xfId="29495"/>
    <cellStyle name="常规 35 5 2 3 7 3" xfId="15013"/>
    <cellStyle name="常规 35 5 2 3 7 3 2" xfId="10895"/>
    <cellStyle name="常规 35 5 2 3 7 3 3" xfId="29496"/>
    <cellStyle name="常规 35 5 2 3 7 4" xfId="15015"/>
    <cellStyle name="常规 35 5 2 3 7 5" xfId="14434"/>
    <cellStyle name="常规 35 5 2 3 8" xfId="15781"/>
    <cellStyle name="常规 35 5 2 3 8 2" xfId="28629"/>
    <cellStyle name="常规 35 5 2 3 8 2 2" xfId="29497"/>
    <cellStyle name="常规 35 5 2 3 8 2 3" xfId="14616"/>
    <cellStyle name="常规 35 5 2 3 8 3" xfId="29498"/>
    <cellStyle name="常规 35 5 2 3 8 3 2" xfId="29499"/>
    <cellStyle name="常规 35 5 2 3 8 3 3" xfId="29500"/>
    <cellStyle name="常规 35 5 2 3 8 4" xfId="20221"/>
    <cellStyle name="常规 35 5 2 3 8 5" xfId="20223"/>
    <cellStyle name="常规 35 5 2 3 9" xfId="15783"/>
    <cellStyle name="常规 35 5 2 3 9 2" xfId="16037"/>
    <cellStyle name="常规 35 5 2 3 9 2 2" xfId="4018"/>
    <cellStyle name="常规 35 5 2 3 9 2 3" xfId="4022"/>
    <cellStyle name="常规 35 5 2 3 9 3" xfId="16039"/>
    <cellStyle name="常规 35 5 2 3 9 3 2" xfId="29501"/>
    <cellStyle name="常规 35 5 2 3 9 3 3" xfId="29502"/>
    <cellStyle name="常规 35 5 2 3 9 4" xfId="16041"/>
    <cellStyle name="常规 35 5 2 3 9 5" xfId="16043"/>
    <cellStyle name="常规 35 5 2 4" xfId="6667"/>
    <cellStyle name="常规 35 5 2 4 10" xfId="29503"/>
    <cellStyle name="常规 35 5 2 4 10 2" xfId="22796"/>
    <cellStyle name="常规 35 5 2 4 10 2 2" xfId="29504"/>
    <cellStyle name="常规 35 5 2 4 10 2 3" xfId="29505"/>
    <cellStyle name="常规 35 5 2 4 10 3" xfId="29507"/>
    <cellStyle name="常规 35 5 2 4 10 3 2" xfId="26541"/>
    <cellStyle name="常规 35 5 2 4 10 3 3" xfId="29508"/>
    <cellStyle name="常规 35 5 2 4 10 4" xfId="28343"/>
    <cellStyle name="常规 35 5 2 4 10 5" xfId="28345"/>
    <cellStyle name="常规 35 5 2 4 11" xfId="28909"/>
    <cellStyle name="常规 35 5 2 4 11 2" xfId="22803"/>
    <cellStyle name="常规 35 5 2 4 11 3" xfId="29509"/>
    <cellStyle name="常规 35 5 2 4 12" xfId="28911"/>
    <cellStyle name="常规 35 5 2 4 12 2" xfId="22807"/>
    <cellStyle name="常规 35 5 2 4 12 3" xfId="29510"/>
    <cellStyle name="常规 35 5 2 4 13" xfId="29511"/>
    <cellStyle name="常规 35 5 2 4 14" xfId="29512"/>
    <cellStyle name="常规 35 5 2 4 2" xfId="10369"/>
    <cellStyle name="常规 35 5 2 4 2 2" xfId="29095"/>
    <cellStyle name="常规 35 5 2 4 2 2 2" xfId="13528"/>
    <cellStyle name="常规 35 5 2 4 2 2 3" xfId="13531"/>
    <cellStyle name="常规 35 5 2 4 2 3" xfId="29097"/>
    <cellStyle name="常规 35 5 2 4 2 3 2" xfId="29513"/>
    <cellStyle name="常规 35 5 2 4 2 3 3" xfId="29514"/>
    <cellStyle name="常规 35 5 2 4 2 4" xfId="29515"/>
    <cellStyle name="常规 35 5 2 4 2 5" xfId="29516"/>
    <cellStyle name="常规 35 5 2 4 3" xfId="10371"/>
    <cellStyle name="常规 35 5 2 4 3 2" xfId="29517"/>
    <cellStyle name="常规 35 5 2 4 3 2 2" xfId="13562"/>
    <cellStyle name="常规 35 5 2 4 3 2 3" xfId="13565"/>
    <cellStyle name="常规 35 5 2 4 3 3" xfId="29518"/>
    <cellStyle name="常规 35 5 2 4 3 3 2" xfId="29519"/>
    <cellStyle name="常规 35 5 2 4 3 3 3" xfId="29520"/>
    <cellStyle name="常规 35 5 2 4 3 4" xfId="29521"/>
    <cellStyle name="常规 35 5 2 4 3 5" xfId="29522"/>
    <cellStyle name="常规 35 5 2 4 4" xfId="29523"/>
    <cellStyle name="常规 35 5 2 4 4 2" xfId="29524"/>
    <cellStyle name="常规 35 5 2 4 4 2 2" xfId="6935"/>
    <cellStyle name="常规 35 5 2 4 4 2 3" xfId="6940"/>
    <cellStyle name="常规 35 5 2 4 4 3" xfId="29525"/>
    <cellStyle name="常规 35 5 2 4 4 3 2" xfId="29526"/>
    <cellStyle name="常规 35 5 2 4 4 3 3" xfId="29527"/>
    <cellStyle name="常规 35 5 2 4 4 4" xfId="29528"/>
    <cellStyle name="常规 35 5 2 4 4 5" xfId="29529"/>
    <cellStyle name="常规 35 5 2 4 5" xfId="29530"/>
    <cellStyle name="常规 35 5 2 4 5 2" xfId="29531"/>
    <cellStyle name="常规 35 5 2 4 5 2 2" xfId="29532"/>
    <cellStyle name="常规 35 5 2 4 5 2 3" xfId="29533"/>
    <cellStyle name="常规 35 5 2 4 5 3" xfId="29534"/>
    <cellStyle name="常规 35 5 2 4 5 3 2" xfId="29535"/>
    <cellStyle name="常规 35 5 2 4 5 3 3" xfId="29536"/>
    <cellStyle name="常规 35 5 2 4 5 4" xfId="29538"/>
    <cellStyle name="常规 35 5 2 4 5 5" xfId="29540"/>
    <cellStyle name="常规 35 5 2 4 6" xfId="20448"/>
    <cellStyle name="常规 35 5 2 4 6 2" xfId="29542"/>
    <cellStyle name="常规 35 5 2 4 6 2 2" xfId="29543"/>
    <cellStyle name="常规 35 5 2 4 6 2 3" xfId="29544"/>
    <cellStyle name="常规 35 5 2 4 6 3" xfId="29546"/>
    <cellStyle name="常规 35 5 2 4 6 3 2" xfId="29547"/>
    <cellStyle name="常规 35 5 2 4 6 3 3" xfId="29548"/>
    <cellStyle name="常规 35 5 2 4 6 4" xfId="20797"/>
    <cellStyle name="常规 35 5 2 4 6 5" xfId="20799"/>
    <cellStyle name="常规 35 5 2 4 7" xfId="20450"/>
    <cellStyle name="常规 35 5 2 4 7 2" xfId="28635"/>
    <cellStyle name="常规 35 5 2 4 7 2 2" xfId="19524"/>
    <cellStyle name="常规 35 5 2 4 7 2 3" xfId="19526"/>
    <cellStyle name="常规 35 5 2 4 7 3" xfId="29549"/>
    <cellStyle name="常规 35 5 2 4 7 3 2" xfId="29551"/>
    <cellStyle name="常规 35 5 2 4 7 3 3" xfId="29553"/>
    <cellStyle name="常规 35 5 2 4 7 4" xfId="20225"/>
    <cellStyle name="常规 35 5 2 4 7 5" xfId="14452"/>
    <cellStyle name="常规 35 5 2 4 8" xfId="29554"/>
    <cellStyle name="常规 35 5 2 4 8 2" xfId="28639"/>
    <cellStyle name="常规 35 5 2 4 8 2 2" xfId="19541"/>
    <cellStyle name="常规 35 5 2 4 8 2 3" xfId="19543"/>
    <cellStyle name="常规 35 5 2 4 8 3" xfId="29555"/>
    <cellStyle name="常规 35 5 2 4 8 3 2" xfId="29557"/>
    <cellStyle name="常规 35 5 2 4 8 3 3" xfId="29559"/>
    <cellStyle name="常规 35 5 2 4 8 4" xfId="20228"/>
    <cellStyle name="常规 35 5 2 4 8 5" xfId="20230"/>
    <cellStyle name="常规 35 5 2 4 9" xfId="29560"/>
    <cellStyle name="常规 35 5 2 4 9 2" xfId="29561"/>
    <cellStyle name="常规 35 5 2 4 9 2 2" xfId="7542"/>
    <cellStyle name="常规 35 5 2 4 9 2 3" xfId="7545"/>
    <cellStyle name="常规 35 5 2 4 9 3" xfId="29562"/>
    <cellStyle name="常规 35 5 2 4 9 3 2" xfId="29563"/>
    <cellStyle name="常规 35 5 2 4 9 3 3" xfId="29564"/>
    <cellStyle name="常规 35 5 2 4 9 4" xfId="29565"/>
    <cellStyle name="常规 35 5 2 4 9 5" xfId="29566"/>
    <cellStyle name="常规 35 5 2 5" xfId="6672"/>
    <cellStyle name="常规 35 5 2 5 2" xfId="29568"/>
    <cellStyle name="常规 35 5 2 5 2 2" xfId="29570"/>
    <cellStyle name="常规 35 5 2 5 2 3" xfId="29571"/>
    <cellStyle name="常规 35 5 2 5 3" xfId="29572"/>
    <cellStyle name="常规 35 5 2 5 3 2" xfId="10910"/>
    <cellStyle name="常规 35 5 2 5 3 3" xfId="10982"/>
    <cellStyle name="常规 35 5 2 5 4" xfId="29573"/>
    <cellStyle name="常规 35 5 2 5 5" xfId="15596"/>
    <cellStyle name="常规 35 5 2 6" xfId="6676"/>
    <cellStyle name="常规 35 5 2 6 2" xfId="29574"/>
    <cellStyle name="常规 35 5 2 6 2 2" xfId="23036"/>
    <cellStyle name="常规 35 5 2 6 2 3" xfId="23039"/>
    <cellStyle name="常规 35 5 2 6 3" xfId="29575"/>
    <cellStyle name="常规 35 5 2 6 3 2" xfId="2872"/>
    <cellStyle name="常规 35 5 2 6 3 3" xfId="2878"/>
    <cellStyle name="常规 35 5 2 6 4" xfId="29576"/>
    <cellStyle name="常规 35 5 2 6 5" xfId="29577"/>
    <cellStyle name="常规 35 5 2 7" xfId="8195"/>
    <cellStyle name="常规 35 5 2 7 2" xfId="29578"/>
    <cellStyle name="常规 35 5 2 7 2 2" xfId="29579"/>
    <cellStyle name="常规 35 5 2 7 2 3" xfId="29580"/>
    <cellStyle name="常规 35 5 2 7 3" xfId="29581"/>
    <cellStyle name="常规 35 5 2 7 3 2" xfId="4249"/>
    <cellStyle name="常规 35 5 2 7 3 3" xfId="4255"/>
    <cellStyle name="常规 35 5 2 7 4" xfId="29583"/>
    <cellStyle name="常规 35 5 2 7 5" xfId="29584"/>
    <cellStyle name="常规 35 5 2 8" xfId="8198"/>
    <cellStyle name="常规 35 5 2 8 2" xfId="16153"/>
    <cellStyle name="常规 35 5 2 8 2 2" xfId="29585"/>
    <cellStyle name="常规 35 5 2 8 2 3" xfId="29586"/>
    <cellStyle name="常规 35 5 2 8 3" xfId="16155"/>
    <cellStyle name="常规 35 5 2 8 3 2" xfId="29587"/>
    <cellStyle name="常规 35 5 2 8 3 3" xfId="29588"/>
    <cellStyle name="常规 35 5 2 8 4" xfId="16158"/>
    <cellStyle name="常规 35 5 2 8 5" xfId="16160"/>
    <cellStyle name="常规 35 5 2 9" xfId="8201"/>
    <cellStyle name="常规 35 5 2 9 2" xfId="29591"/>
    <cellStyle name="常规 35 5 2 9 2 2" xfId="29593"/>
    <cellStyle name="常规 35 5 2 9 2 3" xfId="29595"/>
    <cellStyle name="常规 35 5 2 9 3" xfId="29597"/>
    <cellStyle name="常规 35 5 2 9 3 2" xfId="29598"/>
    <cellStyle name="常规 35 5 2 9 3 3" xfId="29599"/>
    <cellStyle name="常规 35 5 2 9 4" xfId="29602"/>
    <cellStyle name="常规 35 5 2 9 5" xfId="16631"/>
    <cellStyle name="常规 35 5 3" xfId="14868"/>
    <cellStyle name="常规 35 5 3 10" xfId="29492"/>
    <cellStyle name="常规 35 5 3 10 2" xfId="12167"/>
    <cellStyle name="常规 35 5 3 10 2 2" xfId="3664"/>
    <cellStyle name="常规 35 5 3 10 2 3" xfId="3669"/>
    <cellStyle name="常规 35 5 3 10 3" xfId="12170"/>
    <cellStyle name="常规 35 5 3 10 3 2" xfId="29603"/>
    <cellStyle name="常规 35 5 3 10 3 3" xfId="29604"/>
    <cellStyle name="常规 35 5 3 10 4" xfId="12173"/>
    <cellStyle name="常规 35 5 3 10 5" xfId="12175"/>
    <cellStyle name="常规 35 5 3 11" xfId="29494"/>
    <cellStyle name="常规 35 5 3 11 2" xfId="22811"/>
    <cellStyle name="常规 35 5 3 11 2 2" xfId="16372"/>
    <cellStyle name="常规 35 5 3 11 2 3" xfId="22813"/>
    <cellStyle name="常规 35 5 3 11 3" xfId="22815"/>
    <cellStyle name="常规 35 5 3 11 3 2" xfId="16679"/>
    <cellStyle name="常规 35 5 3 11 3 3" xfId="29605"/>
    <cellStyle name="常规 35 5 3 11 4" xfId="22817"/>
    <cellStyle name="常规 35 5 3 11 5" xfId="29606"/>
    <cellStyle name="常规 35 5 3 12" xfId="29607"/>
    <cellStyle name="常规 35 5 3 12 2" xfId="29608"/>
    <cellStyle name="常规 35 5 3 12 3" xfId="29609"/>
    <cellStyle name="常规 35 5 3 13" xfId="29610"/>
    <cellStyle name="常规 35 5 3 13 2" xfId="29611"/>
    <cellStyle name="常规 35 5 3 13 3" xfId="29612"/>
    <cellStyle name="常规 35 5 3 14" xfId="29613"/>
    <cellStyle name="常规 35 5 3 15" xfId="29614"/>
    <cellStyle name="常规 35 5 3 2" xfId="29615"/>
    <cellStyle name="常规 35 5 3 2 10" xfId="9187"/>
    <cellStyle name="常规 35 5 3 2 10 2" xfId="29616"/>
    <cellStyle name="常规 35 5 3 2 10 2 2" xfId="29617"/>
    <cellStyle name="常规 35 5 3 2 10 2 3" xfId="29618"/>
    <cellStyle name="常规 35 5 3 2 10 3" xfId="29619"/>
    <cellStyle name="常规 35 5 3 2 10 3 2" xfId="29620"/>
    <cellStyle name="常规 35 5 3 2 10 3 3" xfId="29621"/>
    <cellStyle name="常规 35 5 3 2 10 4" xfId="29623"/>
    <cellStyle name="常规 35 5 3 2 10 5" xfId="29625"/>
    <cellStyle name="常规 35 5 3 2 11" xfId="29626"/>
    <cellStyle name="常规 35 5 3 2 11 2" xfId="26198"/>
    <cellStyle name="常规 35 5 3 2 11 3" xfId="29627"/>
    <cellStyle name="常规 35 5 3 2 12" xfId="29628"/>
    <cellStyle name="常规 35 5 3 2 12 2" xfId="28988"/>
    <cellStyle name="常规 35 5 3 2 12 3" xfId="29629"/>
    <cellStyle name="常规 35 5 3 2 13" xfId="29630"/>
    <cellStyle name="常规 35 5 3 2 14" xfId="29632"/>
    <cellStyle name="常规 35 5 3 2 2" xfId="9326"/>
    <cellStyle name="常规 35 5 3 2 2 2" xfId="10516"/>
    <cellStyle name="常规 35 5 3 2 2 2 2" xfId="29633"/>
    <cellStyle name="常规 35 5 3 2 2 2 3" xfId="29634"/>
    <cellStyle name="常规 35 5 3 2 2 3" xfId="10519"/>
    <cellStyle name="常规 35 5 3 2 2 3 2" xfId="29635"/>
    <cellStyle name="常规 35 5 3 2 2 3 3" xfId="29636"/>
    <cellStyle name="常规 35 5 3 2 2 4" xfId="25241"/>
    <cellStyle name="常规 35 5 3 2 2 5" xfId="29637"/>
    <cellStyle name="常规 35 5 3 2 3" xfId="3381"/>
    <cellStyle name="常规 35 5 3 2 3 2" xfId="10543"/>
    <cellStyle name="常规 35 5 3 2 3 2 2" xfId="25736"/>
    <cellStyle name="常规 35 5 3 2 3 2 3" xfId="29638"/>
    <cellStyle name="常规 35 5 3 2 3 3" xfId="10545"/>
    <cellStyle name="常规 35 5 3 2 3 3 2" xfId="29639"/>
    <cellStyle name="常规 35 5 3 2 3 3 3" xfId="29640"/>
    <cellStyle name="常规 35 5 3 2 3 4" xfId="29641"/>
    <cellStyle name="常规 35 5 3 2 3 5" xfId="29642"/>
    <cellStyle name="常规 35 5 3 2 4" xfId="9329"/>
    <cellStyle name="常规 35 5 3 2 4 2" xfId="10566"/>
    <cellStyle name="常规 35 5 3 2 4 2 2" xfId="29643"/>
    <cellStyle name="常规 35 5 3 2 4 2 3" xfId="29644"/>
    <cellStyle name="常规 35 5 3 2 4 3" xfId="10568"/>
    <cellStyle name="常规 35 5 3 2 4 3 2" xfId="29645"/>
    <cellStyle name="常规 35 5 3 2 4 3 3" xfId="29646"/>
    <cellStyle name="常规 35 5 3 2 4 4" xfId="29647"/>
    <cellStyle name="常规 35 5 3 2 4 5" xfId="29648"/>
    <cellStyle name="常规 35 5 3 2 5" xfId="9332"/>
    <cellStyle name="常规 35 5 3 2 5 2" xfId="10582"/>
    <cellStyle name="常规 35 5 3 2 5 2 2" xfId="29649"/>
    <cellStyle name="常规 35 5 3 2 5 2 3" xfId="29651"/>
    <cellStyle name="常规 35 5 3 2 5 3" xfId="10585"/>
    <cellStyle name="常规 35 5 3 2 5 3 2" xfId="29652"/>
    <cellStyle name="常规 35 5 3 2 5 3 3" xfId="29653"/>
    <cellStyle name="常规 35 5 3 2 5 4" xfId="10588"/>
    <cellStyle name="常规 35 5 3 2 5 5" xfId="10590"/>
    <cellStyle name="常规 35 5 3 2 6" xfId="9335"/>
    <cellStyle name="常规 35 5 3 2 6 2" xfId="29654"/>
    <cellStyle name="常规 35 5 3 2 6 2 2" xfId="19799"/>
    <cellStyle name="常规 35 5 3 2 6 2 3" xfId="19925"/>
    <cellStyle name="常规 35 5 3 2 6 3" xfId="29655"/>
    <cellStyle name="常规 35 5 3 2 6 3 2" xfId="29657"/>
    <cellStyle name="常规 35 5 3 2 6 3 3" xfId="29659"/>
    <cellStyle name="常规 35 5 3 2 6 4" xfId="29660"/>
    <cellStyle name="常规 35 5 3 2 6 5" xfId="29661"/>
    <cellStyle name="常规 35 5 3 2 7" xfId="7126"/>
    <cellStyle name="常规 35 5 3 2 7 2" xfId="12983"/>
    <cellStyle name="常规 35 5 3 2 7 2 2" xfId="21287"/>
    <cellStyle name="常规 35 5 3 2 7 2 3" xfId="21291"/>
    <cellStyle name="常规 35 5 3 2 7 3" xfId="12987"/>
    <cellStyle name="常规 35 5 3 2 7 3 2" xfId="21299"/>
    <cellStyle name="常规 35 5 3 2 7 3 3" xfId="21303"/>
    <cellStyle name="常规 35 5 3 2 7 4" xfId="12990"/>
    <cellStyle name="常规 35 5 3 2 7 5" xfId="12992"/>
    <cellStyle name="常规 35 5 3 2 8" xfId="7144"/>
    <cellStyle name="常规 35 5 3 2 8 2" xfId="28700"/>
    <cellStyle name="常规 35 5 3 2 8 2 2" xfId="29663"/>
    <cellStyle name="常规 35 5 3 2 8 2 3" xfId="29665"/>
    <cellStyle name="常规 35 5 3 2 8 3" xfId="29666"/>
    <cellStyle name="常规 35 5 3 2 8 3 2" xfId="29667"/>
    <cellStyle name="常规 35 5 3 2 8 3 3" xfId="29668"/>
    <cellStyle name="常规 35 5 3 2 8 4" xfId="29669"/>
    <cellStyle name="常规 35 5 3 2 8 5" xfId="29670"/>
    <cellStyle name="常规 35 5 3 2 9" xfId="29671"/>
    <cellStyle name="常规 35 5 3 2 9 2" xfId="29672"/>
    <cellStyle name="常规 35 5 3 2 9 2 2" xfId="29673"/>
    <cellStyle name="常规 35 5 3 2 9 2 3" xfId="29674"/>
    <cellStyle name="常规 35 5 3 2 9 3" xfId="29675"/>
    <cellStyle name="常规 35 5 3 2 9 3 2" xfId="29676"/>
    <cellStyle name="常规 35 5 3 2 9 3 3" xfId="29677"/>
    <cellStyle name="常规 35 5 3 2 9 4" xfId="29678"/>
    <cellStyle name="常规 35 5 3 2 9 5" xfId="29679"/>
    <cellStyle name="常规 35 5 3 3" xfId="29680"/>
    <cellStyle name="常规 35 5 3 3 2" xfId="29681"/>
    <cellStyle name="常规 35 5 3 3 2 2" xfId="29682"/>
    <cellStyle name="常规 35 5 3 3 2 3" xfId="29683"/>
    <cellStyle name="常规 35 5 3 3 3" xfId="29684"/>
    <cellStyle name="常规 35 5 3 3 3 2" xfId="29685"/>
    <cellStyle name="常规 35 5 3 3 3 3" xfId="29686"/>
    <cellStyle name="常规 35 5 3 3 4" xfId="29687"/>
    <cellStyle name="常规 35 5 3 3 5" xfId="29688"/>
    <cellStyle name="常规 35 5 3 4" xfId="23643"/>
    <cellStyle name="常规 35 5 3 4 2" xfId="15453"/>
    <cellStyle name="常规 35 5 3 4 2 2" xfId="10825"/>
    <cellStyle name="常规 35 5 3 4 2 3" xfId="10829"/>
    <cellStyle name="常规 35 5 3 4 3" xfId="15456"/>
    <cellStyle name="常规 35 5 3 4 3 2" xfId="7275"/>
    <cellStyle name="常规 35 5 3 4 3 3" xfId="7284"/>
    <cellStyle name="常规 35 5 3 4 4" xfId="23668"/>
    <cellStyle name="常规 35 5 3 4 5" xfId="23689"/>
    <cellStyle name="常规 35 5 3 5" xfId="23728"/>
    <cellStyle name="常规 35 5 3 5 2" xfId="23730"/>
    <cellStyle name="常规 35 5 3 5 2 2" xfId="5058"/>
    <cellStyle name="常规 35 5 3 5 2 3" xfId="23733"/>
    <cellStyle name="常规 35 5 3 5 3" xfId="23735"/>
    <cellStyle name="常规 35 5 3 5 3 2" xfId="8351"/>
    <cellStyle name="常规 35 5 3 5 3 3" xfId="18192"/>
    <cellStyle name="常规 35 5 3 5 4" xfId="23738"/>
    <cellStyle name="常规 35 5 3 5 5" xfId="23740"/>
    <cellStyle name="常规 35 5 3 6" xfId="23742"/>
    <cellStyle name="常规 35 5 3 6 2" xfId="23744"/>
    <cellStyle name="常规 35 5 3 6 2 2" xfId="23261"/>
    <cellStyle name="常规 35 5 3 6 2 3" xfId="23264"/>
    <cellStyle name="常规 35 5 3 6 3" xfId="23746"/>
    <cellStyle name="常规 35 5 3 6 3 2" xfId="10970"/>
    <cellStyle name="常规 35 5 3 6 3 3" xfId="10973"/>
    <cellStyle name="常规 35 5 3 6 4" xfId="23748"/>
    <cellStyle name="常规 35 5 3 6 5" xfId="23750"/>
    <cellStyle name="常规 35 5 3 7" xfId="23752"/>
    <cellStyle name="常规 35 5 3 7 2" xfId="13551"/>
    <cellStyle name="常规 35 5 3 7 2 2" xfId="23754"/>
    <cellStyle name="常规 35 5 3 7 2 3" xfId="23757"/>
    <cellStyle name="常规 35 5 3 7 3" xfId="13554"/>
    <cellStyle name="常规 35 5 3 7 3 2" xfId="23759"/>
    <cellStyle name="常规 35 5 3 7 3 3" xfId="23762"/>
    <cellStyle name="常规 35 5 3 7 4" xfId="13557"/>
    <cellStyle name="常规 35 5 3 7 5" xfId="23764"/>
    <cellStyle name="常规 35 5 3 8" xfId="23766"/>
    <cellStyle name="常规 35 5 3 8 2" xfId="673"/>
    <cellStyle name="常规 35 5 3 8 2 2" xfId="23768"/>
    <cellStyle name="常规 35 5 3 8 2 3" xfId="23770"/>
    <cellStyle name="常规 35 5 3 8 3" xfId="1904"/>
    <cellStyle name="常规 35 5 3 8 3 2" xfId="23772"/>
    <cellStyle name="常规 35 5 3 8 3 3" xfId="23775"/>
    <cellStyle name="常规 35 5 3 8 4" xfId="23777"/>
    <cellStyle name="常规 35 5 3 8 5" xfId="23779"/>
    <cellStyle name="常规 35 5 3 9" xfId="23781"/>
    <cellStyle name="常规 35 5 3 9 2" xfId="23783"/>
    <cellStyle name="常规 35 5 3 9 2 2" xfId="5277"/>
    <cellStyle name="常规 35 5 3 9 2 3" xfId="5284"/>
    <cellStyle name="常规 35 5 3 9 3" xfId="23785"/>
    <cellStyle name="常规 35 5 3 9 3 2" xfId="7313"/>
    <cellStyle name="常规 35 5 3 9 3 3" xfId="6440"/>
    <cellStyle name="常规 35 5 3 9 4" xfId="23787"/>
    <cellStyle name="常规 35 5 3 9 5" xfId="23789"/>
    <cellStyle name="常规 35 5 4" xfId="14871"/>
    <cellStyle name="常规 35 5 4 10" xfId="29689"/>
    <cellStyle name="常规 35 5 4 10 2" xfId="27944"/>
    <cellStyle name="常规 35 5 4 10 2 2" xfId="7223"/>
    <cellStyle name="常规 35 5 4 10 2 3" xfId="7227"/>
    <cellStyle name="常规 35 5 4 10 3" xfId="29690"/>
    <cellStyle name="常规 35 5 4 10 3 2" xfId="7861"/>
    <cellStyle name="常规 35 5 4 10 3 3" xfId="7864"/>
    <cellStyle name="常规 35 5 4 10 4" xfId="29692"/>
    <cellStyle name="常规 35 5 4 10 5" xfId="29694"/>
    <cellStyle name="常规 35 5 4 11" xfId="29695"/>
    <cellStyle name="常规 35 5 4 11 2" xfId="27947"/>
    <cellStyle name="常规 35 5 4 11 2 2" xfId="19172"/>
    <cellStyle name="常规 35 5 4 11 2 3" xfId="19174"/>
    <cellStyle name="常规 35 5 4 11 3" xfId="29696"/>
    <cellStyle name="常规 35 5 4 11 3 2" xfId="7899"/>
    <cellStyle name="常规 35 5 4 11 3 3" xfId="7902"/>
    <cellStyle name="常规 35 5 4 11 4" xfId="5024"/>
    <cellStyle name="常规 35 5 4 11 5" xfId="5030"/>
    <cellStyle name="常规 35 5 4 12" xfId="29697"/>
    <cellStyle name="常规 35 5 4 12 2" xfId="29698"/>
    <cellStyle name="常规 35 5 4 12 3" xfId="29699"/>
    <cellStyle name="常规 35 5 4 13" xfId="29700"/>
    <cellStyle name="常规 35 5 4 13 2" xfId="29701"/>
    <cellStyle name="常规 35 5 4 13 3" xfId="29702"/>
    <cellStyle name="常规 35 5 4 14" xfId="29703"/>
    <cellStyle name="常规 35 5 4 15" xfId="29704"/>
    <cellStyle name="常规 35 5 4 2" xfId="25580"/>
    <cellStyle name="常规 35 5 4 2 10" xfId="29705"/>
    <cellStyle name="常规 35 5 4 2 10 2" xfId="29707"/>
    <cellStyle name="常规 35 5 4 2 10 2 2" xfId="29708"/>
    <cellStyle name="常规 35 5 4 2 10 2 3" xfId="29709"/>
    <cellStyle name="常规 35 5 4 2 10 3" xfId="25184"/>
    <cellStyle name="常规 35 5 4 2 10 3 2" xfId="25186"/>
    <cellStyle name="常规 35 5 4 2 10 3 3" xfId="25188"/>
    <cellStyle name="常规 35 5 4 2 10 4" xfId="25191"/>
    <cellStyle name="常规 35 5 4 2 10 5" xfId="25195"/>
    <cellStyle name="常规 35 5 4 2 11" xfId="29710"/>
    <cellStyle name="常规 35 5 4 2 11 2" xfId="13738"/>
    <cellStyle name="常规 35 5 4 2 11 3" xfId="13740"/>
    <cellStyle name="常规 35 5 4 2 12" xfId="29711"/>
    <cellStyle name="常规 35 5 4 2 12 2" xfId="29712"/>
    <cellStyle name="常规 35 5 4 2 12 3" xfId="25204"/>
    <cellStyle name="常规 35 5 4 2 13" xfId="29713"/>
    <cellStyle name="常规 35 5 4 2 14" xfId="29714"/>
    <cellStyle name="常规 35 5 4 2 2" xfId="28946"/>
    <cellStyle name="常规 35 5 4 2 2 2" xfId="29715"/>
    <cellStyle name="常规 35 5 4 2 2 2 2" xfId="29716"/>
    <cellStyle name="常规 35 5 4 2 2 2 3" xfId="29717"/>
    <cellStyle name="常规 35 5 4 2 2 3" xfId="29718"/>
    <cellStyle name="常规 35 5 4 2 2 3 2" xfId="29719"/>
    <cellStyle name="常规 35 5 4 2 2 3 3" xfId="29721"/>
    <cellStyle name="常规 35 5 4 2 2 4" xfId="29722"/>
    <cellStyle name="常规 35 5 4 2 2 5" xfId="29723"/>
    <cellStyle name="常规 35 5 4 2 3" xfId="13720"/>
    <cellStyle name="常规 35 5 4 2 3 2" xfId="2611"/>
    <cellStyle name="常规 35 5 4 2 3 2 2" xfId="20412"/>
    <cellStyle name="常规 35 5 4 2 3 2 3" xfId="29724"/>
    <cellStyle name="常规 35 5 4 2 3 3" xfId="2617"/>
    <cellStyle name="常规 35 5 4 2 3 3 2" xfId="11568"/>
    <cellStyle name="常规 35 5 4 2 3 3 3" xfId="11571"/>
    <cellStyle name="常规 35 5 4 2 3 4" xfId="2623"/>
    <cellStyle name="常规 35 5 4 2 3 5" xfId="2630"/>
    <cellStyle name="常规 35 5 4 2 4" xfId="15834"/>
    <cellStyle name="常规 35 5 4 2 4 2" xfId="11476"/>
    <cellStyle name="常规 35 5 4 2 4 2 2" xfId="18592"/>
    <cellStyle name="常规 35 5 4 2 4 2 3" xfId="22252"/>
    <cellStyle name="常规 35 5 4 2 4 3" xfId="11479"/>
    <cellStyle name="常规 35 5 4 2 4 3 2" xfId="29725"/>
    <cellStyle name="常规 35 5 4 2 4 3 3" xfId="22340"/>
    <cellStyle name="常规 35 5 4 2 4 4" xfId="11482"/>
    <cellStyle name="常规 35 5 4 2 4 5" xfId="11485"/>
    <cellStyle name="常规 35 5 4 2 5" xfId="29726"/>
    <cellStyle name="常规 35 5 4 2 5 2" xfId="29727"/>
    <cellStyle name="常规 35 5 4 2 5 2 2" xfId="29728"/>
    <cellStyle name="常规 35 5 4 2 5 2 3" xfId="24586"/>
    <cellStyle name="常规 35 5 4 2 5 3" xfId="29729"/>
    <cellStyle name="常规 35 5 4 2 5 3 2" xfId="29730"/>
    <cellStyle name="常规 35 5 4 2 5 3 3" xfId="24690"/>
    <cellStyle name="常规 35 5 4 2 5 4" xfId="29731"/>
    <cellStyle name="常规 35 5 4 2 5 5" xfId="29732"/>
    <cellStyle name="常规 35 5 4 2 6" xfId="29733"/>
    <cellStyle name="常规 35 5 4 2 6 2" xfId="29734"/>
    <cellStyle name="常规 35 5 4 2 6 2 2" xfId="29735"/>
    <cellStyle name="常规 35 5 4 2 6 2 3" xfId="25666"/>
    <cellStyle name="常规 35 5 4 2 6 3" xfId="29736"/>
    <cellStyle name="常规 35 5 4 2 6 3 2" xfId="29737"/>
    <cellStyle name="常规 35 5 4 2 6 3 3" xfId="25673"/>
    <cellStyle name="常规 35 5 4 2 6 4" xfId="29738"/>
    <cellStyle name="常规 35 5 4 2 6 5" xfId="29739"/>
    <cellStyle name="常规 35 5 4 2 7" xfId="29740"/>
    <cellStyle name="常规 35 5 4 2 7 2" xfId="18867"/>
    <cellStyle name="常规 35 5 4 2 7 2 2" xfId="29741"/>
    <cellStyle name="常规 35 5 4 2 7 2 3" xfId="26137"/>
    <cellStyle name="常规 35 5 4 2 7 3" xfId="18872"/>
    <cellStyle name="常规 35 5 4 2 7 3 2" xfId="29743"/>
    <cellStyle name="常规 35 5 4 2 7 3 3" xfId="26146"/>
    <cellStyle name="常规 35 5 4 2 7 4" xfId="29745"/>
    <cellStyle name="常规 35 5 4 2 7 5" xfId="29747"/>
    <cellStyle name="常规 35 5 4 2 8" xfId="29748"/>
    <cellStyle name="常规 35 5 4 2 8 2" xfId="8975"/>
    <cellStyle name="常规 35 5 4 2 8 2 2" xfId="22388"/>
    <cellStyle name="常规 35 5 4 2 8 2 3" xfId="26309"/>
    <cellStyle name="常规 35 5 4 2 8 3" xfId="8537"/>
    <cellStyle name="常规 35 5 4 2 8 3 2" xfId="22398"/>
    <cellStyle name="常规 35 5 4 2 8 3 3" xfId="26321"/>
    <cellStyle name="常规 35 5 4 2 8 4" xfId="28362"/>
    <cellStyle name="常规 35 5 4 2 8 5" xfId="8545"/>
    <cellStyle name="常规 35 5 4 2 9" xfId="29749"/>
    <cellStyle name="常规 35 5 4 2 9 2" xfId="19626"/>
    <cellStyle name="常规 35 5 4 2 9 2 2" xfId="18107"/>
    <cellStyle name="常规 35 5 4 2 9 2 3" xfId="18110"/>
    <cellStyle name="常规 35 5 4 2 9 3" xfId="29750"/>
    <cellStyle name="常规 35 5 4 2 9 3 2" xfId="29751"/>
    <cellStyle name="常规 35 5 4 2 9 3 3" xfId="26456"/>
    <cellStyle name="常规 35 5 4 2 9 4" xfId="29753"/>
    <cellStyle name="常规 35 5 4 2 9 5" xfId="29755"/>
    <cellStyle name="常规 35 5 4 3" xfId="29756"/>
    <cellStyle name="常规 35 5 4 3 2" xfId="29757"/>
    <cellStyle name="常规 35 5 4 3 2 2" xfId="19857"/>
    <cellStyle name="常规 35 5 4 3 2 3" xfId="19860"/>
    <cellStyle name="常规 35 5 4 3 3" xfId="13724"/>
    <cellStyle name="常规 35 5 4 3 3 2" xfId="11551"/>
    <cellStyle name="常规 35 5 4 3 3 3" xfId="11554"/>
    <cellStyle name="常规 35 5 4 3 4" xfId="15851"/>
    <cellStyle name="常规 35 5 4 3 5" xfId="15853"/>
    <cellStyle name="常规 35 5 4 4" xfId="23840"/>
    <cellStyle name="常规 35 5 4 4 2" xfId="23842"/>
    <cellStyle name="常规 35 5 4 4 2 2" xfId="23844"/>
    <cellStyle name="常规 35 5 4 4 2 3" xfId="23846"/>
    <cellStyle name="常规 35 5 4 4 3" xfId="13726"/>
    <cellStyle name="常规 35 5 4 4 3 2" xfId="15929"/>
    <cellStyle name="常规 35 5 4 4 3 3" xfId="15932"/>
    <cellStyle name="常规 35 5 4 4 4" xfId="23854"/>
    <cellStyle name="常规 35 5 4 4 5" xfId="23866"/>
    <cellStyle name="常规 35 5 4 5" xfId="23901"/>
    <cellStyle name="常规 35 5 4 5 2" xfId="23903"/>
    <cellStyle name="常规 35 5 4 5 2 2" xfId="23905"/>
    <cellStyle name="常规 35 5 4 5 2 3" xfId="23909"/>
    <cellStyle name="常规 35 5 4 5 3" xfId="23913"/>
    <cellStyle name="常规 35 5 4 5 3 2" xfId="11630"/>
    <cellStyle name="常规 35 5 4 5 3 3" xfId="11634"/>
    <cellStyle name="常规 35 5 4 5 4" xfId="23915"/>
    <cellStyle name="常规 35 5 4 5 5" xfId="23917"/>
    <cellStyle name="常规 35 5 4 6" xfId="23919"/>
    <cellStyle name="常规 35 5 4 6 2" xfId="23921"/>
    <cellStyle name="常规 35 5 4 6 2 2" xfId="23923"/>
    <cellStyle name="常规 35 5 4 6 2 3" xfId="23925"/>
    <cellStyle name="常规 35 5 4 6 3" xfId="23927"/>
    <cellStyle name="常规 35 5 4 6 3 2" xfId="23929"/>
    <cellStyle name="常规 35 5 4 6 3 3" xfId="23933"/>
    <cellStyle name="常规 35 5 4 6 4" xfId="23937"/>
    <cellStyle name="常规 35 5 4 6 5" xfId="23939"/>
    <cellStyle name="常规 35 5 4 7" xfId="23941"/>
    <cellStyle name="常规 35 5 4 7 2" xfId="23943"/>
    <cellStyle name="常规 35 5 4 7 2 2" xfId="23945"/>
    <cellStyle name="常规 35 5 4 7 2 3" xfId="23947"/>
    <cellStyle name="常规 35 5 4 7 3" xfId="23949"/>
    <cellStyle name="常规 35 5 4 7 3 2" xfId="23951"/>
    <cellStyle name="常规 35 5 4 7 3 3" xfId="23953"/>
    <cellStyle name="常规 35 5 4 7 4" xfId="23955"/>
    <cellStyle name="常规 35 5 4 7 5" xfId="23957"/>
    <cellStyle name="常规 35 5 4 8" xfId="23959"/>
    <cellStyle name="常规 35 5 4 8 2" xfId="23961"/>
    <cellStyle name="常规 35 5 4 8 2 2" xfId="23963"/>
    <cellStyle name="常规 35 5 4 8 2 3" xfId="23965"/>
    <cellStyle name="常规 35 5 4 8 3" xfId="23967"/>
    <cellStyle name="常规 35 5 4 8 3 2" xfId="13373"/>
    <cellStyle name="常规 35 5 4 8 3 3" xfId="23969"/>
    <cellStyle name="常规 35 5 4 8 4" xfId="23971"/>
    <cellStyle name="常规 35 5 4 8 5" xfId="23973"/>
    <cellStyle name="常规 35 5 4 9" xfId="23975"/>
    <cellStyle name="常规 35 5 4 9 2" xfId="23977"/>
    <cellStyle name="常规 35 5 4 9 2 2" xfId="23980"/>
    <cellStyle name="常规 35 5 4 9 2 3" xfId="23982"/>
    <cellStyle name="常规 35 5 4 9 3" xfId="23984"/>
    <cellStyle name="常规 35 5 4 9 3 2" xfId="23987"/>
    <cellStyle name="常规 35 5 4 9 3 3" xfId="23989"/>
    <cellStyle name="常规 35 5 4 9 4" xfId="23991"/>
    <cellStyle name="常规 35 5 4 9 5" xfId="23993"/>
    <cellStyle name="常规 35 5 5" xfId="14874"/>
    <cellStyle name="常规 35 5 5 10" xfId="29758"/>
    <cellStyle name="常规 35 5 5 10 2" xfId="14084"/>
    <cellStyle name="常规 35 5 5 10 2 2" xfId="17171"/>
    <cellStyle name="常规 35 5 5 10 2 3" xfId="17174"/>
    <cellStyle name="常规 35 5 5 10 3" xfId="14086"/>
    <cellStyle name="常规 35 5 5 10 3 2" xfId="16450"/>
    <cellStyle name="常规 35 5 5 10 3 3" xfId="28477"/>
    <cellStyle name="常规 35 5 5 10 4" xfId="14088"/>
    <cellStyle name="常规 35 5 5 10 5" xfId="29759"/>
    <cellStyle name="常规 35 5 5 11" xfId="29760"/>
    <cellStyle name="常规 35 5 5 11 2" xfId="29762"/>
    <cellStyle name="常规 35 5 5 11 3" xfId="29763"/>
    <cellStyle name="常规 35 5 5 12" xfId="23589"/>
    <cellStyle name="常规 35 5 5 12 2" xfId="12584"/>
    <cellStyle name="常规 35 5 5 12 3" xfId="23591"/>
    <cellStyle name="常规 35 5 5 13" xfId="23595"/>
    <cellStyle name="常规 35 5 5 14" xfId="23600"/>
    <cellStyle name="常规 35 5 5 2" xfId="25584"/>
    <cellStyle name="常规 35 5 5 2 2" xfId="2044"/>
    <cellStyle name="常规 35 5 5 2 2 2" xfId="29764"/>
    <cellStyle name="常规 35 5 5 2 2 3" xfId="29765"/>
    <cellStyle name="常规 35 5 5 2 3" xfId="2050"/>
    <cellStyle name="常规 35 5 5 2 3 2" xfId="11835"/>
    <cellStyle name="常规 35 5 5 2 3 3" xfId="11838"/>
    <cellStyle name="常规 35 5 5 2 4" xfId="2058"/>
    <cellStyle name="常规 35 5 5 2 5" xfId="2063"/>
    <cellStyle name="常规 35 5 5 3" xfId="29766"/>
    <cellStyle name="常规 35 5 5 3 2" xfId="22158"/>
    <cellStyle name="常规 35 5 5 3 2 2" xfId="29767"/>
    <cellStyle name="常规 35 5 5 3 2 3" xfId="29768"/>
    <cellStyle name="常规 35 5 5 3 3" xfId="22160"/>
    <cellStyle name="常规 35 5 5 3 3 2" xfId="29769"/>
    <cellStyle name="常规 35 5 5 3 3 3" xfId="29770"/>
    <cellStyle name="常规 35 5 5 3 4" xfId="29771"/>
    <cellStyle name="常规 35 5 5 3 5" xfId="29772"/>
    <cellStyle name="常规 35 5 5 4" xfId="24036"/>
    <cellStyle name="常规 35 5 5 4 2" xfId="22168"/>
    <cellStyle name="常规 35 5 5 4 2 2" xfId="24038"/>
    <cellStyle name="常规 35 5 5 4 2 3" xfId="24041"/>
    <cellStyle name="常规 35 5 5 4 3" xfId="22171"/>
    <cellStyle name="常规 35 5 5 4 3 2" xfId="11925"/>
    <cellStyle name="常规 35 5 5 4 3 3" xfId="11929"/>
    <cellStyle name="常规 35 5 5 4 4" xfId="24044"/>
    <cellStyle name="常规 35 5 5 4 5" xfId="24046"/>
    <cellStyle name="常规 35 5 5 5" xfId="24048"/>
    <cellStyle name="常规 35 5 5 5 2" xfId="24050"/>
    <cellStyle name="常规 35 5 5 5 2 2" xfId="18985"/>
    <cellStyle name="常规 35 5 5 5 2 3" xfId="18989"/>
    <cellStyle name="常规 35 5 5 5 3" xfId="24052"/>
    <cellStyle name="常规 35 5 5 5 3 2" xfId="24054"/>
    <cellStyle name="常规 35 5 5 5 3 3" xfId="24057"/>
    <cellStyle name="常规 35 5 5 5 4" xfId="24060"/>
    <cellStyle name="常规 35 5 5 5 5" xfId="24062"/>
    <cellStyle name="常规 35 5 5 6" xfId="24064"/>
    <cellStyle name="常规 35 5 5 6 2" xfId="13596"/>
    <cellStyle name="常规 35 5 5 6 2 2" xfId="24066"/>
    <cellStyle name="常规 35 5 5 6 2 3" xfId="24069"/>
    <cellStyle name="常规 35 5 5 6 3" xfId="13599"/>
    <cellStyle name="常规 35 5 5 6 3 2" xfId="12156"/>
    <cellStyle name="常规 35 5 5 6 3 3" xfId="12160"/>
    <cellStyle name="常规 35 5 5 6 4" xfId="13602"/>
    <cellStyle name="常规 35 5 5 6 5" xfId="13605"/>
    <cellStyle name="常规 35 5 5 7" xfId="24072"/>
    <cellStyle name="常规 35 5 5 7 2" xfId="24074"/>
    <cellStyle name="常规 35 5 5 7 2 2" xfId="24076"/>
    <cellStyle name="常规 35 5 5 7 2 3" xfId="24078"/>
    <cellStyle name="常规 35 5 5 7 3" xfId="24080"/>
    <cellStyle name="常规 35 5 5 7 3 2" xfId="24082"/>
    <cellStyle name="常规 35 5 5 7 3 3" xfId="24085"/>
    <cellStyle name="常规 35 5 5 7 4" xfId="24087"/>
    <cellStyle name="常规 35 5 5 7 5" xfId="24089"/>
    <cellStyle name="常规 35 5 5 8" xfId="24091"/>
    <cellStyle name="常规 35 5 5 8 2" xfId="24093"/>
    <cellStyle name="常规 35 5 5 8 2 2" xfId="24095"/>
    <cellStyle name="常规 35 5 5 8 2 3" xfId="24097"/>
    <cellStyle name="常规 35 5 5 8 3" xfId="24099"/>
    <cellStyle name="常规 35 5 5 8 3 2" xfId="24102"/>
    <cellStyle name="常规 35 5 5 8 3 3" xfId="24106"/>
    <cellStyle name="常规 35 5 5 8 4" xfId="24108"/>
    <cellStyle name="常规 35 5 5 8 5" xfId="24110"/>
    <cellStyle name="常规 35 5 5 9" xfId="24112"/>
    <cellStyle name="常规 35 5 5 9 2" xfId="24115"/>
    <cellStyle name="常规 35 5 5 9 2 2" xfId="24118"/>
    <cellStyle name="常规 35 5 5 9 2 3" xfId="24121"/>
    <cellStyle name="常规 35 5 5 9 3" xfId="24124"/>
    <cellStyle name="常规 35 5 5 9 3 2" xfId="24126"/>
    <cellStyle name="常规 35 5 5 9 3 3" xfId="24128"/>
    <cellStyle name="常规 35 5 5 9 4" xfId="24131"/>
    <cellStyle name="常规 35 5 5 9 5" xfId="24134"/>
    <cellStyle name="常规 35 5 6" xfId="29773"/>
    <cellStyle name="常规 35 5 6 2" xfId="29774"/>
    <cellStyle name="常规 35 5 6 2 2" xfId="29776"/>
    <cellStyle name="常规 35 5 6 2 3" xfId="29778"/>
    <cellStyle name="常规 35 5 6 3" xfId="29779"/>
    <cellStyle name="常规 35 5 6 3 2" xfId="29780"/>
    <cellStyle name="常规 35 5 6 3 3" xfId="29781"/>
    <cellStyle name="常规 35 5 6 4" xfId="24147"/>
    <cellStyle name="常规 35 5 6 5" xfId="24149"/>
    <cellStyle name="常规 35 5 7" xfId="29782"/>
    <cellStyle name="常规 35 5 7 2" xfId="29783"/>
    <cellStyle name="常规 35 5 7 2 2" xfId="29785"/>
    <cellStyle name="常规 35 5 7 2 3" xfId="29787"/>
    <cellStyle name="常规 35 5 7 3" xfId="29788"/>
    <cellStyle name="常规 35 5 7 3 2" xfId="29789"/>
    <cellStyle name="常规 35 5 7 3 3" xfId="29790"/>
    <cellStyle name="常规 35 5 7 4" xfId="24155"/>
    <cellStyle name="常规 35 5 7 5" xfId="24157"/>
    <cellStyle name="常规 35 5 8" xfId="22216"/>
    <cellStyle name="常规 35 5 8 2" xfId="29791"/>
    <cellStyle name="常规 35 5 8 2 2" xfId="29792"/>
    <cellStyle name="常规 35 5 8 2 3" xfId="9646"/>
    <cellStyle name="常规 35 5 8 3" xfId="29793"/>
    <cellStyle name="常规 35 5 8 3 2" xfId="29794"/>
    <cellStyle name="常规 35 5 8 3 3" xfId="9791"/>
    <cellStyle name="常规 35 5 8 4" xfId="24163"/>
    <cellStyle name="常规 35 5 8 5" xfId="24166"/>
    <cellStyle name="常规 35 5 9" xfId="3328"/>
    <cellStyle name="常规 35 5 9 2" xfId="3331"/>
    <cellStyle name="常规 35 5 9 2 2" xfId="3334"/>
    <cellStyle name="常规 35 5 9 2 3" xfId="3378"/>
    <cellStyle name="常规 35 5 9 3" xfId="3487"/>
    <cellStyle name="常规 35 5 9 3 2" xfId="3489"/>
    <cellStyle name="常规 35 5 9 3 3" xfId="9998"/>
    <cellStyle name="常规 35 5 9 4" xfId="3536"/>
    <cellStyle name="常规 35 5 9 5" xfId="3636"/>
    <cellStyle name="常规 35 6" xfId="13868"/>
    <cellStyle name="常规 35 6 10" xfId="29795"/>
    <cellStyle name="常规 35 6 10 2" xfId="29796"/>
    <cellStyle name="常规 35 6 10 2 2" xfId="21127"/>
    <cellStyle name="常规 35 6 10 2 3" xfId="21129"/>
    <cellStyle name="常规 35 6 10 3" xfId="29797"/>
    <cellStyle name="常规 35 6 10 3 2" xfId="8791"/>
    <cellStyle name="常规 35 6 10 3 3" xfId="8793"/>
    <cellStyle name="常规 35 6 10 4" xfId="29798"/>
    <cellStyle name="常规 35 6 10 5" xfId="29799"/>
    <cellStyle name="常规 35 6 11" xfId="29800"/>
    <cellStyle name="常规 35 6 11 2" xfId="29801"/>
    <cellStyle name="常规 35 6 11 2 2" xfId="29802"/>
    <cellStyle name="常规 35 6 11 2 3" xfId="29803"/>
    <cellStyle name="常规 35 6 11 3" xfId="29804"/>
    <cellStyle name="常规 35 6 11 3 2" xfId="17230"/>
    <cellStyle name="常规 35 6 11 3 3" xfId="17232"/>
    <cellStyle name="常规 35 6 11 4" xfId="29805"/>
    <cellStyle name="常规 35 6 11 5" xfId="29806"/>
    <cellStyle name="常规 35 6 12" xfId="28421"/>
    <cellStyle name="常规 35 6 12 2" xfId="29807"/>
    <cellStyle name="常规 35 6 12 2 2" xfId="23578"/>
    <cellStyle name="常规 35 6 12 2 3" xfId="23584"/>
    <cellStyle name="常规 35 6 12 3" xfId="29808"/>
    <cellStyle name="常规 35 6 12 3 2" xfId="23594"/>
    <cellStyle name="常规 35 6 12 3 3" xfId="23599"/>
    <cellStyle name="常规 35 6 12 4" xfId="29809"/>
    <cellStyle name="常规 35 6 12 5" xfId="29810"/>
    <cellStyle name="常规 35 6 13" xfId="28423"/>
    <cellStyle name="常规 35 6 13 2" xfId="29811"/>
    <cellStyle name="常规 35 6 13 2 2" xfId="21718"/>
    <cellStyle name="常规 35 6 13 2 3" xfId="21720"/>
    <cellStyle name="常规 35 6 13 3" xfId="29812"/>
    <cellStyle name="常规 35 6 13 3 2" xfId="29813"/>
    <cellStyle name="常规 35 6 13 3 3" xfId="29814"/>
    <cellStyle name="常规 35 6 13 4" xfId="29815"/>
    <cellStyle name="常规 35 6 13 5" xfId="29816"/>
    <cellStyle name="常规 35 6 14" xfId="29817"/>
    <cellStyle name="常规 35 6 14 2" xfId="29819"/>
    <cellStyle name="常规 35 6 14 3" xfId="29821"/>
    <cellStyle name="常规 35 6 15" xfId="29822"/>
    <cellStyle name="常规 35 6 15 2" xfId="29823"/>
    <cellStyle name="常规 35 6 15 3" xfId="29824"/>
    <cellStyle name="常规 35 6 16" xfId="29825"/>
    <cellStyle name="常规 35 6 17" xfId="29826"/>
    <cellStyle name="常规 35 6 2" xfId="5002"/>
    <cellStyle name="常规 35 6 2 10" xfId="29827"/>
    <cellStyle name="常规 35 6 2 10 2" xfId="1866"/>
    <cellStyle name="常规 35 6 2 10 2 2" xfId="24204"/>
    <cellStyle name="常规 35 6 2 10 2 3" xfId="29829"/>
    <cellStyle name="常规 35 6 2 10 3" xfId="343"/>
    <cellStyle name="常规 35 6 2 10 3 2" xfId="29830"/>
    <cellStyle name="常规 35 6 2 10 3 3" xfId="29831"/>
    <cellStyle name="常规 35 6 2 10 4" xfId="174"/>
    <cellStyle name="常规 35 6 2 10 5" xfId="796"/>
    <cellStyle name="常规 35 6 2 11" xfId="29832"/>
    <cellStyle name="常规 35 6 2 11 2" xfId="29833"/>
    <cellStyle name="常规 35 6 2 11 2 2" xfId="15838"/>
    <cellStyle name="常规 35 6 2 11 2 3" xfId="15840"/>
    <cellStyle name="常规 35 6 2 11 3" xfId="29834"/>
    <cellStyle name="常规 35 6 2 11 3 2" xfId="10045"/>
    <cellStyle name="常规 35 6 2 11 3 3" xfId="10047"/>
    <cellStyle name="常规 35 6 2 11 4" xfId="29835"/>
    <cellStyle name="常规 35 6 2 11 5" xfId="29836"/>
    <cellStyle name="常规 35 6 2 12" xfId="29837"/>
    <cellStyle name="常规 35 6 2 12 2" xfId="1066"/>
    <cellStyle name="常规 35 6 2 12 3" xfId="1074"/>
    <cellStyle name="常规 35 6 2 13" xfId="24201"/>
    <cellStyle name="常规 35 6 2 13 2" xfId="19785"/>
    <cellStyle name="常规 35 6 2 13 3" xfId="16455"/>
    <cellStyle name="常规 35 6 2 14" xfId="24203"/>
    <cellStyle name="常规 35 6 2 15" xfId="29828"/>
    <cellStyle name="常规 35 6 2 2" xfId="26176"/>
    <cellStyle name="常规 35 6 2 2 10" xfId="29838"/>
    <cellStyle name="常规 35 6 2 2 10 2" xfId="29840"/>
    <cellStyle name="常规 35 6 2 2 10 2 2" xfId="29841"/>
    <cellStyle name="常规 35 6 2 2 10 2 3" xfId="29842"/>
    <cellStyle name="常规 35 6 2 2 10 3" xfId="29844"/>
    <cellStyle name="常规 35 6 2 2 10 3 2" xfId="29845"/>
    <cellStyle name="常规 35 6 2 2 10 3 3" xfId="29846"/>
    <cellStyle name="常规 35 6 2 2 10 4" xfId="29848"/>
    <cellStyle name="常规 35 6 2 2 10 5" xfId="29849"/>
    <cellStyle name="常规 35 6 2 2 11" xfId="29850"/>
    <cellStyle name="常规 35 6 2 2 11 2" xfId="29851"/>
    <cellStyle name="常规 35 6 2 2 11 3" xfId="29852"/>
    <cellStyle name="常规 35 6 2 2 12" xfId="29853"/>
    <cellStyle name="常规 35 6 2 2 12 2" xfId="29854"/>
    <cellStyle name="常规 35 6 2 2 12 3" xfId="29855"/>
    <cellStyle name="常规 35 6 2 2 13" xfId="29856"/>
    <cellStyle name="常规 35 6 2 2 14" xfId="29858"/>
    <cellStyle name="常规 35 6 2 2 2" xfId="29859"/>
    <cellStyle name="常规 35 6 2 2 2 2" xfId="29860"/>
    <cellStyle name="常规 35 6 2 2 2 2 2" xfId="17871"/>
    <cellStyle name="常规 35 6 2 2 2 2 3" xfId="17873"/>
    <cellStyle name="常规 35 6 2 2 2 3" xfId="29861"/>
    <cellStyle name="常规 35 6 2 2 2 3 2" xfId="29862"/>
    <cellStyle name="常规 35 6 2 2 2 3 3" xfId="29863"/>
    <cellStyle name="常规 35 6 2 2 2 4" xfId="29864"/>
    <cellStyle name="常规 35 6 2 2 2 5" xfId="29865"/>
    <cellStyle name="常规 35 6 2 2 3" xfId="29866"/>
    <cellStyle name="常规 35 6 2 2 3 2" xfId="29868"/>
    <cellStyle name="常规 35 6 2 2 3 2 2" xfId="29869"/>
    <cellStyle name="常规 35 6 2 2 3 2 3" xfId="29870"/>
    <cellStyle name="常规 35 6 2 2 3 3" xfId="29872"/>
    <cellStyle name="常规 35 6 2 2 3 3 2" xfId="29874"/>
    <cellStyle name="常规 35 6 2 2 3 3 3" xfId="29876"/>
    <cellStyle name="常规 35 6 2 2 3 4" xfId="29877"/>
    <cellStyle name="常规 35 6 2 2 3 5" xfId="29878"/>
    <cellStyle name="常规 35 6 2 2 4" xfId="15901"/>
    <cellStyle name="常规 35 6 2 2 4 2" xfId="5686"/>
    <cellStyle name="常规 35 6 2 2 4 2 2" xfId="29879"/>
    <cellStyle name="常规 35 6 2 2 4 2 3" xfId="29880"/>
    <cellStyle name="常规 35 6 2 2 4 3" xfId="5693"/>
    <cellStyle name="常规 35 6 2 2 4 3 2" xfId="18650"/>
    <cellStyle name="常规 35 6 2 2 4 3 3" xfId="18652"/>
    <cellStyle name="常规 35 6 2 2 4 4" xfId="7166"/>
    <cellStyle name="常规 35 6 2 2 4 5" xfId="7171"/>
    <cellStyle name="常规 35 6 2 2 5" xfId="18637"/>
    <cellStyle name="常规 35 6 2 2 5 2" xfId="8492"/>
    <cellStyle name="常规 35 6 2 2 5 2 2" xfId="19587"/>
    <cellStyle name="常规 35 6 2 2 5 2 3" xfId="19590"/>
    <cellStyle name="常规 35 6 2 2 5 3" xfId="8498"/>
    <cellStyle name="常规 35 6 2 2 5 3 2" xfId="27988"/>
    <cellStyle name="常规 35 6 2 2 5 3 3" xfId="27997"/>
    <cellStyle name="常规 35 6 2 2 5 4" xfId="8504"/>
    <cellStyle name="常规 35 6 2 2 5 5" xfId="8508"/>
    <cellStyle name="常规 35 6 2 2 6" xfId="18639"/>
    <cellStyle name="常规 35 6 2 2 6 2" xfId="29881"/>
    <cellStyle name="常规 35 6 2 2 6 2 2" xfId="29882"/>
    <cellStyle name="常规 35 6 2 2 6 2 3" xfId="29883"/>
    <cellStyle name="常规 35 6 2 2 6 3" xfId="29884"/>
    <cellStyle name="常规 35 6 2 2 6 3 2" xfId="29885"/>
    <cellStyle name="常规 35 6 2 2 6 3 3" xfId="29886"/>
    <cellStyle name="常规 35 6 2 2 6 4" xfId="14530"/>
    <cellStyle name="常规 35 6 2 2 6 5" xfId="14532"/>
    <cellStyle name="常规 35 6 2 2 7" xfId="18558"/>
    <cellStyle name="常规 35 6 2 2 7 2" xfId="29001"/>
    <cellStyle name="常规 35 6 2 2 7 2 2" xfId="26838"/>
    <cellStyle name="常规 35 6 2 2 7 2 3" xfId="26840"/>
    <cellStyle name="常规 35 6 2 2 7 3" xfId="29887"/>
    <cellStyle name="常规 35 6 2 2 7 3 2" xfId="26849"/>
    <cellStyle name="常规 35 6 2 2 7 3 3" xfId="26851"/>
    <cellStyle name="常规 35 6 2 2 7 4" xfId="29888"/>
    <cellStyle name="常规 35 6 2 2 7 5" xfId="29889"/>
    <cellStyle name="常规 35 6 2 2 8" xfId="18561"/>
    <cellStyle name="常规 35 6 2 2 8 2" xfId="29005"/>
    <cellStyle name="常规 35 6 2 2 8 2 2" xfId="29890"/>
    <cellStyle name="常规 35 6 2 2 8 2 3" xfId="29891"/>
    <cellStyle name="常规 35 6 2 2 8 3" xfId="12039"/>
    <cellStyle name="常规 35 6 2 2 8 3 2" xfId="12048"/>
    <cellStyle name="常规 35 6 2 2 8 3 3" xfId="12051"/>
    <cellStyle name="常规 35 6 2 2 8 4" xfId="29892"/>
    <cellStyle name="常规 35 6 2 2 8 5" xfId="29893"/>
    <cellStyle name="常规 35 6 2 2 9" xfId="18564"/>
    <cellStyle name="常规 35 6 2 2 9 2" xfId="18013"/>
    <cellStyle name="常规 35 6 2 2 9 2 2" xfId="29895"/>
    <cellStyle name="常规 35 6 2 2 9 2 3" xfId="29896"/>
    <cellStyle name="常规 35 6 2 2 9 3" xfId="12064"/>
    <cellStyle name="常规 35 6 2 2 9 3 2" xfId="12078"/>
    <cellStyle name="常规 35 6 2 2 9 3 3" xfId="12081"/>
    <cellStyle name="常规 35 6 2 2 9 4" xfId="18015"/>
    <cellStyle name="常规 35 6 2 2 9 5" xfId="18017"/>
    <cellStyle name="常规 35 6 2 3" xfId="29897"/>
    <cellStyle name="常规 35 6 2 3 2" xfId="18911"/>
    <cellStyle name="常规 35 6 2 3 2 2" xfId="29898"/>
    <cellStyle name="常规 35 6 2 3 2 3" xfId="29899"/>
    <cellStyle name="常规 35 6 2 3 3" xfId="18913"/>
    <cellStyle name="常规 35 6 2 3 3 2" xfId="29900"/>
    <cellStyle name="常规 35 6 2 3 3 3" xfId="29901"/>
    <cellStyle name="常规 35 6 2 3 4" xfId="15916"/>
    <cellStyle name="常规 35 6 2 3 5" xfId="15918"/>
    <cellStyle name="常规 35 6 2 4" xfId="29902"/>
    <cellStyle name="常规 35 6 2 4 2" xfId="29903"/>
    <cellStyle name="常规 35 6 2 4 2 2" xfId="29752"/>
    <cellStyle name="常规 35 6 2 4 2 3" xfId="29754"/>
    <cellStyle name="常规 35 6 2 4 3" xfId="29904"/>
    <cellStyle name="常规 35 6 2 4 3 2" xfId="29905"/>
    <cellStyle name="常规 35 6 2 4 3 3" xfId="29906"/>
    <cellStyle name="常规 35 6 2 4 4" xfId="29907"/>
    <cellStyle name="常规 35 6 2 4 5" xfId="29908"/>
    <cellStyle name="常规 35 6 2 5" xfId="29909"/>
    <cellStyle name="常规 35 6 2 5 2" xfId="4373"/>
    <cellStyle name="常规 35 6 2 5 2 2" xfId="29910"/>
    <cellStyle name="常规 35 6 2 5 2 3" xfId="20265"/>
    <cellStyle name="常规 35 6 2 5 3" xfId="4380"/>
    <cellStyle name="常规 35 6 2 5 3 2" xfId="29911"/>
    <cellStyle name="常规 35 6 2 5 3 3" xfId="29912"/>
    <cellStyle name="常规 35 6 2 5 4" xfId="19063"/>
    <cellStyle name="常规 35 6 2 5 5" xfId="14426"/>
    <cellStyle name="常规 35 6 2 6" xfId="3194"/>
    <cellStyle name="常规 35 6 2 6 2" xfId="29913"/>
    <cellStyle name="常规 35 6 2 6 2 2" xfId="10843"/>
    <cellStyle name="常规 35 6 2 6 2 3" xfId="10846"/>
    <cellStyle name="常规 35 6 2 6 3" xfId="29914"/>
    <cellStyle name="常规 35 6 2 6 3 2" xfId="29915"/>
    <cellStyle name="常规 35 6 2 6 3 3" xfId="29916"/>
    <cellStyle name="常规 35 6 2 6 4" xfId="29917"/>
    <cellStyle name="常规 35 6 2 6 5" xfId="14476"/>
    <cellStyle name="常规 35 6 2 7" xfId="3196"/>
    <cellStyle name="常规 35 6 2 7 2" xfId="29918"/>
    <cellStyle name="常规 35 6 2 7 2 2" xfId="29919"/>
    <cellStyle name="常规 35 6 2 7 2 3" xfId="29920"/>
    <cellStyle name="常规 35 6 2 7 3" xfId="29921"/>
    <cellStyle name="常规 35 6 2 7 3 2" xfId="29922"/>
    <cellStyle name="常规 35 6 2 7 3 3" xfId="29923"/>
    <cellStyle name="常规 35 6 2 7 4" xfId="29925"/>
    <cellStyle name="常规 35 6 2 7 5" xfId="14503"/>
    <cellStyle name="常规 35 6 2 8" xfId="3199"/>
    <cellStyle name="常规 35 6 2 8 2" xfId="19017"/>
    <cellStyle name="常规 35 6 2 8 2 2" xfId="29926"/>
    <cellStyle name="常规 35 6 2 8 2 3" xfId="29928"/>
    <cellStyle name="常规 35 6 2 8 3" xfId="19019"/>
    <cellStyle name="常规 35 6 2 8 3 2" xfId="29929"/>
    <cellStyle name="常规 35 6 2 8 3 3" xfId="29930"/>
    <cellStyle name="常规 35 6 2 8 4" xfId="29932"/>
    <cellStyle name="常规 35 6 2 8 5" xfId="14540"/>
    <cellStyle name="常规 35 6 2 9" xfId="3202"/>
    <cellStyle name="常规 35 6 2 9 2" xfId="29933"/>
    <cellStyle name="常规 35 6 2 9 2 2" xfId="29934"/>
    <cellStyle name="常规 35 6 2 9 2 3" xfId="29935"/>
    <cellStyle name="常规 35 6 2 9 3" xfId="29936"/>
    <cellStyle name="常规 35 6 2 9 3 2" xfId="29937"/>
    <cellStyle name="常规 35 6 2 9 3 3" xfId="29938"/>
    <cellStyle name="常规 35 6 2 9 4" xfId="29940"/>
    <cellStyle name="常规 35 6 2 9 5" xfId="16907"/>
    <cellStyle name="常规 35 6 3" xfId="29941"/>
    <cellStyle name="常规 35 6 3 10" xfId="27154"/>
    <cellStyle name="常规 35 6 3 10 2" xfId="29942"/>
    <cellStyle name="常规 35 6 3 10 2 2" xfId="24432"/>
    <cellStyle name="常规 35 6 3 10 2 3" xfId="29943"/>
    <cellStyle name="常规 35 6 3 10 3" xfId="29944"/>
    <cellStyle name="常规 35 6 3 10 3 2" xfId="95"/>
    <cellStyle name="常规 35 6 3 10 3 3" xfId="932"/>
    <cellStyle name="常规 35 6 3 10 4" xfId="24880"/>
    <cellStyle name="常规 35 6 3 10 5" xfId="24882"/>
    <cellStyle name="常规 35 6 3 11" xfId="29945"/>
    <cellStyle name="常规 35 6 3 11 2" xfId="29946"/>
    <cellStyle name="常规 35 6 3 11 2 2" xfId="29948"/>
    <cellStyle name="常规 35 6 3 11 2 3" xfId="29950"/>
    <cellStyle name="常规 35 6 3 11 3" xfId="29951"/>
    <cellStyle name="常规 35 6 3 11 3 2" xfId="29952"/>
    <cellStyle name="常规 35 6 3 11 3 3" xfId="29953"/>
    <cellStyle name="常规 35 6 3 11 4" xfId="29954"/>
    <cellStyle name="常规 35 6 3 11 5" xfId="29955"/>
    <cellStyle name="常规 35 6 3 12" xfId="22371"/>
    <cellStyle name="常规 35 6 3 12 2" xfId="17828"/>
    <cellStyle name="常规 35 6 3 12 3" xfId="29957"/>
    <cellStyle name="常规 35 6 3 13" xfId="22373"/>
    <cellStyle name="常规 35 6 3 13 2" xfId="29958"/>
    <cellStyle name="常规 35 6 3 13 3" xfId="16476"/>
    <cellStyle name="常规 35 6 3 14" xfId="4705"/>
    <cellStyle name="常规 35 6 3 15" xfId="29959"/>
    <cellStyle name="常规 35 6 3 2" xfId="26189"/>
    <cellStyle name="常规 35 6 3 2 10" xfId="9473"/>
    <cellStyle name="常规 35 6 3 2 10 2" xfId="28872"/>
    <cellStyle name="常规 35 6 3 2 10 2 2" xfId="7736"/>
    <cellStyle name="常规 35 6 3 2 10 2 3" xfId="5721"/>
    <cellStyle name="常规 35 6 3 2 10 3" xfId="28874"/>
    <cellStyle name="常规 35 6 3 2 10 3 2" xfId="3993"/>
    <cellStyle name="常规 35 6 3 2 10 3 3" xfId="25902"/>
    <cellStyle name="常规 35 6 3 2 10 4" xfId="29960"/>
    <cellStyle name="常规 35 6 3 2 10 5" xfId="29961"/>
    <cellStyle name="常规 35 6 3 2 11" xfId="29962"/>
    <cellStyle name="常规 35 6 3 2 11 2" xfId="13920"/>
    <cellStyle name="常规 35 6 3 2 11 3" xfId="13924"/>
    <cellStyle name="常规 35 6 3 2 12" xfId="29964"/>
    <cellStyle name="常规 35 6 3 2 12 2" xfId="22028"/>
    <cellStyle name="常规 35 6 3 2 12 3" xfId="28877"/>
    <cellStyle name="常规 35 6 3 2 13" xfId="29965"/>
    <cellStyle name="常规 35 6 3 2 14" xfId="29967"/>
    <cellStyle name="常规 35 6 3 2 2" xfId="5311"/>
    <cellStyle name="常规 35 6 3 2 2 2" xfId="13291"/>
    <cellStyle name="常规 35 6 3 2 2 2 2" xfId="29968"/>
    <cellStyle name="常规 35 6 3 2 2 2 3" xfId="29969"/>
    <cellStyle name="常规 35 6 3 2 2 3" xfId="13293"/>
    <cellStyle name="常规 35 6 3 2 2 3 2" xfId="9858"/>
    <cellStyle name="常规 35 6 3 2 2 3 3" xfId="9874"/>
    <cellStyle name="常规 35 6 3 2 2 4" xfId="17792"/>
    <cellStyle name="常规 35 6 3 2 2 5" xfId="17794"/>
    <cellStyle name="常规 35 6 3 2 3" xfId="5321"/>
    <cellStyle name="常规 35 6 3 2 3 2" xfId="13323"/>
    <cellStyle name="常规 35 6 3 2 3 2 2" xfId="14060"/>
    <cellStyle name="常规 35 6 3 2 3 2 3" xfId="14062"/>
    <cellStyle name="常规 35 6 3 2 3 3" xfId="13325"/>
    <cellStyle name="常规 35 6 3 2 3 3 2" xfId="10343"/>
    <cellStyle name="常规 35 6 3 2 3 3 3" xfId="10386"/>
    <cellStyle name="常规 35 6 3 2 3 4" xfId="29970"/>
    <cellStyle name="常规 35 6 3 2 3 5" xfId="29971"/>
    <cellStyle name="常规 35 6 3 2 4" xfId="5333"/>
    <cellStyle name="常规 35 6 3 2 4 2" xfId="6591"/>
    <cellStyle name="常规 35 6 3 2 4 2 2" xfId="29972"/>
    <cellStyle name="常规 35 6 3 2 4 2 3" xfId="29973"/>
    <cellStyle name="常规 35 6 3 2 4 3" xfId="6598"/>
    <cellStyle name="常规 35 6 3 2 4 3 2" xfId="10648"/>
    <cellStyle name="常规 35 6 3 2 4 3 3" xfId="29974"/>
    <cellStyle name="常规 35 6 3 2 4 4" xfId="6607"/>
    <cellStyle name="常规 35 6 3 2 4 5" xfId="6614"/>
    <cellStyle name="常规 35 6 3 2 5" xfId="5340"/>
    <cellStyle name="常规 35 6 3 2 5 2" xfId="8922"/>
    <cellStyle name="常规 35 6 3 2 5 2 2" xfId="29133"/>
    <cellStyle name="常规 35 6 3 2 5 2 3" xfId="29136"/>
    <cellStyle name="常规 35 6 3 2 5 3" xfId="8445"/>
    <cellStyle name="常规 35 6 3 2 5 3 2" xfId="10758"/>
    <cellStyle name="常规 35 6 3 2 5 3 3" xfId="10764"/>
    <cellStyle name="常规 35 6 3 2 5 4" xfId="8465"/>
    <cellStyle name="常规 35 6 3 2 5 5" xfId="8477"/>
    <cellStyle name="常规 35 6 3 2 6" xfId="5347"/>
    <cellStyle name="常规 35 6 3 2 6 2" xfId="29975"/>
    <cellStyle name="常规 35 6 3 2 6 2 2" xfId="29977"/>
    <cellStyle name="常规 35 6 3 2 6 2 3" xfId="29979"/>
    <cellStyle name="常规 35 6 3 2 6 3" xfId="29980"/>
    <cellStyle name="常规 35 6 3 2 6 3 2" xfId="10900"/>
    <cellStyle name="常规 35 6 3 2 6 3 3" xfId="10902"/>
    <cellStyle name="常规 35 6 3 2 6 4" xfId="26587"/>
    <cellStyle name="常规 35 6 3 2 6 5" xfId="26589"/>
    <cellStyle name="常规 35 6 3 2 7" xfId="5354"/>
    <cellStyle name="常规 35 6 3 2 7 2" xfId="22633"/>
    <cellStyle name="常规 35 6 3 2 7 2 2" xfId="23240"/>
    <cellStyle name="常规 35 6 3 2 7 2 3" xfId="23244"/>
    <cellStyle name="常规 35 6 3 2 7 3" xfId="23250"/>
    <cellStyle name="常规 35 6 3 2 7 3 2" xfId="10932"/>
    <cellStyle name="常规 35 6 3 2 7 3 3" xfId="23252"/>
    <cellStyle name="常规 35 6 3 2 7 4" xfId="23259"/>
    <cellStyle name="常规 35 6 3 2 7 5" xfId="29981"/>
    <cellStyle name="常规 35 6 3 2 8" xfId="7750"/>
    <cellStyle name="常规 35 6 3 2 8 2" xfId="9931"/>
    <cellStyle name="常规 35 6 3 2 8 2 2" xfId="29982"/>
    <cellStyle name="常规 35 6 3 2 8 2 3" xfId="29983"/>
    <cellStyle name="常规 35 6 3 2 8 3" xfId="9935"/>
    <cellStyle name="常规 35 6 3 2 8 3 2" xfId="12276"/>
    <cellStyle name="常规 35 6 3 2 8 3 3" xfId="12278"/>
    <cellStyle name="常规 35 6 3 2 8 4" xfId="9939"/>
    <cellStyle name="常规 35 6 3 2 8 5" xfId="9942"/>
    <cellStyle name="常规 35 6 3 2 9" xfId="29984"/>
    <cellStyle name="常规 35 6 3 2 9 2" xfId="29985"/>
    <cellStyle name="常规 35 6 3 2 9 2 2" xfId="29986"/>
    <cellStyle name="常规 35 6 3 2 9 2 3" xfId="29987"/>
    <cellStyle name="常规 35 6 3 2 9 3" xfId="12291"/>
    <cellStyle name="常规 35 6 3 2 9 3 2" xfId="12305"/>
    <cellStyle name="常规 35 6 3 2 9 3 3" xfId="12307"/>
    <cellStyle name="常规 35 6 3 2 9 4" xfId="29988"/>
    <cellStyle name="常规 35 6 3 2 9 5" xfId="29989"/>
    <cellStyle name="常规 35 6 3 3" xfId="29991"/>
    <cellStyle name="常规 35 6 3 3 2" xfId="29992"/>
    <cellStyle name="常规 35 6 3 3 2 2" xfId="29993"/>
    <cellStyle name="常规 35 6 3 3 2 3" xfId="29994"/>
    <cellStyle name="常规 35 6 3 3 3" xfId="29995"/>
    <cellStyle name="常规 35 6 3 3 3 2" xfId="13416"/>
    <cellStyle name="常规 35 6 3 3 3 3" xfId="13418"/>
    <cellStyle name="常规 35 6 3 3 4" xfId="29996"/>
    <cellStyle name="常规 35 6 3 3 5" xfId="29997"/>
    <cellStyle name="常规 35 6 3 4" xfId="24234"/>
    <cellStyle name="常规 35 6 3 4 2" xfId="24236"/>
    <cellStyle name="常规 35 6 3 4 2 2" xfId="24239"/>
    <cellStyle name="常规 35 6 3 4 2 3" xfId="24242"/>
    <cellStyle name="常规 35 6 3 4 3" xfId="24244"/>
    <cellStyle name="常规 35 6 3 4 3 2" xfId="24246"/>
    <cellStyle name="常规 35 6 3 4 3 3" xfId="24248"/>
    <cellStyle name="常规 35 6 3 4 4" xfId="24250"/>
    <cellStyle name="常规 35 6 3 4 5" xfId="24252"/>
    <cellStyle name="常规 35 6 3 5" xfId="24255"/>
    <cellStyle name="常规 35 6 3 5 2" xfId="24257"/>
    <cellStyle name="常规 35 6 3 5 2 2" xfId="24259"/>
    <cellStyle name="常规 35 6 3 5 2 3" xfId="24261"/>
    <cellStyle name="常规 35 6 3 5 3" xfId="24263"/>
    <cellStyle name="常规 35 6 3 5 3 2" xfId="24265"/>
    <cellStyle name="常规 35 6 3 5 3 3" xfId="24267"/>
    <cellStyle name="常规 35 6 3 5 4" xfId="24269"/>
    <cellStyle name="常规 35 6 3 5 5" xfId="14555"/>
    <cellStyle name="常规 35 6 3 6" xfId="15423"/>
    <cellStyle name="常规 35 6 3 6 2" xfId="24271"/>
    <cellStyle name="常规 35 6 3 6 2 2" xfId="24274"/>
    <cellStyle name="常规 35 6 3 6 2 3" xfId="24277"/>
    <cellStyle name="常规 35 6 3 6 3" xfId="24279"/>
    <cellStyle name="常规 35 6 3 6 3 2" xfId="24281"/>
    <cellStyle name="常规 35 6 3 6 3 3" xfId="24283"/>
    <cellStyle name="常规 35 6 3 6 4" xfId="24285"/>
    <cellStyle name="常规 35 6 3 6 5" xfId="14577"/>
    <cellStyle name="常规 35 6 3 7" xfId="15427"/>
    <cellStyle name="常规 35 6 3 7 2" xfId="24287"/>
    <cellStyle name="常规 35 6 3 7 2 2" xfId="24289"/>
    <cellStyle name="常规 35 6 3 7 2 3" xfId="24291"/>
    <cellStyle name="常规 35 6 3 7 3" xfId="24293"/>
    <cellStyle name="常规 35 6 3 7 3 2" xfId="24296"/>
    <cellStyle name="常规 35 6 3 7 3 3" xfId="24298"/>
    <cellStyle name="常规 35 6 3 7 4" xfId="24300"/>
    <cellStyle name="常规 35 6 3 7 5" xfId="14599"/>
    <cellStyle name="常规 35 6 3 8" xfId="15430"/>
    <cellStyle name="常规 35 6 3 8 2" xfId="24303"/>
    <cellStyle name="常规 35 6 3 8 2 2" xfId="24306"/>
    <cellStyle name="常规 35 6 3 8 2 3" xfId="24309"/>
    <cellStyle name="常规 35 6 3 8 3" xfId="24312"/>
    <cellStyle name="常规 35 6 3 8 3 2" xfId="24316"/>
    <cellStyle name="常规 35 6 3 8 3 3" xfId="24318"/>
    <cellStyle name="常规 35 6 3 8 4" xfId="24320"/>
    <cellStyle name="常规 35 6 3 8 5" xfId="24322"/>
    <cellStyle name="常规 35 6 3 9" xfId="15433"/>
    <cellStyle name="常规 35 6 3 9 2" xfId="24324"/>
    <cellStyle name="常规 35 6 3 9 2 2" xfId="3166"/>
    <cellStyle name="常规 35 6 3 9 2 3" xfId="6161"/>
    <cellStyle name="常规 35 6 3 9 3" xfId="24326"/>
    <cellStyle name="常规 35 6 3 9 3 2" xfId="24329"/>
    <cellStyle name="常规 35 6 3 9 3 3" xfId="24331"/>
    <cellStyle name="常规 35 6 3 9 4" xfId="24333"/>
    <cellStyle name="常规 35 6 3 9 5" xfId="18322"/>
    <cellStyle name="常规 35 6 4" xfId="29998"/>
    <cellStyle name="常规 35 6 4 10" xfId="29999"/>
    <cellStyle name="常规 35 6 4 10 2" xfId="1653"/>
    <cellStyle name="常规 35 6 4 10 2 2" xfId="30000"/>
    <cellStyle name="常规 35 6 4 10 2 3" xfId="30001"/>
    <cellStyle name="常规 35 6 4 10 3" xfId="1660"/>
    <cellStyle name="常规 35 6 4 10 3 2" xfId="5246"/>
    <cellStyle name="常规 35 6 4 10 3 3" xfId="5250"/>
    <cellStyle name="常规 35 6 4 10 4" xfId="1667"/>
    <cellStyle name="常规 35 6 4 10 5" xfId="749"/>
    <cellStyle name="常规 35 6 4 11" xfId="26693"/>
    <cellStyle name="常规 35 6 4 11 2" xfId="2164"/>
    <cellStyle name="常规 35 6 4 11 3" xfId="5975"/>
    <cellStyle name="常规 35 6 4 12" xfId="26290"/>
    <cellStyle name="常规 35 6 4 12 2" xfId="30002"/>
    <cellStyle name="常规 35 6 4 12 3" xfId="30003"/>
    <cellStyle name="常规 35 6 4 13" xfId="26292"/>
    <cellStyle name="常规 35 6 4 14" xfId="30004"/>
    <cellStyle name="常规 35 6 4 2" xfId="25593"/>
    <cellStyle name="常规 35 6 4 2 2" xfId="30005"/>
    <cellStyle name="常规 35 6 4 2 2 2" xfId="30007"/>
    <cellStyle name="常规 35 6 4 2 2 3" xfId="30009"/>
    <cellStyle name="常规 35 6 4 2 3" xfId="30010"/>
    <cellStyle name="常规 35 6 4 2 3 2" xfId="13814"/>
    <cellStyle name="常规 35 6 4 2 3 3" xfId="13816"/>
    <cellStyle name="常规 35 6 4 2 4" xfId="15975"/>
    <cellStyle name="常规 35 6 4 2 5" xfId="30012"/>
    <cellStyle name="常规 35 6 4 3" xfId="30013"/>
    <cellStyle name="常规 35 6 4 3 2" xfId="30014"/>
    <cellStyle name="常规 35 6 4 3 2 2" xfId="27450"/>
    <cellStyle name="常规 35 6 4 3 2 3" xfId="27453"/>
    <cellStyle name="常规 35 6 4 3 3" xfId="30015"/>
    <cellStyle name="常规 35 6 4 3 3 2" xfId="30016"/>
    <cellStyle name="常规 35 6 4 3 3 3" xfId="30017"/>
    <cellStyle name="常规 35 6 4 3 4" xfId="16005"/>
    <cellStyle name="常规 35 6 4 3 5" xfId="16007"/>
    <cellStyle name="常规 35 6 4 4" xfId="24350"/>
    <cellStyle name="常规 35 6 4 4 2" xfId="24352"/>
    <cellStyle name="常规 35 6 4 4 2 2" xfId="30018"/>
    <cellStyle name="常规 35 6 4 4 2 3" xfId="18155"/>
    <cellStyle name="常规 35 6 4 4 3" xfId="24354"/>
    <cellStyle name="常规 35 6 4 4 3 2" xfId="30019"/>
    <cellStyle name="常规 35 6 4 4 3 3" xfId="30020"/>
    <cellStyle name="常规 35 6 4 4 4" xfId="30021"/>
    <cellStyle name="常规 35 6 4 4 5" xfId="30022"/>
    <cellStyle name="常规 35 6 4 5" xfId="24356"/>
    <cellStyle name="常规 35 6 4 5 2" xfId="10777"/>
    <cellStyle name="常规 35 6 4 5 2 2" xfId="30023"/>
    <cellStyle name="常规 35 6 4 5 2 3" xfId="30024"/>
    <cellStyle name="常规 35 6 4 5 3" xfId="10780"/>
    <cellStyle name="常规 35 6 4 5 3 2" xfId="30025"/>
    <cellStyle name="常规 35 6 4 5 3 3" xfId="30026"/>
    <cellStyle name="常规 35 6 4 5 4" xfId="10783"/>
    <cellStyle name="常规 35 6 4 5 5" xfId="10785"/>
    <cellStyle name="常规 35 6 4 6" xfId="24358"/>
    <cellStyle name="常规 35 6 4 6 2" xfId="30027"/>
    <cellStyle name="常规 35 6 4 6 2 2" xfId="30028"/>
    <cellStyle name="常规 35 6 4 6 2 3" xfId="30029"/>
    <cellStyle name="常规 35 6 4 6 3" xfId="30030"/>
    <cellStyle name="常规 35 6 4 6 3 2" xfId="30031"/>
    <cellStyle name="常规 35 6 4 6 3 3" xfId="30032"/>
    <cellStyle name="常规 35 6 4 6 4" xfId="30033"/>
    <cellStyle name="常规 35 6 4 6 5" xfId="30034"/>
    <cellStyle name="常规 35 6 4 7" xfId="24360"/>
    <cellStyle name="常规 35 6 4 7 2" xfId="30035"/>
    <cellStyle name="常规 35 6 4 7 2 2" xfId="4689"/>
    <cellStyle name="常规 35 6 4 7 2 3" xfId="4691"/>
    <cellStyle name="常规 35 6 4 7 3" xfId="30036"/>
    <cellStyle name="常规 35 6 4 7 3 2" xfId="30037"/>
    <cellStyle name="常规 35 6 4 7 3 3" xfId="30038"/>
    <cellStyle name="常规 35 6 4 7 4" xfId="30039"/>
    <cellStyle name="常规 35 6 4 7 5" xfId="30040"/>
    <cellStyle name="常规 35 6 4 8" xfId="30041"/>
    <cellStyle name="常规 35 6 4 8 2" xfId="30042"/>
    <cellStyle name="常规 35 6 4 8 2 2" xfId="28831"/>
    <cellStyle name="常规 35 6 4 8 2 3" xfId="28833"/>
    <cellStyle name="常规 35 6 4 8 3" xfId="30043"/>
    <cellStyle name="常规 35 6 4 8 3 2" xfId="30044"/>
    <cellStyle name="常规 35 6 4 8 3 3" xfId="30045"/>
    <cellStyle name="常规 35 6 4 8 4" xfId="30046"/>
    <cellStyle name="常规 35 6 4 8 5" xfId="30047"/>
    <cellStyle name="常规 35 6 4 9" xfId="30048"/>
    <cellStyle name="常规 35 6 4 9 2" xfId="30049"/>
    <cellStyle name="常规 35 6 4 9 2 2" xfId="30050"/>
    <cellStyle name="常规 35 6 4 9 2 3" xfId="18166"/>
    <cellStyle name="常规 35 6 4 9 3" xfId="30051"/>
    <cellStyle name="常规 35 6 4 9 3 2" xfId="30052"/>
    <cellStyle name="常规 35 6 4 9 3 3" xfId="30053"/>
    <cellStyle name="常规 35 6 4 9 4" xfId="30054"/>
    <cellStyle name="常规 35 6 4 9 5" xfId="18340"/>
    <cellStyle name="常规 35 6 5" xfId="30055"/>
    <cellStyle name="常规 35 6 5 2" xfId="25597"/>
    <cellStyle name="常规 35 6 5 2 2" xfId="2955"/>
    <cellStyle name="常规 35 6 5 2 3" xfId="2960"/>
    <cellStyle name="常规 35 6 5 3" xfId="30056"/>
    <cellStyle name="常规 35 6 5 3 2" xfId="30057"/>
    <cellStyle name="常规 35 6 5 3 3" xfId="30058"/>
    <cellStyle name="常规 35 6 5 4" xfId="24363"/>
    <cellStyle name="常规 35 6 5 5" xfId="24365"/>
    <cellStyle name="常规 35 6 6" xfId="30059"/>
    <cellStyle name="常规 35 6 6 2" xfId="56"/>
    <cellStyle name="常规 35 6 6 2 2" xfId="30060"/>
    <cellStyle name="常规 35 6 6 2 3" xfId="30061"/>
    <cellStyle name="常规 35 6 6 3" xfId="30062"/>
    <cellStyle name="常规 35 6 6 3 2" xfId="24829"/>
    <cellStyle name="常规 35 6 6 3 3" xfId="24835"/>
    <cellStyle name="常规 35 6 6 4" xfId="24372"/>
    <cellStyle name="常规 35 6 6 5" xfId="24374"/>
    <cellStyle name="常规 35 6 7" xfId="30063"/>
    <cellStyle name="常规 35 6 7 2" xfId="30064"/>
    <cellStyle name="常规 35 6 7 2 2" xfId="9384"/>
    <cellStyle name="常规 35 6 7 2 3" xfId="829"/>
    <cellStyle name="常规 35 6 7 3" xfId="30065"/>
    <cellStyle name="常规 35 6 7 3 2" xfId="30066"/>
    <cellStyle name="常规 35 6 7 3 3" xfId="30067"/>
    <cellStyle name="常规 35 6 7 4" xfId="24380"/>
    <cellStyle name="常规 35 6 7 5" xfId="24385"/>
    <cellStyle name="常规 35 6 8" xfId="30068"/>
    <cellStyle name="常规 35 6 8 2" xfId="30069"/>
    <cellStyle name="常规 35 6 8 2 2" xfId="1984"/>
    <cellStyle name="常规 35 6 8 2 3" xfId="1989"/>
    <cellStyle name="常规 35 6 8 3" xfId="30070"/>
    <cellStyle name="常规 35 6 8 3 2" xfId="30071"/>
    <cellStyle name="常规 35 6 8 3 3" xfId="10301"/>
    <cellStyle name="常规 35 6 8 4" xfId="24394"/>
    <cellStyle name="常规 35 6 8 5" xfId="24398"/>
    <cellStyle name="常规 35 6 9" xfId="4047"/>
    <cellStyle name="常规 35 6 9 2" xfId="394"/>
    <cellStyle name="常规 35 6 9 2 2" xfId="4053"/>
    <cellStyle name="常规 35 6 9 2 3" xfId="4085"/>
    <cellStyle name="常规 35 6 9 3" xfId="4209"/>
    <cellStyle name="常规 35 6 9 3 2" xfId="4211"/>
    <cellStyle name="常规 35 6 9 3 3" xfId="10464"/>
    <cellStyle name="常规 35 6 9 4" xfId="4231"/>
    <cellStyle name="常规 35 6 9 5" xfId="4383"/>
    <cellStyle name="常规 35 7" xfId="13871"/>
    <cellStyle name="常规 35 7 10" xfId="30072"/>
    <cellStyle name="常规 35 7 10 2" xfId="12883"/>
    <cellStyle name="常规 35 7 10 2 2" xfId="14978"/>
    <cellStyle name="常规 35 7 10 2 3" xfId="14981"/>
    <cellStyle name="常规 35 7 10 3" xfId="12885"/>
    <cellStyle name="常规 35 7 10 3 2" xfId="8871"/>
    <cellStyle name="常规 35 7 10 3 3" xfId="8022"/>
    <cellStyle name="常规 35 7 10 4" xfId="30073"/>
    <cellStyle name="常规 35 7 10 5" xfId="30074"/>
    <cellStyle name="常规 35 7 11" xfId="24592"/>
    <cellStyle name="常规 35 7 11 2" xfId="30075"/>
    <cellStyle name="常规 35 7 11 2 2" xfId="30076"/>
    <cellStyle name="常规 35 7 11 2 3" xfId="30077"/>
    <cellStyle name="常规 35 7 11 3" xfId="30078"/>
    <cellStyle name="常规 35 7 11 3 2" xfId="9308"/>
    <cellStyle name="常规 35 7 11 3 3" xfId="9311"/>
    <cellStyle name="常规 35 7 11 4" xfId="30079"/>
    <cellStyle name="常规 35 7 11 5" xfId="4218"/>
    <cellStyle name="常规 35 7 12" xfId="24594"/>
    <cellStyle name="常规 35 7 12 2" xfId="30080"/>
    <cellStyle name="常规 35 7 12 3" xfId="30081"/>
    <cellStyle name="常规 35 7 13" xfId="29119"/>
    <cellStyle name="常规 35 7 13 2" xfId="30082"/>
    <cellStyle name="常规 35 7 13 3" xfId="30083"/>
    <cellStyle name="常规 35 7 14" xfId="30084"/>
    <cellStyle name="常规 35 7 15" xfId="30085"/>
    <cellStyle name="常规 35 7 2" xfId="30086"/>
    <cellStyle name="常规 35 7 2 10" xfId="30087"/>
    <cellStyle name="常规 35 7 2 10 2" xfId="30088"/>
    <cellStyle name="常规 35 7 2 10 2 2" xfId="25387"/>
    <cellStyle name="常规 35 7 2 10 2 3" xfId="30089"/>
    <cellStyle name="常规 35 7 2 10 3" xfId="29444"/>
    <cellStyle name="常规 35 7 2 10 3 2" xfId="30090"/>
    <cellStyle name="常规 35 7 2 10 3 3" xfId="11612"/>
    <cellStyle name="常规 35 7 2 10 4" xfId="29446"/>
    <cellStyle name="常规 35 7 2 10 5" xfId="30091"/>
    <cellStyle name="常规 35 7 2 11" xfId="30092"/>
    <cellStyle name="常规 35 7 2 11 2" xfId="30093"/>
    <cellStyle name="常规 35 7 2 11 3" xfId="29448"/>
    <cellStyle name="常规 35 7 2 12" xfId="30094"/>
    <cellStyle name="常规 35 7 2 12 2" xfId="30095"/>
    <cellStyle name="常规 35 7 2 12 3" xfId="30096"/>
    <cellStyle name="常规 35 7 2 13" xfId="30097"/>
    <cellStyle name="常规 35 7 2 14" xfId="30098"/>
    <cellStyle name="常规 35 7 2 2" xfId="30099"/>
    <cellStyle name="常规 35 7 2 2 2" xfId="30100"/>
    <cellStyle name="常规 35 7 2 2 2 2" xfId="22745"/>
    <cellStyle name="常规 35 7 2 2 2 3" xfId="30101"/>
    <cellStyle name="常规 35 7 2 2 3" xfId="22698"/>
    <cellStyle name="常规 35 7 2 2 3 2" xfId="663"/>
    <cellStyle name="常规 35 7 2 2 3 3" xfId="684"/>
    <cellStyle name="常规 35 7 2 2 4" xfId="22700"/>
    <cellStyle name="常规 35 7 2 2 5" xfId="1131"/>
    <cellStyle name="常规 35 7 2 3" xfId="30102"/>
    <cellStyle name="常规 35 7 2 3 2" xfId="1283"/>
    <cellStyle name="常规 35 7 2 3 2 2" xfId="30103"/>
    <cellStyle name="常规 35 7 2 3 2 3" xfId="30104"/>
    <cellStyle name="常规 35 7 2 3 3" xfId="1357"/>
    <cellStyle name="常规 35 7 2 3 3 2" xfId="1301"/>
    <cellStyle name="常规 35 7 2 3 3 3" xfId="1310"/>
    <cellStyle name="常规 35 7 2 3 4" xfId="25823"/>
    <cellStyle name="常规 35 7 2 3 5" xfId="25825"/>
    <cellStyle name="常规 35 7 2 4" xfId="30105"/>
    <cellStyle name="常规 35 7 2 4 2" xfId="1739"/>
    <cellStyle name="常规 35 7 2 4 2 2" xfId="30106"/>
    <cellStyle name="常规 35 7 2 4 2 3" xfId="30107"/>
    <cellStyle name="常规 35 7 2 4 3" xfId="1744"/>
    <cellStyle name="常规 35 7 2 4 3 2" xfId="30108"/>
    <cellStyle name="常规 35 7 2 4 3 3" xfId="30109"/>
    <cellStyle name="常规 35 7 2 4 4" xfId="409"/>
    <cellStyle name="常规 35 7 2 4 5" xfId="1434"/>
    <cellStyle name="常规 35 7 2 5" xfId="30110"/>
    <cellStyle name="常规 35 7 2 5 2" xfId="30112"/>
    <cellStyle name="常规 35 7 2 5 2 2" xfId="30113"/>
    <cellStyle name="常规 35 7 2 5 2 3" xfId="30114"/>
    <cellStyle name="常规 35 7 2 5 3" xfId="30116"/>
    <cellStyle name="常规 35 7 2 5 3 2" xfId="30117"/>
    <cellStyle name="常规 35 7 2 5 3 3" xfId="30118"/>
    <cellStyle name="常规 35 7 2 5 4" xfId="30119"/>
    <cellStyle name="常规 35 7 2 5 5" xfId="14660"/>
    <cellStyle name="常规 35 7 2 6" xfId="30120"/>
    <cellStyle name="常规 35 7 2 6 2" xfId="30121"/>
    <cellStyle name="常规 35 7 2 6 2 2" xfId="30122"/>
    <cellStyle name="常规 35 7 2 6 2 3" xfId="30123"/>
    <cellStyle name="常规 35 7 2 6 3" xfId="30124"/>
    <cellStyle name="常规 35 7 2 6 3 2" xfId="30126"/>
    <cellStyle name="常规 35 7 2 6 3 3" xfId="30127"/>
    <cellStyle name="常规 35 7 2 6 4" xfId="30128"/>
    <cellStyle name="常规 35 7 2 6 5" xfId="14681"/>
    <cellStyle name="常规 35 7 2 7" xfId="30129"/>
    <cellStyle name="常规 35 7 2 7 2" xfId="30130"/>
    <cellStyle name="常规 35 7 2 7 2 2" xfId="9910"/>
    <cellStyle name="常规 35 7 2 7 2 3" xfId="9913"/>
    <cellStyle name="常规 35 7 2 7 3" xfId="30131"/>
    <cellStyle name="常规 35 7 2 7 3 2" xfId="30132"/>
    <cellStyle name="常规 35 7 2 7 3 3" xfId="30133"/>
    <cellStyle name="常规 35 7 2 7 4" xfId="30134"/>
    <cellStyle name="常规 35 7 2 7 5" xfId="14713"/>
    <cellStyle name="常规 35 7 2 8" xfId="30135"/>
    <cellStyle name="常规 35 7 2 8 2" xfId="11802"/>
    <cellStyle name="常规 35 7 2 8 2 2" xfId="30136"/>
    <cellStyle name="常规 35 7 2 8 2 3" xfId="30137"/>
    <cellStyle name="常规 35 7 2 8 3" xfId="11806"/>
    <cellStyle name="常规 35 7 2 8 3 2" xfId="30138"/>
    <cellStyle name="常规 35 7 2 8 3 3" xfId="30139"/>
    <cellStyle name="常规 35 7 2 8 4" xfId="11810"/>
    <cellStyle name="常规 35 7 2 8 5" xfId="11813"/>
    <cellStyle name="常规 35 7 2 9" xfId="30140"/>
    <cellStyle name="常规 35 7 2 9 2" xfId="7139"/>
    <cellStyle name="常规 35 7 2 9 2 2" xfId="30141"/>
    <cellStyle name="常规 35 7 2 9 2 3" xfId="30142"/>
    <cellStyle name="常规 35 7 2 9 3" xfId="8574"/>
    <cellStyle name="常规 35 7 2 9 3 2" xfId="30144"/>
    <cellStyle name="常规 35 7 2 9 3 3" xfId="30146"/>
    <cellStyle name="常规 35 7 2 9 4" xfId="8577"/>
    <cellStyle name="常规 35 7 2 9 5" xfId="8580"/>
    <cellStyle name="常规 35 7 3" xfId="30147"/>
    <cellStyle name="常规 35 7 3 2" xfId="30148"/>
    <cellStyle name="常规 35 7 3 2 2" xfId="242"/>
    <cellStyle name="常规 35 7 3 2 3" xfId="194"/>
    <cellStyle name="常规 35 7 3 3" xfId="30149"/>
    <cellStyle name="常规 35 7 3 3 2" xfId="30150"/>
    <cellStyle name="常规 35 7 3 3 3" xfId="30151"/>
    <cellStyle name="常规 35 7 3 4" xfId="24457"/>
    <cellStyle name="常规 35 7 3 5" xfId="24469"/>
    <cellStyle name="常规 35 7 4" xfId="30152"/>
    <cellStyle name="常规 35 7 4 2" xfId="25605"/>
    <cellStyle name="常规 35 7 4 2 2" xfId="2930"/>
    <cellStyle name="常规 35 7 4 2 3" xfId="2935"/>
    <cellStyle name="常规 35 7 4 3" xfId="2359"/>
    <cellStyle name="常规 35 7 4 3 2" xfId="10468"/>
    <cellStyle name="常规 35 7 4 3 3" xfId="10470"/>
    <cellStyle name="常规 35 7 4 4" xfId="7758"/>
    <cellStyle name="常规 35 7 4 5" xfId="7762"/>
    <cellStyle name="常规 35 7 5" xfId="30153"/>
    <cellStyle name="常规 35 7 5 2" xfId="25609"/>
    <cellStyle name="常规 35 7 5 2 2" xfId="12672"/>
    <cellStyle name="常规 35 7 5 2 3" xfId="12674"/>
    <cellStyle name="常规 35 7 5 3" xfId="30154"/>
    <cellStyle name="常规 35 7 5 3 2" xfId="30155"/>
    <cellStyle name="常规 35 7 5 3 3" xfId="30156"/>
    <cellStyle name="常规 35 7 5 4" xfId="24509"/>
    <cellStyle name="常规 35 7 5 5" xfId="24513"/>
    <cellStyle name="常规 35 7 6" xfId="30157"/>
    <cellStyle name="常规 35 7 6 2" xfId="8740"/>
    <cellStyle name="常规 35 7 6 2 2" xfId="30158"/>
    <cellStyle name="常规 35 7 6 2 3" xfId="30159"/>
    <cellStyle name="常规 35 7 6 3" xfId="30160"/>
    <cellStyle name="常规 35 7 6 3 2" xfId="30161"/>
    <cellStyle name="常规 35 7 6 3 3" xfId="30162"/>
    <cellStyle name="常规 35 7 6 4" xfId="24519"/>
    <cellStyle name="常规 35 7 6 5" xfId="24523"/>
    <cellStyle name="常规 35 7 7" xfId="30163"/>
    <cellStyle name="常规 35 7 7 2" xfId="30164"/>
    <cellStyle name="常规 35 7 7 2 2" xfId="30165"/>
    <cellStyle name="常规 35 7 7 2 3" xfId="30166"/>
    <cellStyle name="常规 35 7 7 3" xfId="30167"/>
    <cellStyle name="常规 35 7 7 3 2" xfId="12811"/>
    <cellStyle name="常规 35 7 7 3 3" xfId="12813"/>
    <cellStyle name="常规 35 7 7 4" xfId="24529"/>
    <cellStyle name="常规 35 7 7 5" xfId="24532"/>
    <cellStyle name="常规 35 7 8" xfId="30168"/>
    <cellStyle name="常规 35 7 8 2" xfId="30170"/>
    <cellStyle name="常规 35 7 8 2 2" xfId="7028"/>
    <cellStyle name="常规 35 7 8 2 3" xfId="7031"/>
    <cellStyle name="常规 35 7 8 3" xfId="30172"/>
    <cellStyle name="常规 35 7 8 3 2" xfId="30173"/>
    <cellStyle name="常规 35 7 8 3 3" xfId="10623"/>
    <cellStyle name="常规 35 7 8 4" xfId="24541"/>
    <cellStyle name="常规 35 7 8 5" xfId="24544"/>
    <cellStyle name="常规 35 7 9" xfId="2523"/>
    <cellStyle name="常规 35 7 9 2" xfId="4700"/>
    <cellStyle name="常规 35 7 9 2 2" xfId="817"/>
    <cellStyle name="常规 35 7 9 2 3" xfId="4778"/>
    <cellStyle name="常规 35 7 9 3" xfId="4850"/>
    <cellStyle name="常规 35 7 9 3 2" xfId="4853"/>
    <cellStyle name="常规 35 7 9 3 3" xfId="30174"/>
    <cellStyle name="常规 35 7 9 4" xfId="4909"/>
    <cellStyle name="常规 35 7 9 5" xfId="5017"/>
    <cellStyle name="常规 35 8" xfId="13874"/>
    <cellStyle name="常规 35 8 10" xfId="30175"/>
    <cellStyle name="常规 35 8 10 2" xfId="12908"/>
    <cellStyle name="常规 35 8 10 2 2" xfId="21227"/>
    <cellStyle name="常规 35 8 10 2 3" xfId="21231"/>
    <cellStyle name="常规 35 8 10 3" xfId="12910"/>
    <cellStyle name="常规 35 8 10 3 2" xfId="30176"/>
    <cellStyle name="常规 35 8 10 3 3" xfId="30177"/>
    <cellStyle name="常规 35 8 10 4" xfId="30178"/>
    <cellStyle name="常规 35 8 10 5" xfId="14372"/>
    <cellStyle name="常规 35 8 11" xfId="30179"/>
    <cellStyle name="常规 35 8 11 2" xfId="7447"/>
    <cellStyle name="常规 35 8 11 2 2" xfId="30180"/>
    <cellStyle name="常规 35 8 11 2 3" xfId="30181"/>
    <cellStyle name="常规 35 8 11 3" xfId="7450"/>
    <cellStyle name="常规 35 8 11 3 2" xfId="17306"/>
    <cellStyle name="常规 35 8 11 3 3" xfId="17308"/>
    <cellStyle name="常规 35 8 11 4" xfId="7453"/>
    <cellStyle name="常规 35 8 11 5" xfId="7456"/>
    <cellStyle name="常规 35 8 12" xfId="30183"/>
    <cellStyle name="常规 35 8 12 2" xfId="30185"/>
    <cellStyle name="常规 35 8 12 3" xfId="30187"/>
    <cellStyle name="常规 35 8 13" xfId="30188"/>
    <cellStyle name="常规 35 8 13 2" xfId="19208"/>
    <cellStyle name="常规 35 8 13 3" xfId="19219"/>
    <cellStyle name="常规 35 8 14" xfId="30189"/>
    <cellStyle name="常规 35 8 15" xfId="30190"/>
    <cellStyle name="常规 35 8 2" xfId="30191"/>
    <cellStyle name="常规 35 8 2 10" xfId="22585"/>
    <cellStyle name="常规 35 8 2 10 2" xfId="30193"/>
    <cellStyle name="常规 35 8 2 10 2 2" xfId="30194"/>
    <cellStyle name="常规 35 8 2 10 2 3" xfId="30195"/>
    <cellStyle name="常规 35 8 2 10 3" xfId="30197"/>
    <cellStyle name="常规 35 8 2 10 3 2" xfId="5998"/>
    <cellStyle name="常规 35 8 2 10 3 3" xfId="6001"/>
    <cellStyle name="常规 35 8 2 10 4" xfId="30198"/>
    <cellStyle name="常规 35 8 2 10 5" xfId="30200"/>
    <cellStyle name="常规 35 8 2 11" xfId="22587"/>
    <cellStyle name="常规 35 8 2 11 2" xfId="5159"/>
    <cellStyle name="常规 35 8 2 11 3" xfId="5165"/>
    <cellStyle name="常规 35 8 2 12" xfId="30201"/>
    <cellStyle name="常规 35 8 2 12 2" xfId="30202"/>
    <cellStyle name="常规 35 8 2 12 3" xfId="30203"/>
    <cellStyle name="常规 35 8 2 13" xfId="30204"/>
    <cellStyle name="常规 35 8 2 14" xfId="30205"/>
    <cellStyle name="常规 35 8 2 2" xfId="30206"/>
    <cellStyle name="常规 35 8 2 2 2" xfId="17019"/>
    <cellStyle name="常规 35 8 2 2 2 2" xfId="28492"/>
    <cellStyle name="常规 35 8 2 2 2 3" xfId="30208"/>
    <cellStyle name="常规 35 8 2 2 3" xfId="17023"/>
    <cellStyle name="常规 35 8 2 2 3 2" xfId="30209"/>
    <cellStyle name="常规 35 8 2 2 3 3" xfId="30210"/>
    <cellStyle name="常规 35 8 2 2 4" xfId="17027"/>
    <cellStyle name="常规 35 8 2 2 5" xfId="17031"/>
    <cellStyle name="常规 35 8 2 3" xfId="30211"/>
    <cellStyle name="常规 35 8 2 3 2" xfId="30212"/>
    <cellStyle name="常规 35 8 2 3 2 2" xfId="28496"/>
    <cellStyle name="常规 35 8 2 3 2 3" xfId="30213"/>
    <cellStyle name="常规 35 8 2 3 3" xfId="30214"/>
    <cellStyle name="常规 35 8 2 3 3 2" xfId="30215"/>
    <cellStyle name="常规 35 8 2 3 3 3" xfId="30216"/>
    <cellStyle name="常规 35 8 2 3 4" xfId="30217"/>
    <cellStyle name="常规 35 8 2 3 5" xfId="30218"/>
    <cellStyle name="常规 35 8 2 4" xfId="30219"/>
    <cellStyle name="常规 35 8 2 4 2" xfId="20277"/>
    <cellStyle name="常规 35 8 2 4 2 2" xfId="20279"/>
    <cellStyle name="常规 35 8 2 4 2 3" xfId="20282"/>
    <cellStyle name="常规 35 8 2 4 3" xfId="20286"/>
    <cellStyle name="常规 35 8 2 4 3 2" xfId="20290"/>
    <cellStyle name="常规 35 8 2 4 3 3" xfId="20295"/>
    <cellStyle name="常规 35 8 2 4 4" xfId="20301"/>
    <cellStyle name="常规 35 8 2 4 5" xfId="20306"/>
    <cellStyle name="常规 35 8 2 5" xfId="30220"/>
    <cellStyle name="常规 35 8 2 5 2" xfId="30221"/>
    <cellStyle name="常规 35 8 2 5 2 2" xfId="28505"/>
    <cellStyle name="常规 35 8 2 5 2 3" xfId="30224"/>
    <cellStyle name="常规 35 8 2 5 3" xfId="29114"/>
    <cellStyle name="常规 35 8 2 5 3 2" xfId="30225"/>
    <cellStyle name="常规 35 8 2 5 3 3" xfId="30227"/>
    <cellStyle name="常规 35 8 2 5 4" xfId="29116"/>
    <cellStyle name="常规 35 8 2 5 5" xfId="14787"/>
    <cellStyle name="常规 35 8 2 6" xfId="30228"/>
    <cellStyle name="常规 35 8 2 6 2" xfId="30229"/>
    <cellStyle name="常规 35 8 2 6 2 2" xfId="30230"/>
    <cellStyle name="常规 35 8 2 6 2 3" xfId="30231"/>
    <cellStyle name="常规 35 8 2 6 3" xfId="30232"/>
    <cellStyle name="常规 35 8 2 6 3 2" xfId="30233"/>
    <cellStyle name="常规 35 8 2 6 3 3" xfId="30234"/>
    <cellStyle name="常规 35 8 2 6 4" xfId="30235"/>
    <cellStyle name="常规 35 8 2 6 5" xfId="30236"/>
    <cellStyle name="常规 35 8 2 7" xfId="30237"/>
    <cellStyle name="常规 35 8 2 7 2" xfId="30238"/>
    <cellStyle name="常规 35 8 2 7 2 2" xfId="30239"/>
    <cellStyle name="常规 35 8 2 7 2 3" xfId="30240"/>
    <cellStyle name="常规 35 8 2 7 3" xfId="30241"/>
    <cellStyle name="常规 35 8 2 7 3 2" xfId="30242"/>
    <cellStyle name="常规 35 8 2 7 3 3" xfId="30243"/>
    <cellStyle name="常规 35 8 2 7 4" xfId="30244"/>
    <cellStyle name="常规 35 8 2 7 5" xfId="30245"/>
    <cellStyle name="常规 35 8 2 8" xfId="30246"/>
    <cellStyle name="常规 35 8 2 8 2" xfId="30247"/>
    <cellStyle name="常规 35 8 2 8 2 2" xfId="30248"/>
    <cellStyle name="常规 35 8 2 8 2 3" xfId="30249"/>
    <cellStyle name="常规 35 8 2 8 3" xfId="30251"/>
    <cellStyle name="常规 35 8 2 8 3 2" xfId="30252"/>
    <cellStyle name="常规 35 8 2 8 3 3" xfId="30253"/>
    <cellStyle name="常规 35 8 2 8 4" xfId="30255"/>
    <cellStyle name="常规 35 8 2 8 5" xfId="30257"/>
    <cellStyle name="常规 35 8 2 9" xfId="30258"/>
    <cellStyle name="常规 35 8 2 9 2" xfId="26546"/>
    <cellStyle name="常规 35 8 2 9 2 2" xfId="26548"/>
    <cellStyle name="常规 35 8 2 9 2 3" xfId="26552"/>
    <cellStyle name="常规 35 8 2 9 3" xfId="26558"/>
    <cellStyle name="常规 35 8 2 9 3 2" xfId="19248"/>
    <cellStyle name="常规 35 8 2 9 3 3" xfId="19251"/>
    <cellStyle name="常规 35 8 2 9 4" xfId="26562"/>
    <cellStyle name="常规 35 8 2 9 5" xfId="26566"/>
    <cellStyle name="常规 35 8 3" xfId="30259"/>
    <cellStyle name="常规 35 8 3 2" xfId="30261"/>
    <cellStyle name="常规 35 8 3 2 2" xfId="12763"/>
    <cellStyle name="常规 35 8 3 2 3" xfId="12766"/>
    <cellStyle name="常规 35 8 3 3" xfId="30263"/>
    <cellStyle name="常规 35 8 3 3 2" xfId="30264"/>
    <cellStyle name="常规 35 8 3 3 3" xfId="30265"/>
    <cellStyle name="常规 35 8 3 4" xfId="24589"/>
    <cellStyle name="常规 35 8 3 5" xfId="24597"/>
    <cellStyle name="常规 35 8 4" xfId="30266"/>
    <cellStyle name="常规 35 8 4 2" xfId="25623"/>
    <cellStyle name="常规 35 8 4 2 2" xfId="30267"/>
    <cellStyle name="常规 35 8 4 2 3" xfId="30268"/>
    <cellStyle name="常规 35 8 4 3" xfId="30270"/>
    <cellStyle name="常规 35 8 4 3 2" xfId="30271"/>
    <cellStyle name="常规 35 8 4 3 3" xfId="30272"/>
    <cellStyle name="常规 35 8 4 4" xfId="24611"/>
    <cellStyle name="常规 35 8 4 5" xfId="24617"/>
    <cellStyle name="常规 35 8 5" xfId="30273"/>
    <cellStyle name="常规 35 8 5 2" xfId="25628"/>
    <cellStyle name="常规 35 8 5 2 2" xfId="17547"/>
    <cellStyle name="常规 35 8 5 2 3" xfId="17549"/>
    <cellStyle name="常规 35 8 5 3" xfId="30274"/>
    <cellStyle name="常规 35 8 5 3 2" xfId="13061"/>
    <cellStyle name="常规 35 8 5 3 3" xfId="13064"/>
    <cellStyle name="常规 35 8 5 4" xfId="24629"/>
    <cellStyle name="常规 35 8 5 5" xfId="24634"/>
    <cellStyle name="常规 35 8 6" xfId="30275"/>
    <cellStyle name="常规 35 8 6 2" xfId="30276"/>
    <cellStyle name="常规 35 8 6 2 2" xfId="30277"/>
    <cellStyle name="常规 35 8 6 2 3" xfId="30278"/>
    <cellStyle name="常规 35 8 6 3" xfId="30279"/>
    <cellStyle name="常规 35 8 6 3 2" xfId="30280"/>
    <cellStyle name="常规 35 8 6 3 3" xfId="30281"/>
    <cellStyle name="常规 35 8 6 4" xfId="24645"/>
    <cellStyle name="常规 35 8 6 5" xfId="24650"/>
    <cellStyle name="常规 35 8 7" xfId="30282"/>
    <cellStyle name="常规 35 8 7 2" xfId="30283"/>
    <cellStyle name="常规 35 8 7 2 2" xfId="30285"/>
    <cellStyle name="常规 35 8 7 2 3" xfId="30287"/>
    <cellStyle name="常规 35 8 7 3" xfId="30288"/>
    <cellStyle name="常规 35 8 7 3 2" xfId="30289"/>
    <cellStyle name="常规 35 8 7 3 3" xfId="30290"/>
    <cellStyle name="常规 35 8 7 4" xfId="24660"/>
    <cellStyle name="常规 35 8 7 5" xfId="24666"/>
    <cellStyle name="常规 35 8 8" xfId="30291"/>
    <cellStyle name="常规 35 8 8 2" xfId="30292"/>
    <cellStyle name="常规 35 8 8 2 2" xfId="30294"/>
    <cellStyle name="常规 35 8 8 2 3" xfId="10741"/>
    <cellStyle name="常规 35 8 8 3" xfId="30295"/>
    <cellStyle name="常规 35 8 8 3 2" xfId="30296"/>
    <cellStyle name="常规 35 8 8 3 3" xfId="10756"/>
    <cellStyle name="常规 35 8 8 4" xfId="24677"/>
    <cellStyle name="常规 35 8 8 5" xfId="24681"/>
    <cellStyle name="常规 35 8 9" xfId="5573"/>
    <cellStyle name="常规 35 8 9 2" xfId="5576"/>
    <cellStyle name="常规 35 8 9 2 2" xfId="5580"/>
    <cellStyle name="常规 35 8 9 2 3" xfId="5638"/>
    <cellStyle name="常规 35 8 9 3" xfId="5780"/>
    <cellStyle name="常规 35 8 9 3 2" xfId="5783"/>
    <cellStyle name="常规 35 8 9 3 3" xfId="10819"/>
    <cellStyle name="常规 35 8 9 4" xfId="5836"/>
    <cellStyle name="常规 35 8 9 5" xfId="5970"/>
    <cellStyle name="常规 35 9" xfId="11490"/>
    <cellStyle name="常规 35 9 10" xfId="30297"/>
    <cellStyle name="常规 35 9 10 2" xfId="28890"/>
    <cellStyle name="常规 35 9 10 2 2" xfId="18853"/>
    <cellStyle name="常规 35 9 10 2 3" xfId="30298"/>
    <cellStyle name="常规 35 9 10 3" xfId="11861"/>
    <cellStyle name="常规 35 9 10 3 2" xfId="11875"/>
    <cellStyle name="常规 35 9 10 3 3" xfId="11878"/>
    <cellStyle name="常规 35 9 10 4" xfId="30299"/>
    <cellStyle name="常规 35 9 10 5" xfId="12548"/>
    <cellStyle name="常规 35 9 11" xfId="30300"/>
    <cellStyle name="常规 35 9 11 2" xfId="30301"/>
    <cellStyle name="常规 35 9 11 3" xfId="11891"/>
    <cellStyle name="常规 35 9 12" xfId="30302"/>
    <cellStyle name="常规 35 9 12 2" xfId="30303"/>
    <cellStyle name="常规 35 9 12 3" xfId="11919"/>
    <cellStyle name="常规 35 9 13" xfId="30304"/>
    <cellStyle name="常规 35 9 14" xfId="30305"/>
    <cellStyle name="常规 35 9 2" xfId="11494"/>
    <cellStyle name="常规 35 9 2 2" xfId="11502"/>
    <cellStyle name="常规 35 9 2 2 2" xfId="29210"/>
    <cellStyle name="常规 35 9 2 2 3" xfId="30306"/>
    <cellStyle name="常规 35 9 2 3" xfId="11504"/>
    <cellStyle name="常规 35 9 2 3 2" xfId="30307"/>
    <cellStyle name="常规 35 9 2 3 3" xfId="30308"/>
    <cellStyle name="常规 35 9 2 4" xfId="11506"/>
    <cellStyle name="常规 35 9 2 5" xfId="11508"/>
    <cellStyle name="常规 35 9 3" xfId="30309"/>
    <cellStyle name="常规 35 9 3 2" xfId="30310"/>
    <cellStyle name="常规 35 9 3 2 2" xfId="29215"/>
    <cellStyle name="常规 35 9 3 2 3" xfId="30311"/>
    <cellStyle name="常规 35 9 3 3" xfId="30313"/>
    <cellStyle name="常规 35 9 3 3 2" xfId="30314"/>
    <cellStyle name="常规 35 9 3 3 3" xfId="30315"/>
    <cellStyle name="常规 35 9 3 4" xfId="24692"/>
    <cellStyle name="常规 35 9 3 5" xfId="24694"/>
    <cellStyle name="常规 35 9 4" xfId="30316"/>
    <cellStyle name="常规 35 9 4 2" xfId="25641"/>
    <cellStyle name="常规 35 9 4 2 2" xfId="30317"/>
    <cellStyle name="常规 35 9 4 2 3" xfId="30318"/>
    <cellStyle name="常规 35 9 4 3" xfId="30319"/>
    <cellStyle name="常规 35 9 4 3 2" xfId="30320"/>
    <cellStyle name="常规 35 9 4 3 3" xfId="30321"/>
    <cellStyle name="常规 35 9 4 4" xfId="24696"/>
    <cellStyle name="常规 35 9 4 5" xfId="24698"/>
    <cellStyle name="常规 35 9 5" xfId="30322"/>
    <cellStyle name="常规 35 9 5 2" xfId="25645"/>
    <cellStyle name="常规 35 9 5 2 2" xfId="30323"/>
    <cellStyle name="常规 35 9 5 2 3" xfId="30324"/>
    <cellStyle name="常规 35 9 5 3" xfId="30325"/>
    <cellStyle name="常规 35 9 5 3 2" xfId="30326"/>
    <cellStyle name="常规 35 9 5 3 3" xfId="30327"/>
    <cellStyle name="常规 35 9 5 4" xfId="30328"/>
    <cellStyle name="常规 35 9 5 5" xfId="30329"/>
    <cellStyle name="常规 35 9 6" xfId="30330"/>
    <cellStyle name="常规 35 9 6 2" xfId="30331"/>
    <cellStyle name="常规 35 9 6 2 2" xfId="30332"/>
    <cellStyle name="常规 35 9 6 2 3" xfId="30333"/>
    <cellStyle name="常规 35 9 6 3" xfId="30334"/>
    <cellStyle name="常规 35 9 6 3 2" xfId="30335"/>
    <cellStyle name="常规 35 9 6 3 3" xfId="30336"/>
    <cellStyle name="常规 35 9 6 4" xfId="30337"/>
    <cellStyle name="常规 35 9 6 5" xfId="30338"/>
    <cellStyle name="常规 35 9 7" xfId="30339"/>
    <cellStyle name="常规 35 9 7 2" xfId="30340"/>
    <cellStyle name="常规 35 9 7 2 2" xfId="30341"/>
    <cellStyle name="常规 35 9 7 2 3" xfId="30342"/>
    <cellStyle name="常规 35 9 7 3" xfId="30343"/>
    <cellStyle name="常规 35 9 7 3 2" xfId="30344"/>
    <cellStyle name="常规 35 9 7 3 3" xfId="30345"/>
    <cellStyle name="常规 35 9 7 4" xfId="28858"/>
    <cellStyle name="常规 35 9 7 5" xfId="28860"/>
    <cellStyle name="常规 35 9 8" xfId="30346"/>
    <cellStyle name="常规 35 9 8 2" xfId="30347"/>
    <cellStyle name="常规 35 9 8 2 2" xfId="30348"/>
    <cellStyle name="常规 35 9 8 2 3" xfId="30349"/>
    <cellStyle name="常规 35 9 8 3" xfId="30350"/>
    <cellStyle name="常规 35 9 8 3 2" xfId="30351"/>
    <cellStyle name="常规 35 9 8 3 3" xfId="30352"/>
    <cellStyle name="常规 35 9 8 4" xfId="28862"/>
    <cellStyle name="常规 35 9 8 5" xfId="28864"/>
    <cellStyle name="常规 35 9 9" xfId="4431"/>
    <cellStyle name="常规 35 9 9 2" xfId="6305"/>
    <cellStyle name="常规 35 9 9 2 2" xfId="5281"/>
    <cellStyle name="常规 35 9 9 2 3" xfId="5288"/>
    <cellStyle name="常规 35 9 9 3" xfId="6437"/>
    <cellStyle name="常规 35 9 9 3 2" xfId="6445"/>
    <cellStyle name="常规 35 9 9 3 3" xfId="8120"/>
    <cellStyle name="常规 35 9 9 4" xfId="6509"/>
    <cellStyle name="常规 35 9 9 5" xfId="6646"/>
    <cellStyle name="常规 36" xfId="8667"/>
    <cellStyle name="常规 37" xfId="14522"/>
    <cellStyle name="常规 38" xfId="14525"/>
    <cellStyle name="常规 39" xfId="14527"/>
    <cellStyle name="常规 4" xfId="30353"/>
    <cellStyle name="常规 4 2" xfId="30354"/>
    <cellStyle name="常规 4 2 2" xfId="30355"/>
    <cellStyle name="常规 4 2 2 2" xfId="30356"/>
    <cellStyle name="常规 4 2 2 2 10" xfId="30357"/>
    <cellStyle name="常规 4 2 2 2 11" xfId="30358"/>
    <cellStyle name="常规 4 2 2 2 12" xfId="27770"/>
    <cellStyle name="常规 4 2 2 2 13" xfId="27772"/>
    <cellStyle name="常规 4 2 2 2 14" xfId="30359"/>
    <cellStyle name="常规 4 2 2 2 15" xfId="30360"/>
    <cellStyle name="常规 4 2 2 2 2" xfId="15981"/>
    <cellStyle name="常规 4 2 2 2 3" xfId="15983"/>
    <cellStyle name="常规 4 2 2 2 4" xfId="15985"/>
    <cellStyle name="常规 4 2 2 2 5" xfId="30361"/>
    <cellStyle name="常规 4 2 2 2 6" xfId="30362"/>
    <cellStyle name="常规 4 2 2 2 7" xfId="30363"/>
    <cellStyle name="常规 4 2 2 2 8" xfId="30364"/>
    <cellStyle name="常规 4 2 2 2 9" xfId="21108"/>
    <cellStyle name="常规 4 2 3" xfId="30365"/>
    <cellStyle name="常规 4 2 3 2" xfId="30366"/>
    <cellStyle name="常规 4 2 3 2 10" xfId="28437"/>
    <cellStyle name="常规 4 2 3 2 11" xfId="30367"/>
    <cellStyle name="常规 4 2 3 2 12" xfId="30368"/>
    <cellStyle name="常规 4 2 3 2 13" xfId="29127"/>
    <cellStyle name="常规 4 2 3 2 14" xfId="29130"/>
    <cellStyle name="常规 4 2 3 2 15" xfId="24849"/>
    <cellStyle name="常规 4 2 3 2 2" xfId="30369"/>
    <cellStyle name="常规 4 2 3 2 3" xfId="30370"/>
    <cellStyle name="常规 4 2 3 2 4" xfId="30371"/>
    <cellStyle name="常规 4 2 3 2 5" xfId="15725"/>
    <cellStyle name="常规 4 2 3 2 6" xfId="30372"/>
    <cellStyle name="常规 4 2 3 2 7" xfId="30373"/>
    <cellStyle name="常规 4 2 3 2 8" xfId="30374"/>
    <cellStyle name="常规 4 2 3 2 9" xfId="21116"/>
    <cellStyle name="常规 4 2 4" xfId="30375"/>
    <cellStyle name="常规 4 2 4 10" xfId="30376"/>
    <cellStyle name="常规 4 2 4 11" xfId="30377"/>
    <cellStyle name="常规 4 2 4 12" xfId="30379"/>
    <cellStyle name="常规 4 2 4 13" xfId="30380"/>
    <cellStyle name="常规 4 2 4 14" xfId="30381"/>
    <cellStyle name="常规 4 2 4 15" xfId="30382"/>
    <cellStyle name="常规 4 2 4 2" xfId="9085"/>
    <cellStyle name="常规 4 2 4 3" xfId="9093"/>
    <cellStyle name="常规 4 2 4 4" xfId="30383"/>
    <cellStyle name="常规 4 2 4 5" xfId="27226"/>
    <cellStyle name="常规 4 2 4 6" xfId="27228"/>
    <cellStyle name="常规 4 2 4 7" xfId="28659"/>
    <cellStyle name="常规 4 2 4 8" xfId="30384"/>
    <cellStyle name="常规 4 2 4 9" xfId="30385"/>
    <cellStyle name="常规 4 2 5" xfId="30386"/>
    <cellStyle name="常规 4 3" xfId="30387"/>
    <cellStyle name="常规 4 3 2" xfId="30388"/>
    <cellStyle name="常规 4 3 2 10" xfId="12898"/>
    <cellStyle name="常规 4 3 2 11" xfId="17906"/>
    <cellStyle name="常规 4 3 2 12" xfId="17908"/>
    <cellStyle name="常规 4 3 2 13" xfId="17910"/>
    <cellStyle name="常规 4 3 2 14" xfId="17912"/>
    <cellStyle name="常规 4 3 2 15" xfId="17914"/>
    <cellStyle name="常规 4 3 2 2" xfId="30389"/>
    <cellStyle name="常规 4 3 2 3" xfId="30390"/>
    <cellStyle name="常规 4 3 2 4" xfId="30391"/>
    <cellStyle name="常规 4 3 2 5" xfId="30393"/>
    <cellStyle name="常规 4 3 2 6" xfId="30395"/>
    <cellStyle name="常规 4 3 2 7" xfId="23931"/>
    <cellStyle name="常规 4 3 2 8" xfId="23935"/>
    <cellStyle name="常规 4 3 2 9" xfId="30397"/>
    <cellStyle name="常规 4 3 3" xfId="3858"/>
    <cellStyle name="常规 4 4" xfId="30398"/>
    <cellStyle name="常规 4 4 2" xfId="30399"/>
    <cellStyle name="常规 4 4 2 2" xfId="30400"/>
    <cellStyle name="常规 4 4 2 2 10" xfId="30402"/>
    <cellStyle name="常规 4 4 2 2 11" xfId="30404"/>
    <cellStyle name="常规 4 4 2 2 12" xfId="30406"/>
    <cellStyle name="常规 4 4 2 2 13" xfId="30408"/>
    <cellStyle name="常规 4 4 2 2 14" xfId="30410"/>
    <cellStyle name="常规 4 4 2 2 15" xfId="30412"/>
    <cellStyle name="常规 4 4 2 2 2" xfId="30413"/>
    <cellStyle name="常规 4 4 2 2 3" xfId="30414"/>
    <cellStyle name="常规 4 4 2 2 4" xfId="30415"/>
    <cellStyle name="常规 4 4 2 2 5" xfId="26669"/>
    <cellStyle name="常规 4 4 2 2 6" xfId="26672"/>
    <cellStyle name="常规 4 4 2 2 7" xfId="26677"/>
    <cellStyle name="常规 4 4 2 2 8" xfId="26679"/>
    <cellStyle name="常规 4 4 2 2 9" xfId="30416"/>
    <cellStyle name="常规 4 4 3" xfId="30417"/>
    <cellStyle name="常规 4 4 3 2" xfId="30418"/>
    <cellStyle name="常规 4 4 3 2 10" xfId="30419"/>
    <cellStyle name="常规 4 4 3 2 11" xfId="30420"/>
    <cellStyle name="常规 4 4 3 2 12" xfId="30421"/>
    <cellStyle name="常规 4 4 3 2 13" xfId="30422"/>
    <cellStyle name="常规 4 4 3 2 14" xfId="30423"/>
    <cellStyle name="常规 4 4 3 2 15" xfId="30424"/>
    <cellStyle name="常规 4 4 3 2 2" xfId="9220"/>
    <cellStyle name="常规 4 4 3 2 3" xfId="9224"/>
    <cellStyle name="常规 4 4 3 2 4" xfId="22692"/>
    <cellStyle name="常规 4 4 3 2 5" xfId="22695"/>
    <cellStyle name="常规 4 4 3 2 6" xfId="28373"/>
    <cellStyle name="常规 4 4 3 2 7" xfId="30426"/>
    <cellStyle name="常规 4 4 3 2 8" xfId="30428"/>
    <cellStyle name="常规 4 4 3 2 9" xfId="23564"/>
    <cellStyle name="常规 4 4 4" xfId="30429"/>
    <cellStyle name="常规 4 4 4 10" xfId="30430"/>
    <cellStyle name="常规 4 4 4 11" xfId="30431"/>
    <cellStyle name="常规 4 4 4 12" xfId="30432"/>
    <cellStyle name="常规 4 4 4 13" xfId="30433"/>
    <cellStyle name="常规 4 4 4 14" xfId="30192"/>
    <cellStyle name="常规 4 4 4 15" xfId="30196"/>
    <cellStyle name="常规 4 4 4 2" xfId="12507"/>
    <cellStyle name="常规 4 4 4 3" xfId="12532"/>
    <cellStyle name="常规 4 4 4 4" xfId="30434"/>
    <cellStyle name="常规 4 4 4 5" xfId="27247"/>
    <cellStyle name="常规 4 4 4 6" xfId="27249"/>
    <cellStyle name="常规 4 4 4 7" xfId="30435"/>
    <cellStyle name="常规 4 4 4 8" xfId="30436"/>
    <cellStyle name="常规 4 4 4 9" xfId="30437"/>
    <cellStyle name="常规 4 5" xfId="29656"/>
    <cellStyle name="常规 4 5 10" xfId="30438"/>
    <cellStyle name="常规 4 5 11" xfId="30439"/>
    <cellStyle name="常规 4 5 12" xfId="30440"/>
    <cellStyle name="常规 4 5 13" xfId="27799"/>
    <cellStyle name="常规 4 5 14" xfId="27801"/>
    <cellStyle name="常规 4 5 15" xfId="30441"/>
    <cellStyle name="常规 4 5 2" xfId="30442"/>
    <cellStyle name="常规 4 5 3" xfId="25247"/>
    <cellStyle name="常规 4 5 4" xfId="25249"/>
    <cellStyle name="常规 4 5 5" xfId="14839"/>
    <cellStyle name="常规 4 5 6" xfId="14842"/>
    <cellStyle name="常规 4 5 7" xfId="14845"/>
    <cellStyle name="常规 4 5 8" xfId="14847"/>
    <cellStyle name="常规 4 5 9" xfId="14850"/>
    <cellStyle name="常规 4 6" xfId="29658"/>
    <cellStyle name="常规 4 6 2" xfId="9088"/>
    <cellStyle name="常规 4 7" xfId="30443"/>
    <cellStyle name="常规 5" xfId="30444"/>
    <cellStyle name="常规 5 10" xfId="30445"/>
    <cellStyle name="常规 5 10 2" xfId="30223"/>
    <cellStyle name="常规 5 10 2 2" xfId="30446"/>
    <cellStyle name="常规 5 10 2 2 10" xfId="30447"/>
    <cellStyle name="常规 5 10 2 2 11" xfId="30448"/>
    <cellStyle name="常规 5 10 2 2 12" xfId="25921"/>
    <cellStyle name="常规 5 10 2 2 13" xfId="25923"/>
    <cellStyle name="常规 5 10 2 2 14" xfId="30449"/>
    <cellStyle name="常规 5 10 2 2 15" xfId="27462"/>
    <cellStyle name="常规 5 10 2 2 2" xfId="439"/>
    <cellStyle name="常规 5 10 2 2 3" xfId="452"/>
    <cellStyle name="常规 5 10 2 2 4" xfId="469"/>
    <cellStyle name="常规 5 10 2 2 5" xfId="494"/>
    <cellStyle name="常规 5 10 2 2 6" xfId="1245"/>
    <cellStyle name="常规 5 10 2 2 7" xfId="1264"/>
    <cellStyle name="常规 5 10 2 2 8" xfId="30450"/>
    <cellStyle name="常规 5 10 2 2 9" xfId="30451"/>
    <cellStyle name="常规 5 10 3" xfId="30453"/>
    <cellStyle name="常规 5 10 3 2" xfId="588"/>
    <cellStyle name="常规 5 10 3 2 2" xfId="590"/>
    <cellStyle name="常规 5 10 3 2 2 10" xfId="13641"/>
    <cellStyle name="常规 5 10 3 2 2 11" xfId="13645"/>
    <cellStyle name="常规 5 10 3 2 2 12" xfId="13648"/>
    <cellStyle name="常规 5 10 3 2 2 13" xfId="22784"/>
    <cellStyle name="常规 5 10 3 2 2 14" xfId="22787"/>
    <cellStyle name="常规 5 10 3 2 2 15" xfId="30454"/>
    <cellStyle name="常规 5 10 3 2 2 2" xfId="30455"/>
    <cellStyle name="常规 5 10 3 2 2 3" xfId="30456"/>
    <cellStyle name="常规 5 10 3 2 2 4" xfId="30457"/>
    <cellStyle name="常规 5 10 3 2 2 5" xfId="30458"/>
    <cellStyle name="常规 5 10 3 2 2 6" xfId="29775"/>
    <cellStyle name="常规 5 10 3 2 2 7" xfId="29777"/>
    <cellStyle name="常规 5 10 3 2 2 8" xfId="30459"/>
    <cellStyle name="常规 5 10 3 2 2 9" xfId="25021"/>
    <cellStyle name="常规 5 10 3 3" xfId="609"/>
    <cellStyle name="常规 5 10 3 3 2" xfId="616"/>
    <cellStyle name="常规 5 10 3 3 2 10" xfId="10128"/>
    <cellStyle name="常规 5 10 3 3 2 11" xfId="29052"/>
    <cellStyle name="常规 5 10 3 3 2 12" xfId="29055"/>
    <cellStyle name="常规 5 10 3 3 2 13" xfId="29057"/>
    <cellStyle name="常规 5 10 3 3 2 14" xfId="30460"/>
    <cellStyle name="常规 5 10 3 3 2 15" xfId="30461"/>
    <cellStyle name="常规 5 10 3 3 2 2" xfId="30462"/>
    <cellStyle name="常规 5 10 3 3 2 3" xfId="30463"/>
    <cellStyle name="常规 5 10 3 3 2 4" xfId="30464"/>
    <cellStyle name="常规 5 10 3 3 2 5" xfId="30465"/>
    <cellStyle name="常规 5 10 3 3 2 6" xfId="29784"/>
    <cellStyle name="常规 5 10 3 3 2 7" xfId="29786"/>
    <cellStyle name="常规 5 10 3 3 2 8" xfId="30466"/>
    <cellStyle name="常规 5 10 3 3 2 9" xfId="30467"/>
    <cellStyle name="常规 5 10 3 4" xfId="642"/>
    <cellStyle name="常规 5 10 3 4 10" xfId="30468"/>
    <cellStyle name="常规 5 10 3 4 11" xfId="2492"/>
    <cellStyle name="常规 5 10 3 4 12" xfId="30469"/>
    <cellStyle name="常规 5 10 3 4 13" xfId="30470"/>
    <cellStyle name="常规 5 10 3 4 14" xfId="30471"/>
    <cellStyle name="常规 5 10 3 4 15" xfId="30472"/>
    <cellStyle name="常规 5 10 3 4 2" xfId="30473"/>
    <cellStyle name="常规 5 10 3 4 3" xfId="30474"/>
    <cellStyle name="常规 5 10 3 4 4" xfId="13699"/>
    <cellStyle name="常规 5 10 3 4 5" xfId="13701"/>
    <cellStyle name="常规 5 10 3 4 6" xfId="13704"/>
    <cellStyle name="常规 5 10 3 4 7" xfId="13706"/>
    <cellStyle name="常规 5 10 3 4 8" xfId="13708"/>
    <cellStyle name="常规 5 10 3 4 9" xfId="13711"/>
    <cellStyle name="常规 5 10 4" xfId="30476"/>
    <cellStyle name="常规 5 10 4 2" xfId="667"/>
    <cellStyle name="常规 5 10 4 2 10" xfId="25620"/>
    <cellStyle name="常规 5 10 4 2 11" xfId="25622"/>
    <cellStyle name="常规 5 10 4 2 12" xfId="30269"/>
    <cellStyle name="常规 5 10 4 2 13" xfId="24610"/>
    <cellStyle name="常规 5 10 4 2 14" xfId="24616"/>
    <cellStyle name="常规 5 10 4 2 15" xfId="24622"/>
    <cellStyle name="常规 5 10 4 2 2" xfId="678"/>
    <cellStyle name="常规 5 10 4 2 3" xfId="22134"/>
    <cellStyle name="常规 5 10 4 2 4" xfId="13764"/>
    <cellStyle name="常规 5 10 4 2 5" xfId="13791"/>
    <cellStyle name="常规 5 10 4 2 6" xfId="13794"/>
    <cellStyle name="常规 5 10 4 2 7" xfId="30477"/>
    <cellStyle name="常规 5 10 4 2 8" xfId="30006"/>
    <cellStyle name="常规 5 10 4 2 9" xfId="30008"/>
    <cellStyle name="常规 5 10 5" xfId="28207"/>
    <cellStyle name="常规 5 10 5 2" xfId="723"/>
    <cellStyle name="常规 5 10 5 2 10" xfId="30478"/>
    <cellStyle name="常规 5 10 5 2 11" xfId="30479"/>
    <cellStyle name="常规 5 10 5 2 12" xfId="27734"/>
    <cellStyle name="常规 5 10 5 2 13" xfId="27740"/>
    <cellStyle name="常规 5 10 5 2 14" xfId="27750"/>
    <cellStyle name="常规 5 10 5 2 15" xfId="11114"/>
    <cellStyle name="常规 5 10 5 2 2" xfId="731"/>
    <cellStyle name="常规 5 10 5 2 3" xfId="27426"/>
    <cellStyle name="常规 5 10 5 2 4" xfId="13852"/>
    <cellStyle name="常规 5 10 5 2 5" xfId="27437"/>
    <cellStyle name="常规 5 10 5 2 6" xfId="27443"/>
    <cellStyle name="常规 5 10 5 2 7" xfId="27445"/>
    <cellStyle name="常规 5 10 5 2 8" xfId="27449"/>
    <cellStyle name="常规 5 10 5 2 9" xfId="27452"/>
    <cellStyle name="常规 5 10 6" xfId="28210"/>
    <cellStyle name="常规 5 10 6 10" xfId="30480"/>
    <cellStyle name="常规 5 10 6 11" xfId="30481"/>
    <cellStyle name="常规 5 10 6 12" xfId="30482"/>
    <cellStyle name="常规 5 10 6 13" xfId="30483"/>
    <cellStyle name="常规 5 10 6 14" xfId="30484"/>
    <cellStyle name="常规 5 10 6 15" xfId="8212"/>
    <cellStyle name="常规 5 10 6 2" xfId="807"/>
    <cellStyle name="常规 5 10 6 3" xfId="525"/>
    <cellStyle name="常规 5 10 6 4" xfId="826"/>
    <cellStyle name="常规 5 10 6 5" xfId="30485"/>
    <cellStyle name="常规 5 10 6 6" xfId="30486"/>
    <cellStyle name="常规 5 10 6 7" xfId="30487"/>
    <cellStyle name="常规 5 10 6 8" xfId="30488"/>
    <cellStyle name="常规 5 10 6 9" xfId="30489"/>
    <cellStyle name="常规 5 11" xfId="30490"/>
    <cellStyle name="常规 5 11 2" xfId="30226"/>
    <cellStyle name="常规 5 11 2 10" xfId="30491"/>
    <cellStyle name="常规 5 11 2 11" xfId="29947"/>
    <cellStyle name="常规 5 11 2 12" xfId="29949"/>
    <cellStyle name="常规 5 11 2 13" xfId="30492"/>
    <cellStyle name="常规 5 11 2 14" xfId="30493"/>
    <cellStyle name="常规 5 11 2 15" xfId="30494"/>
    <cellStyle name="常规 5 11 2 2" xfId="30495"/>
    <cellStyle name="常规 5 11 2 3" xfId="9403"/>
    <cellStyle name="常规 5 11 2 4" xfId="9432"/>
    <cellStyle name="常规 5 11 2 5" xfId="9457"/>
    <cellStyle name="常规 5 11 2 6" xfId="30496"/>
    <cellStyle name="常规 5 11 2 7" xfId="27236"/>
    <cellStyle name="常规 5 11 2 8" xfId="27238"/>
    <cellStyle name="常规 5 11 2 9" xfId="30497"/>
    <cellStyle name="常规 5 12" xfId="27374"/>
    <cellStyle name="常规 5 12 2" xfId="12964"/>
    <cellStyle name="常规 5 12 2 2" xfId="30498"/>
    <cellStyle name="常规 5 12 2 2 10" xfId="22937"/>
    <cellStyle name="常规 5 12 2 2 11" xfId="22942"/>
    <cellStyle name="常规 5 12 2 2 12" xfId="22945"/>
    <cellStyle name="常规 5 12 2 2 13" xfId="22610"/>
    <cellStyle name="常规 5 12 2 2 14" xfId="22265"/>
    <cellStyle name="常规 5 12 2 2 15" xfId="22268"/>
    <cellStyle name="常规 5 12 2 2 2" xfId="16348"/>
    <cellStyle name="常规 5 12 2 2 3" xfId="16350"/>
    <cellStyle name="常规 5 12 2 2 4" xfId="16352"/>
    <cellStyle name="常规 5 12 2 2 5" xfId="16355"/>
    <cellStyle name="常规 5 12 2 2 6" xfId="16358"/>
    <cellStyle name="常规 5 12 2 2 7" xfId="16360"/>
    <cellStyle name="常规 5 12 2 2 8" xfId="30499"/>
    <cellStyle name="常规 5 12 2 2 9" xfId="30500"/>
    <cellStyle name="常规 5 12 3" xfId="12966"/>
    <cellStyle name="常规 5 12 3 2" xfId="17422"/>
    <cellStyle name="常规 5 12 3 2 10" xfId="30501"/>
    <cellStyle name="常规 5 12 3 2 11" xfId="30502"/>
    <cellStyle name="常规 5 12 3 2 12" xfId="30503"/>
    <cellStyle name="常规 5 12 3 2 13" xfId="30504"/>
    <cellStyle name="常规 5 12 3 2 14" xfId="22325"/>
    <cellStyle name="常规 5 12 3 2 15" xfId="22327"/>
    <cellStyle name="常规 5 12 3 2 2" xfId="29622"/>
    <cellStyle name="常规 5 12 3 2 3" xfId="29624"/>
    <cellStyle name="常规 5 12 3 2 4" xfId="14092"/>
    <cellStyle name="常规 5 12 3 2 5" xfId="28331"/>
    <cellStyle name="常规 5 12 3 2 6" xfId="30505"/>
    <cellStyle name="常规 5 12 3 2 7" xfId="30506"/>
    <cellStyle name="常规 5 12 3 2 8" xfId="30507"/>
    <cellStyle name="常规 5 12 3 2 9" xfId="29761"/>
    <cellStyle name="常规 5 12 4" xfId="10374"/>
    <cellStyle name="常规 5 12 4 10" xfId="30508"/>
    <cellStyle name="常规 5 12 4 11" xfId="30509"/>
    <cellStyle name="常规 5 12 4 12" xfId="30510"/>
    <cellStyle name="常规 5 12 4 13" xfId="30511"/>
    <cellStyle name="常规 5 12 4 14" xfId="30512"/>
    <cellStyle name="常规 5 12 4 15" xfId="14391"/>
    <cellStyle name="常规 5 12 4 2" xfId="30513"/>
    <cellStyle name="常规 5 12 4 3" xfId="12590"/>
    <cellStyle name="常规 5 12 4 4" xfId="12626"/>
    <cellStyle name="常规 5 12 4 5" xfId="12653"/>
    <cellStyle name="常规 5 12 4 6" xfId="14395"/>
    <cellStyle name="常规 5 12 4 7" xfId="14397"/>
    <cellStyle name="常规 5 12 4 8" xfId="14399"/>
    <cellStyle name="常规 5 12 4 9" xfId="14402"/>
    <cellStyle name="常规 5 13" xfId="21759"/>
    <cellStyle name="常规 5 13 2" xfId="21762"/>
    <cellStyle name="常规 5 13 2 10" xfId="30514"/>
    <cellStyle name="常规 5 13 2 11" xfId="30515"/>
    <cellStyle name="常规 5 13 2 12" xfId="30516"/>
    <cellStyle name="常规 5 13 2 13" xfId="30517"/>
    <cellStyle name="常规 5 13 2 14" xfId="30518"/>
    <cellStyle name="常规 5 13 2 15" xfId="16525"/>
    <cellStyle name="常规 5 13 2 2" xfId="30519"/>
    <cellStyle name="常规 5 13 2 3" xfId="12715"/>
    <cellStyle name="常规 5 13 2 4" xfId="12740"/>
    <cellStyle name="常规 5 13 2 5" xfId="12753"/>
    <cellStyle name="常规 5 13 2 6" xfId="30520"/>
    <cellStyle name="常规 5 13 2 7" xfId="27260"/>
    <cellStyle name="常规 5 13 2 8" xfId="27262"/>
    <cellStyle name="常规 5 13 2 9" xfId="30521"/>
    <cellStyle name="常规 5 14" xfId="21765"/>
    <cellStyle name="常规 5 14 2" xfId="21767"/>
    <cellStyle name="常规 5 14 2 2" xfId="30522"/>
    <cellStyle name="常规 5 14 2 2 10" xfId="28063"/>
    <cellStyle name="常规 5 14 2 2 11" xfId="28743"/>
    <cellStyle name="常规 5 14 2 2 12" xfId="28745"/>
    <cellStyle name="常规 5 14 2 2 13" xfId="28747"/>
    <cellStyle name="常规 5 14 2 2 14" xfId="26496"/>
    <cellStyle name="常规 5 14 2 2 15" xfId="15572"/>
    <cellStyle name="常规 5 14 2 2 2" xfId="30523"/>
    <cellStyle name="常规 5 14 2 2 3" xfId="30524"/>
    <cellStyle name="常规 5 14 2 2 4" xfId="28484"/>
    <cellStyle name="常规 5 14 2 2 5" xfId="7659"/>
    <cellStyle name="常规 5 14 2 2 6" xfId="7663"/>
    <cellStyle name="常规 5 14 2 2 7" xfId="7666"/>
    <cellStyle name="常规 5 14 2 2 8" xfId="7669"/>
    <cellStyle name="常规 5 14 2 2 9" xfId="7672"/>
    <cellStyle name="常规 5 14 3" xfId="21769"/>
    <cellStyle name="常规 5 14 3 2" xfId="30525"/>
    <cellStyle name="常规 5 14 3 2 10" xfId="30526"/>
    <cellStyle name="常规 5 14 3 2 11" xfId="30527"/>
    <cellStyle name="常规 5 14 3 2 12" xfId="30528"/>
    <cellStyle name="常规 5 14 3 2 13" xfId="30529"/>
    <cellStyle name="常规 5 14 3 2 14" xfId="26533"/>
    <cellStyle name="常规 5 14 3 2 15" xfId="26535"/>
    <cellStyle name="常规 5 14 3 2 2" xfId="30531"/>
    <cellStyle name="常规 5 14 3 2 3" xfId="30533"/>
    <cellStyle name="常规 5 14 3 2 4" xfId="28489"/>
    <cellStyle name="常规 5 14 3 2 5" xfId="28491"/>
    <cellStyle name="常规 5 14 3 2 6" xfId="30207"/>
    <cellStyle name="常规 5 14 3 2 7" xfId="30534"/>
    <cellStyle name="常规 5 14 3 2 8" xfId="30535"/>
    <cellStyle name="常规 5 14 3 2 9" xfId="30536"/>
    <cellStyle name="常规 5 14 4" xfId="10381"/>
    <cellStyle name="常规 5 14 4 10" xfId="8043"/>
    <cellStyle name="常规 5 14 4 11" xfId="8048"/>
    <cellStyle name="常规 5 14 4 12" xfId="8053"/>
    <cellStyle name="常规 5 14 4 13" xfId="8057"/>
    <cellStyle name="常规 5 14 4 14" xfId="8061"/>
    <cellStyle name="常规 5 14 4 15" xfId="7436"/>
    <cellStyle name="常规 5 14 4 2" xfId="30537"/>
    <cellStyle name="常规 5 14 4 3" xfId="12825"/>
    <cellStyle name="常规 5 14 4 4" xfId="29219"/>
    <cellStyle name="常规 5 14 4 5" xfId="29221"/>
    <cellStyle name="常规 5 14 4 6" xfId="30538"/>
    <cellStyle name="常规 5 14 4 7" xfId="30539"/>
    <cellStyle name="常规 5 14 4 8" xfId="30540"/>
    <cellStyle name="常规 5 14 4 9" xfId="30541"/>
    <cellStyle name="常规 5 15" xfId="21771"/>
    <cellStyle name="常规 5 15 10" xfId="30542"/>
    <cellStyle name="常规 5 15 11" xfId="25264"/>
    <cellStyle name="常规 5 15 12" xfId="8107"/>
    <cellStyle name="常规 5 15 13" xfId="8110"/>
    <cellStyle name="常规 5 15 14" xfId="8112"/>
    <cellStyle name="常规 5 15 15" xfId="810"/>
    <cellStyle name="常规 5 15 2" xfId="4873"/>
    <cellStyle name="常规 5 15 3" xfId="4881"/>
    <cellStyle name="常规 5 15 4" xfId="4888"/>
    <cellStyle name="常规 5 15 5" xfId="4417"/>
    <cellStyle name="常规 5 15 6" xfId="4896"/>
    <cellStyle name="常规 5 15 7" xfId="30543"/>
    <cellStyle name="常规 5 15 8" xfId="16149"/>
    <cellStyle name="常规 5 15 9" xfId="16151"/>
    <cellStyle name="常规 5 16" xfId="21773"/>
    <cellStyle name="常规 5 16 2" xfId="30544"/>
    <cellStyle name="常规 5 17" xfId="30545"/>
    <cellStyle name="常规 5 2" xfId="30546"/>
    <cellStyle name="常规 5 2 10" xfId="11735"/>
    <cellStyle name="常规 5 2 10 2" xfId="27662"/>
    <cellStyle name="常规 5 2 11" xfId="11738"/>
    <cellStyle name="常规 5 2 2" xfId="30547"/>
    <cellStyle name="常规 5 2 2 2" xfId="30548"/>
    <cellStyle name="常规 5 2 2 2 2" xfId="2531"/>
    <cellStyle name="常规 5 2 2 2 2 2" xfId="30550"/>
    <cellStyle name="常规 5 2 2 2 2 2 2" xfId="5105"/>
    <cellStyle name="常规 5 2 2 2 2 2 2 10" xfId="18770"/>
    <cellStyle name="常规 5 2 2 2 2 2 2 11" xfId="30551"/>
    <cellStyle name="常规 5 2 2 2 2 2 2 12" xfId="30552"/>
    <cellStyle name="常规 5 2 2 2 2 2 2 13" xfId="30553"/>
    <cellStyle name="常规 5 2 2 2 2 2 2 14" xfId="30554"/>
    <cellStyle name="常规 5 2 2 2 2 2 2 15" xfId="30555"/>
    <cellStyle name="常规 5 2 2 2 2 2 2 2" xfId="18773"/>
    <cellStyle name="常规 5 2 2 2 2 2 2 3" xfId="18775"/>
    <cellStyle name="常规 5 2 2 2 2 2 2 4" xfId="18777"/>
    <cellStyle name="常规 5 2 2 2 2 2 2 5" xfId="18780"/>
    <cellStyle name="常规 5 2 2 2 2 2 2 6" xfId="18783"/>
    <cellStyle name="常规 5 2 2 2 2 2 2 7" xfId="18786"/>
    <cellStyle name="常规 5 2 2 2 2 2 2 8" xfId="18789"/>
    <cellStyle name="常规 5 2 2 2 2 2 2 9" xfId="22423"/>
    <cellStyle name="常规 5 2 2 2 2 3" xfId="30557"/>
    <cellStyle name="常规 5 2 2 2 2 3 2" xfId="30559"/>
    <cellStyle name="常规 5 2 2 2 2 3 2 10" xfId="5117"/>
    <cellStyle name="常规 5 2 2 2 2 3 2 11" xfId="30560"/>
    <cellStyle name="常规 5 2 2 2 2 3 2 12" xfId="30562"/>
    <cellStyle name="常规 5 2 2 2 2 3 2 13" xfId="16957"/>
    <cellStyle name="常规 5 2 2 2 2 3 2 14" xfId="30564"/>
    <cellStyle name="常规 5 2 2 2 2 3 2 15" xfId="30566"/>
    <cellStyle name="常规 5 2 2 2 2 3 2 2" xfId="5145"/>
    <cellStyle name="常规 5 2 2 2 2 3 2 3" xfId="5151"/>
    <cellStyle name="常规 5 2 2 2 2 3 2 4" xfId="5156"/>
    <cellStyle name="常规 5 2 2 2 2 3 2 5" xfId="5162"/>
    <cellStyle name="常规 5 2 2 2 2 3 2 6" xfId="5168"/>
    <cellStyle name="常规 5 2 2 2 2 3 2 7" xfId="5101"/>
    <cellStyle name="常规 5 2 2 2 2 3 2 8" xfId="5174"/>
    <cellStyle name="常规 5 2 2 2 2 3 2 9" xfId="22436"/>
    <cellStyle name="常规 5 2 2 2 2 4" xfId="30569"/>
    <cellStyle name="常规 5 2 2 2 2 4 10" xfId="30570"/>
    <cellStyle name="常规 5 2 2 2 2 4 11" xfId="30571"/>
    <cellStyle name="常规 5 2 2 2 2 4 12" xfId="20349"/>
    <cellStyle name="常规 5 2 2 2 2 4 13" xfId="20355"/>
    <cellStyle name="常规 5 2 2 2 2 4 14" xfId="20357"/>
    <cellStyle name="常规 5 2 2 2 2 4 15" xfId="20359"/>
    <cellStyle name="常规 5 2 2 2 2 4 2" xfId="30573"/>
    <cellStyle name="常规 5 2 2 2 2 4 3" xfId="30574"/>
    <cellStyle name="常规 5 2 2 2 2 4 4" xfId="25713"/>
    <cellStyle name="常规 5 2 2 2 2 4 5" xfId="17398"/>
    <cellStyle name="常规 5 2 2 2 2 4 6" xfId="17401"/>
    <cellStyle name="常规 5 2 2 2 2 4 7" xfId="17404"/>
    <cellStyle name="常规 5 2 2 2 2 4 8" xfId="17408"/>
    <cellStyle name="常规 5 2 2 2 2 4 9" xfId="17412"/>
    <cellStyle name="常规 5 2 2 2 3" xfId="4179"/>
    <cellStyle name="常规 5 2 2 2 3 10" xfId="1188"/>
    <cellStyle name="常规 5 2 2 2 3 11" xfId="1390"/>
    <cellStyle name="常规 5 2 2 2 3 12" xfId="1558"/>
    <cellStyle name="常规 5 2 2 2 3 13" xfId="1578"/>
    <cellStyle name="常规 5 2 2 2 3 14" xfId="5191"/>
    <cellStyle name="常规 5 2 2 2 3 15" xfId="30575"/>
    <cellStyle name="常规 5 2 2 2 3 2" xfId="23372"/>
    <cellStyle name="常规 5 2 2 2 3 3" xfId="23378"/>
    <cellStyle name="常规 5 2 2 2 3 4" xfId="6090"/>
    <cellStyle name="常规 5 2 2 2 3 5" xfId="6095"/>
    <cellStyle name="常规 5 2 2 2 3 6" xfId="6098"/>
    <cellStyle name="常规 5 2 2 2 3 7" xfId="6104"/>
    <cellStyle name="常规 5 2 2 2 3 8" xfId="6109"/>
    <cellStyle name="常规 5 2 2 2 3 9" xfId="6114"/>
    <cellStyle name="常规 5 2 2 2 4" xfId="4183"/>
    <cellStyle name="常规 5 2 2 2 4 2" xfId="4222"/>
    <cellStyle name="常规 5 2 2 3" xfId="30576"/>
    <cellStyle name="常规 5 2 2 3 2" xfId="30577"/>
    <cellStyle name="常规 5 2 2 3 2 10" xfId="30578"/>
    <cellStyle name="常规 5 2 2 3 2 11" xfId="30579"/>
    <cellStyle name="常规 5 2 2 3 2 12" xfId="30580"/>
    <cellStyle name="常规 5 2 2 3 2 13" xfId="30581"/>
    <cellStyle name="常规 5 2 2 3 2 14" xfId="30582"/>
    <cellStyle name="常规 5 2 2 3 2 15" xfId="23098"/>
    <cellStyle name="常规 5 2 2 3 2 2" xfId="30584"/>
    <cellStyle name="常规 5 2 2 3 2 3" xfId="30586"/>
    <cellStyle name="常规 5 2 2 3 2 4" xfId="30588"/>
    <cellStyle name="常规 5 2 2 3 2 5" xfId="24101"/>
    <cellStyle name="常规 5 2 2 3 2 6" xfId="24105"/>
    <cellStyle name="常规 5 2 2 3 2 7" xfId="30590"/>
    <cellStyle name="常规 5 2 2 3 2 8" xfId="30592"/>
    <cellStyle name="常规 5 2 2 3 2 9" xfId="30594"/>
    <cellStyle name="常规 5 2 2 4" xfId="30595"/>
    <cellStyle name="常规 5 2 2 4 2" xfId="30596"/>
    <cellStyle name="常规 5 2 2 4 2 2" xfId="30598"/>
    <cellStyle name="常规 5 2 2 4 2 2 10" xfId="25557"/>
    <cellStyle name="常规 5 2 2 4 2 2 11" xfId="17046"/>
    <cellStyle name="常规 5 2 2 4 2 2 12" xfId="17051"/>
    <cellStyle name="常规 5 2 2 4 2 2 13" xfId="17056"/>
    <cellStyle name="常规 5 2 2 4 2 2 14" xfId="17060"/>
    <cellStyle name="常规 5 2 2 4 2 2 15" xfId="17063"/>
    <cellStyle name="常规 5 2 2 4 2 2 2" xfId="5413"/>
    <cellStyle name="常规 5 2 2 4 2 2 3" xfId="5426"/>
    <cellStyle name="常规 5 2 2 4 2 2 4" xfId="5436"/>
    <cellStyle name="常规 5 2 2 4 2 2 5" xfId="30599"/>
    <cellStyle name="常规 5 2 2 4 2 2 6" xfId="30600"/>
    <cellStyle name="常规 5 2 2 4 2 2 7" xfId="30601"/>
    <cellStyle name="常规 5 2 2 4 2 2 8" xfId="30602"/>
    <cellStyle name="常规 5 2 2 4 2 2 9" xfId="30603"/>
    <cellStyle name="常规 5 2 2 4 3" xfId="30604"/>
    <cellStyle name="常规 5 2 2 4 3 2" xfId="5331"/>
    <cellStyle name="常规 5 2 2 4 3 2 10" xfId="30606"/>
    <cellStyle name="常规 5 2 2 4 3 2 11" xfId="30608"/>
    <cellStyle name="常规 5 2 2 4 3 2 12" xfId="30609"/>
    <cellStyle name="常规 5 2 2 4 3 2 13" xfId="30610"/>
    <cellStyle name="常规 5 2 2 4 3 2 14" xfId="30611"/>
    <cellStyle name="常规 5 2 2 4 3 2 15" xfId="30612"/>
    <cellStyle name="常规 5 2 2 4 3 2 2" xfId="23806"/>
    <cellStyle name="常规 5 2 2 4 3 2 3" xfId="30613"/>
    <cellStyle name="常规 5 2 2 4 3 2 4" xfId="30614"/>
    <cellStyle name="常规 5 2 2 4 3 2 5" xfId="30615"/>
    <cellStyle name="常规 5 2 2 4 3 2 6" xfId="30616"/>
    <cellStyle name="常规 5 2 2 4 3 2 7" xfId="30617"/>
    <cellStyle name="常规 5 2 2 4 3 2 8" xfId="30618"/>
    <cellStyle name="常规 5 2 2 4 3 2 9" xfId="30619"/>
    <cellStyle name="常规 5 2 2 4 4" xfId="17016"/>
    <cellStyle name="常规 5 2 2 4 4 10" xfId="17021"/>
    <cellStyle name="常规 5 2 2 4 4 11" xfId="17025"/>
    <cellStyle name="常规 5 2 2 4 4 12" xfId="17029"/>
    <cellStyle name="常规 5 2 2 4 4 13" xfId="17033"/>
    <cellStyle name="常规 5 2 2 4 4 14" xfId="17037"/>
    <cellStyle name="常规 5 2 2 4 4 15" xfId="17040"/>
    <cellStyle name="常规 5 2 2 4 4 2" xfId="17045"/>
    <cellStyle name="常规 5 2 2 4 4 3" xfId="17050"/>
    <cellStyle name="常规 5 2 2 4 4 4" xfId="17055"/>
    <cellStyle name="常规 5 2 2 4 4 5" xfId="17059"/>
    <cellStyle name="常规 5 2 2 4 4 6" xfId="17062"/>
    <cellStyle name="常规 5 2 2 4 4 7" xfId="17065"/>
    <cellStyle name="常规 5 2 2 4 4 8" xfId="17067"/>
    <cellStyle name="常规 5 2 2 4 4 9" xfId="17069"/>
    <cellStyle name="常规 5 2 2 5" xfId="30620"/>
    <cellStyle name="常规 5 2 2 5 10" xfId="30621"/>
    <cellStyle name="常规 5 2 2 5 11" xfId="30622"/>
    <cellStyle name="常规 5 2 2 5 12" xfId="30623"/>
    <cellStyle name="常规 5 2 2 5 13" xfId="30624"/>
    <cellStyle name="常规 5 2 2 5 14" xfId="30625"/>
    <cellStyle name="常规 5 2 2 5 15" xfId="30626"/>
    <cellStyle name="常规 5 2 2 5 2" xfId="10641"/>
    <cellStyle name="常规 5 2 2 5 3" xfId="10643"/>
    <cellStyle name="常规 5 2 2 5 4" xfId="10645"/>
    <cellStyle name="常规 5 2 2 5 5" xfId="17088"/>
    <cellStyle name="常规 5 2 2 5 6" xfId="17118"/>
    <cellStyle name="常规 5 2 2 5 7" xfId="20771"/>
    <cellStyle name="常规 5 2 2 5 8" xfId="20774"/>
    <cellStyle name="常规 5 2 2 5 9" xfId="20777"/>
    <cellStyle name="常规 5 2 2 6" xfId="26906"/>
    <cellStyle name="常规 5 2 2 6 2" xfId="26908"/>
    <cellStyle name="常规 5 2 3" xfId="30627"/>
    <cellStyle name="常规 5 2 3 2" xfId="20016"/>
    <cellStyle name="常规 5 2 3 2 2" xfId="30629"/>
    <cellStyle name="常规 5 2 3 2 2 10" xfId="30630"/>
    <cellStyle name="常规 5 2 3 2 2 11" xfId="30631"/>
    <cellStyle name="常规 5 2 3 2 2 12" xfId="24238"/>
    <cellStyle name="常规 5 2 3 2 2 13" xfId="24241"/>
    <cellStyle name="常规 5 2 3 2 2 14" xfId="30632"/>
    <cellStyle name="常规 5 2 3 2 2 15" xfId="2699"/>
    <cellStyle name="常规 5 2 3 2 2 2" xfId="17823"/>
    <cellStyle name="常规 5 2 3 2 2 3" xfId="17825"/>
    <cellStyle name="常规 5 2 3 2 2 4" xfId="17827"/>
    <cellStyle name="常规 5 2 3 2 2 5" xfId="29956"/>
    <cellStyle name="常规 5 2 3 2 2 6" xfId="30633"/>
    <cellStyle name="常规 5 2 3 2 2 7" xfId="30634"/>
    <cellStyle name="常规 5 2 3 2 2 8" xfId="30635"/>
    <cellStyle name="常规 5 2 3 2 2 9" xfId="30636"/>
    <cellStyle name="常规 5 2 3 3" xfId="20018"/>
    <cellStyle name="常规 5 2 3 3 2" xfId="18883"/>
    <cellStyle name="常规 5 2 3 3 2 2" xfId="30638"/>
    <cellStyle name="常规 5 2 3 3 2 2 10" xfId="20670"/>
    <cellStyle name="常规 5 2 3 3 2 2 11" xfId="20675"/>
    <cellStyle name="常规 5 2 3 3 2 2 12" xfId="20678"/>
    <cellStyle name="常规 5 2 3 3 2 2 13" xfId="30640"/>
    <cellStyle name="常规 5 2 3 3 2 2 14" xfId="30643"/>
    <cellStyle name="常规 5 2 3 3 2 2 15" xfId="16546"/>
    <cellStyle name="常规 5 2 3 3 2 2 2" xfId="30645"/>
    <cellStyle name="常规 5 2 3 3 2 2 3" xfId="30647"/>
    <cellStyle name="常规 5 2 3 3 2 2 4" xfId="30649"/>
    <cellStyle name="常规 5 2 3 3 2 2 5" xfId="30651"/>
    <cellStyle name="常规 5 2 3 3 2 2 6" xfId="30654"/>
    <cellStyle name="常规 5 2 3 3 2 2 7" xfId="30657"/>
    <cellStyle name="常规 5 2 3 3 2 2 8" xfId="30660"/>
    <cellStyle name="常规 5 2 3 3 2 2 9" xfId="12434"/>
    <cellStyle name="常规 5 2 3 3 3" xfId="18885"/>
    <cellStyle name="常规 5 2 3 3 3 2" xfId="6425"/>
    <cellStyle name="常规 5 2 3 3 3 2 10" xfId="30661"/>
    <cellStyle name="常规 5 2 3 3 3 2 11" xfId="30662"/>
    <cellStyle name="常规 5 2 3 3 3 2 12" xfId="24114"/>
    <cellStyle name="常规 5 2 3 3 3 2 13" xfId="24123"/>
    <cellStyle name="常规 5 2 3 3 3 2 14" xfId="24130"/>
    <cellStyle name="常规 5 2 3 3 3 2 15" xfId="24133"/>
    <cellStyle name="常规 5 2 3 3 3 2 2" xfId="30663"/>
    <cellStyle name="常规 5 2 3 3 3 2 3" xfId="30664"/>
    <cellStyle name="常规 5 2 3 3 3 2 4" xfId="23603"/>
    <cellStyle name="常规 5 2 3 3 3 2 5" xfId="23607"/>
    <cellStyle name="常规 5 2 3 3 3 2 6" xfId="23612"/>
    <cellStyle name="常规 5 2 3 3 3 2 7" xfId="23615"/>
    <cellStyle name="常规 5 2 3 3 3 2 8" xfId="30666"/>
    <cellStyle name="常规 5 2 3 3 3 2 9" xfId="30668"/>
    <cellStyle name="常规 5 2 3 3 4" xfId="17186"/>
    <cellStyle name="常规 5 2 3 3 4 10" xfId="8307"/>
    <cellStyle name="常规 5 2 3 3 4 11" xfId="8310"/>
    <cellStyle name="常规 5 2 3 3 4 12" xfId="8313"/>
    <cellStyle name="常规 5 2 3 3 4 13" xfId="8316"/>
    <cellStyle name="常规 5 2 3 3 4 14" xfId="8320"/>
    <cellStyle name="常规 5 2 3 3 4 15" xfId="8326"/>
    <cellStyle name="常规 5 2 3 3 4 2" xfId="1355"/>
    <cellStyle name="常规 5 2 3 3 4 3" xfId="8116"/>
    <cellStyle name="常规 5 2 3 3 4 4" xfId="1202"/>
    <cellStyle name="常规 5 2 3 3 4 5" xfId="1237"/>
    <cellStyle name="常规 5 2 3 3 4 6" xfId="1351"/>
    <cellStyle name="常规 5 2 3 3 4 7" xfId="4807"/>
    <cellStyle name="常规 5 2 3 3 4 8" xfId="4810"/>
    <cellStyle name="常规 5 2 3 3 4 9" xfId="4816"/>
    <cellStyle name="常规 5 2 3 4" xfId="30669"/>
    <cellStyle name="常规 5 2 3 4 2" xfId="30670"/>
    <cellStyle name="常规 5 2 3 4 2 10" xfId="30671"/>
    <cellStyle name="常规 5 2 3 4 2 11" xfId="30672"/>
    <cellStyle name="常规 5 2 3 4 2 12" xfId="30673"/>
    <cellStyle name="常规 5 2 3 4 2 13" xfId="30674"/>
    <cellStyle name="常规 5 2 3 4 2 14" xfId="30675"/>
    <cellStyle name="常规 5 2 3 4 2 15" xfId="22722"/>
    <cellStyle name="常规 5 2 3 4 2 2" xfId="8130"/>
    <cellStyle name="常规 5 2 3 4 2 3" xfId="8131"/>
    <cellStyle name="常规 5 2 3 4 2 4" xfId="1585"/>
    <cellStyle name="常规 5 2 3 4 2 5" xfId="8133"/>
    <cellStyle name="常规 5 2 3 4 2 6" xfId="27937"/>
    <cellStyle name="常规 5 2 3 4 2 7" xfId="30676"/>
    <cellStyle name="常规 5 2 3 4 2 8" xfId="30677"/>
    <cellStyle name="常规 5 2 3 4 2 9" xfId="30678"/>
    <cellStyle name="常规 5 2 3 5" xfId="30679"/>
    <cellStyle name="常规 5 2 3 5 2" xfId="30680"/>
    <cellStyle name="常规 5 2 3 5 2 2" xfId="19886"/>
    <cellStyle name="常规 5 2 3 5 2 2 10" xfId="30681"/>
    <cellStyle name="常规 5 2 3 5 2 2 11" xfId="30682"/>
    <cellStyle name="常规 5 2 3 5 2 2 12" xfId="29873"/>
    <cellStyle name="常规 5 2 3 5 2 2 13" xfId="29875"/>
    <cellStyle name="常规 5 2 3 5 2 2 14" xfId="30683"/>
    <cellStyle name="常规 5 2 3 5 2 2 15" xfId="30684"/>
    <cellStyle name="常规 5 2 3 5 2 2 2" xfId="30685"/>
    <cellStyle name="常规 5 2 3 5 2 2 3" xfId="30686"/>
    <cellStyle name="常规 5 2 3 5 2 2 4" xfId="30687"/>
    <cellStyle name="常规 5 2 3 5 2 2 5" xfId="30688"/>
    <cellStyle name="常规 5 2 3 5 2 2 6" xfId="30689"/>
    <cellStyle name="常规 5 2 3 5 2 2 7" xfId="30690"/>
    <cellStyle name="常规 5 2 3 5 2 2 8" xfId="30691"/>
    <cellStyle name="常规 5 2 3 5 2 2 9" xfId="30692"/>
    <cellStyle name="常规 5 2 3 5 3" xfId="30693"/>
    <cellStyle name="常规 5 2 3 5 3 2" xfId="2932"/>
    <cellStyle name="常规 5 2 3 5 3 2 10" xfId="15266"/>
    <cellStyle name="常规 5 2 3 5 3 2 11" xfId="30694"/>
    <cellStyle name="常规 5 2 3 5 3 2 12" xfId="12047"/>
    <cellStyle name="常规 5 2 3 5 3 2 13" xfId="12050"/>
    <cellStyle name="常规 5 2 3 5 3 2 14" xfId="12053"/>
    <cellStyle name="常规 5 2 3 5 3 2 15" xfId="12055"/>
    <cellStyle name="常规 5 2 3 5 3 2 2" xfId="30695"/>
    <cellStyle name="常规 5 2 3 5 3 2 3" xfId="30696"/>
    <cellStyle name="常规 5 2 3 5 3 2 4" xfId="30697"/>
    <cellStyle name="常规 5 2 3 5 3 2 5" xfId="30698"/>
    <cellStyle name="常规 5 2 3 5 3 2 6" xfId="30699"/>
    <cellStyle name="常规 5 2 3 5 3 2 7" xfId="30700"/>
    <cellStyle name="常规 5 2 3 5 3 2 8" xfId="30701"/>
    <cellStyle name="常规 5 2 3 5 3 2 9" xfId="30702"/>
    <cellStyle name="常规 5 2 3 5 4" xfId="17278"/>
    <cellStyle name="常规 5 2 3 5 4 10" xfId="30703"/>
    <cellStyle name="常规 5 2 3 5 4 11" xfId="30704"/>
    <cellStyle name="常规 5 2 3 5 4 12" xfId="30705"/>
    <cellStyle name="常规 5 2 3 5 4 13" xfId="30706"/>
    <cellStyle name="常规 5 2 3 5 4 14" xfId="30707"/>
    <cellStyle name="常规 5 2 3 5 4 15" xfId="30708"/>
    <cellStyle name="常规 5 2 3 5 4 2" xfId="8183"/>
    <cellStyle name="常规 5 2 3 5 4 3" xfId="8187"/>
    <cellStyle name="常规 5 2 3 5 4 4" xfId="8190"/>
    <cellStyle name="常规 5 2 3 5 4 5" xfId="8193"/>
    <cellStyle name="常规 5 2 3 5 4 6" xfId="30710"/>
    <cellStyle name="常规 5 2 3 5 4 7" xfId="30712"/>
    <cellStyle name="常规 5 2 3 5 4 8" xfId="30713"/>
    <cellStyle name="常规 5 2 3 5 4 9" xfId="30714"/>
    <cellStyle name="常规 5 2 3 6" xfId="26914"/>
    <cellStyle name="常规 5 2 3 6 10" xfId="28230"/>
    <cellStyle name="常规 5 2 3 6 11" xfId="28235"/>
    <cellStyle name="常规 5 2 3 6 12" xfId="28237"/>
    <cellStyle name="常规 5 2 3 6 13" xfId="28239"/>
    <cellStyle name="常规 5 2 3 6 14" xfId="30715"/>
    <cellStyle name="常规 5 2 3 6 15" xfId="30716"/>
    <cellStyle name="常规 5 2 3 6 2" xfId="26916"/>
    <cellStyle name="常规 5 2 3 6 3" xfId="26918"/>
    <cellStyle name="常规 5 2 3 6 4" xfId="17358"/>
    <cellStyle name="常规 5 2 3 6 5" xfId="17360"/>
    <cellStyle name="常规 5 2 3 6 6" xfId="17362"/>
    <cellStyle name="常规 5 2 3 6 7" xfId="17364"/>
    <cellStyle name="常规 5 2 3 6 8" xfId="17366"/>
    <cellStyle name="常规 5 2 3 6 9" xfId="17369"/>
    <cellStyle name="常规 5 2 3 7" xfId="26920"/>
    <cellStyle name="常规 5 2 3 7 2" xfId="26922"/>
    <cellStyle name="常规 5 2 4" xfId="30717"/>
    <cellStyle name="常规 5 2 4 2" xfId="980"/>
    <cellStyle name="常规 5 2 4 2 2" xfId="30718"/>
    <cellStyle name="常规 5 2 4 2 2 10" xfId="30222"/>
    <cellStyle name="常规 5 2 4 2 2 11" xfId="30452"/>
    <cellStyle name="常规 5 2 4 2 2 12" xfId="30475"/>
    <cellStyle name="常规 5 2 4 2 2 13" xfId="28206"/>
    <cellStyle name="常规 5 2 4 2 2 14" xfId="28209"/>
    <cellStyle name="常规 5 2 4 2 2 15" xfId="28212"/>
    <cellStyle name="常规 5 2 4 2 2 2" xfId="30720"/>
    <cellStyle name="常规 5 2 4 2 2 3" xfId="30722"/>
    <cellStyle name="常规 5 2 4 2 2 4" xfId="30724"/>
    <cellStyle name="常规 5 2 4 2 2 5" xfId="30726"/>
    <cellStyle name="常规 5 2 4 2 2 6" xfId="30728"/>
    <cellStyle name="常规 5 2 4 2 2 7" xfId="30730"/>
    <cellStyle name="常规 5 2 4 2 2 8" xfId="30731"/>
    <cellStyle name="常规 5 2 4 2 2 9" xfId="30732"/>
    <cellStyle name="常规 5 2 4 3" xfId="992"/>
    <cellStyle name="常规 5 2 4 3 2" xfId="30733"/>
    <cellStyle name="常规 5 2 4 3 2 2" xfId="30734"/>
    <cellStyle name="常规 5 2 4 3 2 2 10" xfId="22091"/>
    <cellStyle name="常规 5 2 4 3 2 2 11" xfId="22174"/>
    <cellStyle name="常规 5 2 4 3 2 2 12" xfId="22185"/>
    <cellStyle name="常规 5 2 4 3 2 2 13" xfId="22192"/>
    <cellStyle name="常规 5 2 4 3 2 2 14" xfId="22199"/>
    <cellStyle name="常规 5 2 4 3 2 2 15" xfId="22208"/>
    <cellStyle name="常规 5 2 4 3 2 2 2" xfId="30735"/>
    <cellStyle name="常规 5 2 4 3 2 2 3" xfId="30736"/>
    <cellStyle name="常规 5 2 4 3 2 2 4" xfId="30737"/>
    <cellStyle name="常规 5 2 4 3 2 2 5" xfId="30738"/>
    <cellStyle name="常规 5 2 4 3 2 2 6" xfId="30740"/>
    <cellStyle name="常规 5 2 4 3 2 2 7" xfId="30742"/>
    <cellStyle name="常规 5 2 4 3 2 2 8" xfId="30744"/>
    <cellStyle name="常规 5 2 4 3 2 2 9" xfId="9002"/>
    <cellStyle name="常规 5 2 4 3 3" xfId="30745"/>
    <cellStyle name="常规 5 2 4 3 3 2" xfId="30746"/>
    <cellStyle name="常规 5 2 4 3 3 2 10" xfId="26446"/>
    <cellStyle name="常规 5 2 4 3 3 2 11" xfId="26448"/>
    <cellStyle name="常规 5 2 4 3 3 2 12" xfId="26450"/>
    <cellStyle name="常规 5 2 4 3 3 2 13" xfId="26452"/>
    <cellStyle name="常规 5 2 4 3 3 2 14" xfId="28897"/>
    <cellStyle name="常规 5 2 4 3 3 2 15" xfId="28899"/>
    <cellStyle name="常规 5 2 4 3 3 2 2" xfId="30747"/>
    <cellStyle name="常规 5 2 4 3 3 2 3" xfId="30748"/>
    <cellStyle name="常规 5 2 4 3 3 2 4" xfId="30749"/>
    <cellStyle name="常规 5 2 4 3 3 2 5" xfId="30750"/>
    <cellStyle name="常规 5 2 4 3 3 2 6" xfId="30752"/>
    <cellStyle name="常规 5 2 4 3 3 2 7" xfId="571"/>
    <cellStyle name="常规 5 2 4 3 3 2 8" xfId="587"/>
    <cellStyle name="常规 5 2 4 3 3 2 9" xfId="608"/>
    <cellStyle name="常规 5 2 4 3 4" xfId="17377"/>
    <cellStyle name="常规 5 2 4 3 4 10" xfId="4091"/>
    <cellStyle name="常规 5 2 4 3 4 11" xfId="4099"/>
    <cellStyle name="常规 5 2 4 3 4 12" xfId="4109"/>
    <cellStyle name="常规 5 2 4 3 4 13" xfId="4118"/>
    <cellStyle name="常规 5 2 4 3 4 14" xfId="4127"/>
    <cellStyle name="常规 5 2 4 3 4 15" xfId="4136"/>
    <cellStyle name="常规 5 2 4 3 4 2" xfId="4144"/>
    <cellStyle name="常规 5 2 4 3 4 3" xfId="4150"/>
    <cellStyle name="常规 5 2 4 3 4 4" xfId="1924"/>
    <cellStyle name="常规 5 2 4 3 4 5" xfId="1943"/>
    <cellStyle name="常规 5 2 4 3 4 6" xfId="27573"/>
    <cellStyle name="常规 5 2 4 3 4 7" xfId="27576"/>
    <cellStyle name="常规 5 2 4 3 4 8" xfId="30753"/>
    <cellStyle name="常规 5 2 4 3 4 9" xfId="30754"/>
    <cellStyle name="常规 5 2 4 4" xfId="772"/>
    <cellStyle name="常规 5 2 4 4 2" xfId="30755"/>
    <cellStyle name="常规 5 2 4 4 2 10" xfId="11604"/>
    <cellStyle name="常规 5 2 4 4 2 11" xfId="30756"/>
    <cellStyle name="常规 5 2 4 4 2 12" xfId="30757"/>
    <cellStyle name="常规 5 2 4 4 2 13" xfId="28650"/>
    <cellStyle name="常规 5 2 4 4 2 14" xfId="23906"/>
    <cellStyle name="常规 5 2 4 4 2 15" xfId="23910"/>
    <cellStyle name="常规 5 2 4 4 2 2" xfId="3880"/>
    <cellStyle name="常规 5 2 4 4 2 3" xfId="3886"/>
    <cellStyle name="常规 5 2 4 4 2 4" xfId="2074"/>
    <cellStyle name="常规 5 2 4 4 2 5" xfId="3893"/>
    <cellStyle name="常规 5 2 4 4 2 6" xfId="30758"/>
    <cellStyle name="常规 5 2 4 4 2 7" xfId="30759"/>
    <cellStyle name="常规 5 2 4 4 2 8" xfId="30760"/>
    <cellStyle name="常规 5 2 4 4 2 9" xfId="30761"/>
    <cellStyle name="常规 5 2 4 5" xfId="1010"/>
    <cellStyle name="常规 5 2 4 5 2" xfId="30762"/>
    <cellStyle name="常规 5 2 4 5 2 2" xfId="30763"/>
    <cellStyle name="常规 5 2 4 5 2 2 10" xfId="15399"/>
    <cellStyle name="常规 5 2 4 5 2 2 11" xfId="15402"/>
    <cellStyle name="常规 5 2 4 5 2 2 12" xfId="15405"/>
    <cellStyle name="常规 5 2 4 5 2 2 13" xfId="15408"/>
    <cellStyle name="常规 5 2 4 5 2 2 14" xfId="15411"/>
    <cellStyle name="常规 5 2 4 5 2 2 15" xfId="15414"/>
    <cellStyle name="常规 5 2 4 5 2 2 2" xfId="30764"/>
    <cellStyle name="常规 5 2 4 5 2 2 3" xfId="30765"/>
    <cellStyle name="常规 5 2 4 5 2 2 4" xfId="17687"/>
    <cellStyle name="常规 5 2 4 5 2 2 5" xfId="17689"/>
    <cellStyle name="常规 5 2 4 5 2 2 6" xfId="17691"/>
    <cellStyle name="常规 5 2 4 5 2 2 7" xfId="17693"/>
    <cellStyle name="常规 5 2 4 5 2 2 8" xfId="17695"/>
    <cellStyle name="常规 5 2 4 5 2 2 9" xfId="17697"/>
    <cellStyle name="常规 5 2 4 5 3" xfId="25261"/>
    <cellStyle name="常规 5 2 4 5 3 2" xfId="25263"/>
    <cellStyle name="常规 5 2 4 5 3 2 10" xfId="30766"/>
    <cellStyle name="常规 5 2 4 5 3 2 11" xfId="30767"/>
    <cellStyle name="常规 5 2 4 5 3 2 12" xfId="30768"/>
    <cellStyle name="常规 5 2 4 5 3 2 13" xfId="30769"/>
    <cellStyle name="常规 5 2 4 5 3 2 14" xfId="30770"/>
    <cellStyle name="常规 5 2 4 5 3 2 15" xfId="30771"/>
    <cellStyle name="常规 5 2 4 5 3 2 2" xfId="28585"/>
    <cellStyle name="常规 5 2 4 5 3 2 3" xfId="28587"/>
    <cellStyle name="常规 5 2 4 5 3 2 4" xfId="26575"/>
    <cellStyle name="常规 5 2 4 5 3 2 5" xfId="27418"/>
    <cellStyle name="常规 5 2 4 5 3 2 6" xfId="27818"/>
    <cellStyle name="常规 5 2 4 5 3 2 7" xfId="27924"/>
    <cellStyle name="常规 5 2 4 5 3 2 8" xfId="28050"/>
    <cellStyle name="常规 5 2 4 5 3 2 9" xfId="28116"/>
    <cellStyle name="常规 5 2 4 5 4" xfId="17461"/>
    <cellStyle name="常规 5 2 4 5 4 10" xfId="30772"/>
    <cellStyle name="常规 5 2 4 5 4 11" xfId="30773"/>
    <cellStyle name="常规 5 2 4 5 4 12" xfId="30774"/>
    <cellStyle name="常规 5 2 4 5 4 13" xfId="30775"/>
    <cellStyle name="常规 5 2 4 5 4 14" xfId="2753"/>
    <cellStyle name="常规 5 2 4 5 4 15" xfId="2756"/>
    <cellStyle name="常规 5 2 4 5 4 2" xfId="8318"/>
    <cellStyle name="常规 5 2 4 5 4 3" xfId="8324"/>
    <cellStyle name="常规 5 2 4 5 4 4" xfId="8329"/>
    <cellStyle name="常规 5 2 4 5 4 5" xfId="8332"/>
    <cellStyle name="常规 5 2 4 5 4 6" xfId="16145"/>
    <cellStyle name="常规 5 2 4 5 4 7" xfId="16147"/>
    <cellStyle name="常规 5 2 4 5 4 8" xfId="4782"/>
    <cellStyle name="常规 5 2 4 5 4 9" xfId="4786"/>
    <cellStyle name="常规 5 2 4 6" xfId="26929"/>
    <cellStyle name="常规 5 2 4 6 10" xfId="3436"/>
    <cellStyle name="常规 5 2 4 6 11" xfId="3963"/>
    <cellStyle name="常规 5 2 4 6 12" xfId="30776"/>
    <cellStyle name="常规 5 2 4 6 13" xfId="30777"/>
    <cellStyle name="常规 5 2 4 6 14" xfId="28405"/>
    <cellStyle name="常规 5 2 4 6 15" xfId="28407"/>
    <cellStyle name="常规 5 2 4 6 2" xfId="26932"/>
    <cellStyle name="常规 5 2 4 6 3" xfId="25266"/>
    <cellStyle name="常规 5 2 4 6 4" xfId="17529"/>
    <cellStyle name="常规 5 2 4 6 5" xfId="17532"/>
    <cellStyle name="常规 5 2 4 6 6" xfId="17535"/>
    <cellStyle name="常规 5 2 4 6 7" xfId="17538"/>
    <cellStyle name="常规 5 2 4 6 8" xfId="17540"/>
    <cellStyle name="常规 5 2 4 6 9" xfId="14247"/>
    <cellStyle name="常规 5 2 4 7" xfId="26934"/>
    <cellStyle name="常规 5 2 4 7 2" xfId="26936"/>
    <cellStyle name="常规 5 2 5" xfId="30778"/>
    <cellStyle name="常规 5 2 5 2" xfId="30779"/>
    <cellStyle name="常规 5 2 5 2 10" xfId="25115"/>
    <cellStyle name="常规 5 2 5 2 11" xfId="25117"/>
    <cellStyle name="常规 5 2 5 2 12" xfId="13057"/>
    <cellStyle name="常规 5 2 5 2 13" xfId="13059"/>
    <cellStyle name="常规 5 2 5 2 14" xfId="13062"/>
    <cellStyle name="常规 5 2 5 2 15" xfId="13065"/>
    <cellStyle name="常规 5 2 5 2 2" xfId="11804"/>
    <cellStyle name="常规 5 2 5 2 3" xfId="11808"/>
    <cellStyle name="常规 5 2 5 2 4" xfId="11811"/>
    <cellStyle name="常规 5 2 5 2 5" xfId="30780"/>
    <cellStyle name="常规 5 2 5 2 6" xfId="30781"/>
    <cellStyle name="常规 5 2 5 2 7" xfId="30782"/>
    <cellStyle name="常规 5 2 5 2 8" xfId="30783"/>
    <cellStyle name="常规 5 2 5 2 9" xfId="30784"/>
    <cellStyle name="常规 5 2 6" xfId="22053"/>
    <cellStyle name="常规 5 2 6 2" xfId="22055"/>
    <cellStyle name="常规 5 2 6 2 2" xfId="19327"/>
    <cellStyle name="常规 5 2 6 2 2 10" xfId="30785"/>
    <cellStyle name="常规 5 2 6 2 2 11" xfId="30787"/>
    <cellStyle name="常规 5 2 6 2 2 12" xfId="30789"/>
    <cellStyle name="常规 5 2 6 2 2 13" xfId="29061"/>
    <cellStyle name="常规 5 2 6 2 2 14" xfId="29066"/>
    <cellStyle name="常规 5 2 6 2 2 15" xfId="29069"/>
    <cellStyle name="常规 5 2 6 2 2 2" xfId="24488"/>
    <cellStyle name="常规 5 2 6 2 2 3" xfId="24491"/>
    <cellStyle name="常规 5 2 6 2 2 4" xfId="30791"/>
    <cellStyle name="常规 5 2 6 2 2 5" xfId="30792"/>
    <cellStyle name="常规 5 2 6 2 2 6" xfId="30793"/>
    <cellStyle name="常规 5 2 6 2 2 7" xfId="13142"/>
    <cellStyle name="常规 5 2 6 2 2 8" xfId="13180"/>
    <cellStyle name="常规 5 2 6 2 2 9" xfId="13183"/>
    <cellStyle name="常规 5 2 6 3" xfId="22057"/>
    <cellStyle name="常规 5 2 6 3 2" xfId="9702"/>
    <cellStyle name="常规 5 2 6 3 2 10" xfId="30794"/>
    <cellStyle name="常规 5 2 6 3 2 11" xfId="30795"/>
    <cellStyle name="常规 5 2 6 3 2 12" xfId="30796"/>
    <cellStyle name="常规 5 2 6 3 2 13" xfId="30797"/>
    <cellStyle name="常规 5 2 6 3 2 14" xfId="30798"/>
    <cellStyle name="常规 5 2 6 3 2 15" xfId="30799"/>
    <cellStyle name="常规 5 2 6 3 2 2" xfId="24495"/>
    <cellStyle name="常规 5 2 6 3 2 3" xfId="24497"/>
    <cellStyle name="常规 5 2 6 3 2 4" xfId="30800"/>
    <cellStyle name="常规 5 2 6 3 2 5" xfId="30801"/>
    <cellStyle name="常规 5 2 6 3 2 6" xfId="30802"/>
    <cellStyle name="常规 5 2 6 3 2 7" xfId="13267"/>
    <cellStyle name="常规 5 2 6 3 2 8" xfId="13269"/>
    <cellStyle name="常规 5 2 6 3 2 9" xfId="13271"/>
    <cellStyle name="常规 5 2 6 4" xfId="30803"/>
    <cellStyle name="常规 5 2 6 4 10" xfId="10293"/>
    <cellStyle name="常规 5 2 6 4 11" xfId="10296"/>
    <cellStyle name="常规 5 2 6 4 12" xfId="10298"/>
    <cellStyle name="常规 5 2 6 4 13" xfId="30804"/>
    <cellStyle name="常规 5 2 6 4 14" xfId="30805"/>
    <cellStyle name="常规 5 2 6 4 15" xfId="30806"/>
    <cellStyle name="常规 5 2 6 4 2" xfId="22405"/>
    <cellStyle name="常规 5 2 6 4 3" xfId="21861"/>
    <cellStyle name="常规 5 2 6 4 4" xfId="21865"/>
    <cellStyle name="常规 5 2 6 4 5" xfId="30808"/>
    <cellStyle name="常规 5 2 6 4 6" xfId="30810"/>
    <cellStyle name="常规 5 2 6 4 7" xfId="30812"/>
    <cellStyle name="常规 5 2 6 4 8" xfId="30814"/>
    <cellStyle name="常规 5 2 6 4 9" xfId="30815"/>
    <cellStyle name="常规 5 2 7" xfId="22059"/>
    <cellStyle name="常规 5 2 7 2" xfId="19082"/>
    <cellStyle name="常规 5 2 7 2 10" xfId="30816"/>
    <cellStyle name="常规 5 2 7 2 11" xfId="30817"/>
    <cellStyle name="常规 5 2 7 2 12" xfId="30818"/>
    <cellStyle name="常规 5 2 7 2 13" xfId="30819"/>
    <cellStyle name="常规 5 2 7 2 14" xfId="30820"/>
    <cellStyle name="常规 5 2 7 2 15" xfId="30821"/>
    <cellStyle name="常规 5 2 7 2 2" xfId="19223"/>
    <cellStyle name="常规 5 2 7 2 3" xfId="19225"/>
    <cellStyle name="常规 5 2 7 2 4" xfId="19227"/>
    <cellStyle name="常规 5 2 7 2 5" xfId="19229"/>
    <cellStyle name="常规 5 2 7 2 6" xfId="30822"/>
    <cellStyle name="常规 5 2 7 2 7" xfId="24018"/>
    <cellStyle name="常规 5 2 7 2 8" xfId="24020"/>
    <cellStyle name="常规 5 2 7 2 9" xfId="24024"/>
    <cellStyle name="常规 5 2 8" xfId="22061"/>
    <cellStyle name="常规 5 2 8 2" xfId="30823"/>
    <cellStyle name="常规 5 2 8 2 2" xfId="30825"/>
    <cellStyle name="常规 5 2 8 2 2 10" xfId="30826"/>
    <cellStyle name="常规 5 2 8 2 2 11" xfId="30827"/>
    <cellStyle name="常规 5 2 8 2 2 12" xfId="24460"/>
    <cellStyle name="常规 5 2 8 2 2 13" xfId="24462"/>
    <cellStyle name="常规 5 2 8 2 2 14" xfId="30828"/>
    <cellStyle name="常规 5 2 8 2 2 15" xfId="3504"/>
    <cellStyle name="常规 5 2 8 2 2 2" xfId="30830"/>
    <cellStyle name="常规 5 2 8 2 2 3" xfId="30832"/>
    <cellStyle name="常规 5 2 8 2 2 4" xfId="30834"/>
    <cellStyle name="常规 5 2 8 2 2 5" xfId="22410"/>
    <cellStyle name="常规 5 2 8 2 2 6" xfId="22413"/>
    <cellStyle name="常规 5 2 8 2 2 7" xfId="23146"/>
    <cellStyle name="常规 5 2 8 2 2 8" xfId="23153"/>
    <cellStyle name="常规 5 2 8 2 2 9" xfId="23155"/>
    <cellStyle name="常规 5 2 8 3" xfId="30835"/>
    <cellStyle name="常规 5 2 8 3 2" xfId="18895"/>
    <cellStyle name="常规 5 2 8 3 2 10" xfId="6854"/>
    <cellStyle name="常规 5 2 8 3 2 11" xfId="6857"/>
    <cellStyle name="常规 5 2 8 3 2 12" xfId="6860"/>
    <cellStyle name="常规 5 2 8 3 2 13" xfId="6864"/>
    <cellStyle name="常规 5 2 8 3 2 14" xfId="6868"/>
    <cellStyle name="常规 5 2 8 3 2 15" xfId="6872"/>
    <cellStyle name="常规 5 2 8 3 2 2" xfId="18779"/>
    <cellStyle name="常规 5 2 8 3 2 3" xfId="18782"/>
    <cellStyle name="常规 5 2 8 3 2 4" xfId="18785"/>
    <cellStyle name="常规 5 2 8 3 2 5" xfId="18788"/>
    <cellStyle name="常规 5 2 8 3 2 6" xfId="22422"/>
    <cellStyle name="常规 5 2 8 3 2 7" xfId="23354"/>
    <cellStyle name="常规 5 2 8 3 2 8" xfId="23360"/>
    <cellStyle name="常规 5 2 8 3 2 9" xfId="23362"/>
    <cellStyle name="常规 5 2 8 4" xfId="30836"/>
    <cellStyle name="常规 5 2 8 4 10" xfId="30837"/>
    <cellStyle name="常规 5 2 8 4 11" xfId="30838"/>
    <cellStyle name="常规 5 2 8 4 12" xfId="30839"/>
    <cellStyle name="常规 5 2 8 4 13" xfId="30840"/>
    <cellStyle name="常规 5 2 8 4 14" xfId="30841"/>
    <cellStyle name="常规 5 2 8 4 15" xfId="30842"/>
    <cellStyle name="常规 5 2 8 4 2" xfId="30843"/>
    <cellStyle name="常规 5 2 8 4 3" xfId="30844"/>
    <cellStyle name="常规 5 2 8 4 4" xfId="30845"/>
    <cellStyle name="常规 5 2 8 4 5" xfId="30846"/>
    <cellStyle name="常规 5 2 8 4 6" xfId="30847"/>
    <cellStyle name="常规 5 2 8 4 7" xfId="30848"/>
    <cellStyle name="常规 5 2 8 4 8" xfId="30849"/>
    <cellStyle name="常规 5 2 8 4 9" xfId="30850"/>
    <cellStyle name="常规 5 2 9" xfId="22063"/>
    <cellStyle name="常规 5 2 9 10" xfId="28956"/>
    <cellStyle name="常规 5 2 9 11" xfId="28960"/>
    <cellStyle name="常规 5 2 9 12" xfId="11971"/>
    <cellStyle name="常规 5 2 9 13" xfId="28964"/>
    <cellStyle name="常规 5 2 9 14" xfId="30851"/>
    <cellStyle name="常规 5 2 9 15" xfId="30852"/>
    <cellStyle name="常规 5 2 9 2" xfId="30853"/>
    <cellStyle name="常规 5 2 9 3" xfId="30854"/>
    <cellStyle name="常规 5 2 9 4" xfId="30855"/>
    <cellStyle name="常规 5 2 9 5" xfId="30856"/>
    <cellStyle name="常规 5 2 9 6" xfId="30857"/>
    <cellStyle name="常规 5 2 9 7" xfId="30858"/>
    <cellStyle name="常规 5 2 9 8" xfId="30859"/>
    <cellStyle name="常规 5 2 9 9" xfId="24295"/>
    <cellStyle name="常规 5 3" xfId="30860"/>
    <cellStyle name="常规 5 3 10" xfId="12485"/>
    <cellStyle name="常规 5 3 10 2" xfId="30861"/>
    <cellStyle name="常规 5 3 11" xfId="18965"/>
    <cellStyle name="常规 5 3 2" xfId="12490"/>
    <cellStyle name="常规 5 3 2 2" xfId="30863"/>
    <cellStyle name="常规 5 3 2 2 2" xfId="20686"/>
    <cellStyle name="常规 5 3 2 2 2 2" xfId="30864"/>
    <cellStyle name="常规 5 3 2 2 2 2 2" xfId="19664"/>
    <cellStyle name="常规 5 3 2 2 2 2 2 10" xfId="29720"/>
    <cellStyle name="常规 5 3 2 2 2 2 2 11" xfId="19283"/>
    <cellStyle name="常规 5 3 2 2 2 2 2 12" xfId="19286"/>
    <cellStyle name="常规 5 3 2 2 2 2 2 13" xfId="19289"/>
    <cellStyle name="常规 5 3 2 2 2 2 2 14" xfId="19292"/>
    <cellStyle name="常规 5 3 2 2 2 2 2 15" xfId="19296"/>
    <cellStyle name="常规 5 3 2 2 2 2 2 2" xfId="30865"/>
    <cellStyle name="常规 5 3 2 2 2 2 2 3" xfId="29166"/>
    <cellStyle name="常规 5 3 2 2 2 2 2 4" xfId="29168"/>
    <cellStyle name="常规 5 3 2 2 2 2 2 5" xfId="30866"/>
    <cellStyle name="常规 5 3 2 2 2 2 2 6" xfId="30867"/>
    <cellStyle name="常规 5 3 2 2 2 2 2 7" xfId="22222"/>
    <cellStyle name="常规 5 3 2 2 2 2 2 8" xfId="22224"/>
    <cellStyle name="常规 5 3 2 2 2 2 2 9" xfId="30868"/>
    <cellStyle name="常规 5 3 2 2 2 3" xfId="30869"/>
    <cellStyle name="常规 5 3 2 2 2 3 2" xfId="30870"/>
    <cellStyle name="常规 5 3 2 2 2 3 2 10" xfId="26145"/>
    <cellStyle name="常规 5 3 2 2 2 3 2 11" xfId="26151"/>
    <cellStyle name="常规 5 3 2 2 2 3 2 12" xfId="26159"/>
    <cellStyle name="常规 5 3 2 2 2 3 2 13" xfId="26162"/>
    <cellStyle name="常规 5 3 2 2 2 3 2 14" xfId="30872"/>
    <cellStyle name="常规 5 3 2 2 2 3 2 15" xfId="30874"/>
    <cellStyle name="常规 5 3 2 2 2 3 2 2" xfId="30875"/>
    <cellStyle name="常规 5 3 2 2 2 3 2 3" xfId="29173"/>
    <cellStyle name="常规 5 3 2 2 2 3 2 4" xfId="29175"/>
    <cellStyle name="常规 5 3 2 2 2 3 2 5" xfId="30876"/>
    <cellStyle name="常规 5 3 2 2 2 3 2 6" xfId="6739"/>
    <cellStyle name="常规 5 3 2 2 2 3 2 7" xfId="6743"/>
    <cellStyle name="常规 5 3 2 2 2 3 2 8" xfId="6747"/>
    <cellStyle name="常规 5 3 2 2 2 3 2 9" xfId="6751"/>
    <cellStyle name="常规 5 3 2 2 2 4" xfId="30877"/>
    <cellStyle name="常规 5 3 2 2 2 4 10" xfId="21650"/>
    <cellStyle name="常规 5 3 2 2 2 4 11" xfId="30878"/>
    <cellStyle name="常规 5 3 2 2 2 4 12" xfId="30879"/>
    <cellStyle name="常规 5 3 2 2 2 4 13" xfId="30880"/>
    <cellStyle name="常规 5 3 2 2 2 4 14" xfId="29867"/>
    <cellStyle name="常规 5 3 2 2 2 4 15" xfId="29871"/>
    <cellStyle name="常规 5 3 2 2 2 4 2" xfId="30881"/>
    <cellStyle name="常规 5 3 2 2 2 4 3" xfId="30882"/>
    <cellStyle name="常规 5 3 2 2 2 4 4" xfId="30883"/>
    <cellStyle name="常规 5 3 2 2 2 4 5" xfId="11078"/>
    <cellStyle name="常规 5 3 2 2 2 4 6" xfId="11080"/>
    <cellStyle name="常规 5 3 2 2 2 4 7" xfId="11082"/>
    <cellStyle name="常规 5 3 2 2 2 4 8" xfId="11084"/>
    <cellStyle name="常规 5 3 2 2 2 4 9" xfId="11086"/>
    <cellStyle name="常规 5 3 2 2 3" xfId="30884"/>
    <cellStyle name="常规 5 3 2 2 3 10" xfId="30885"/>
    <cellStyle name="常规 5 3 2 2 3 11" xfId="30886"/>
    <cellStyle name="常规 5 3 2 2 3 12" xfId="30887"/>
    <cellStyle name="常规 5 3 2 2 3 13" xfId="30888"/>
    <cellStyle name="常规 5 3 2 2 3 14" xfId="30889"/>
    <cellStyle name="常规 5 3 2 2 3 15" xfId="30890"/>
    <cellStyle name="常规 5 3 2 2 3 2" xfId="30891"/>
    <cellStyle name="常规 5 3 2 2 3 3" xfId="30892"/>
    <cellStyle name="常规 5 3 2 2 3 4" xfId="16606"/>
    <cellStyle name="常规 5 3 2 2 3 5" xfId="16608"/>
    <cellStyle name="常规 5 3 2 2 3 6" xfId="16610"/>
    <cellStyle name="常规 5 3 2 2 3 7" xfId="16612"/>
    <cellStyle name="常规 5 3 2 2 3 8" xfId="16614"/>
    <cellStyle name="常规 5 3 2 2 3 9" xfId="16616"/>
    <cellStyle name="常规 5 3 2 2 4" xfId="30893"/>
    <cellStyle name="常规 5 3 2 2 4 2" xfId="10534"/>
    <cellStyle name="常规 5 3 2 3" xfId="12143"/>
    <cellStyle name="常规 5 3 2 3 2" xfId="30894"/>
    <cellStyle name="常规 5 3 2 3 2 10" xfId="30895"/>
    <cellStyle name="常规 5 3 2 3 2 11" xfId="30896"/>
    <cellStyle name="常规 5 3 2 3 2 12" xfId="30897"/>
    <cellStyle name="常规 5 3 2 3 2 13" xfId="30898"/>
    <cellStyle name="常规 5 3 2 3 2 14" xfId="30899"/>
    <cellStyle name="常规 5 3 2 3 2 15" xfId="30900"/>
    <cellStyle name="常规 5 3 2 3 2 2" xfId="30901"/>
    <cellStyle name="常规 5 3 2 3 2 3" xfId="30902"/>
    <cellStyle name="常规 5 3 2 3 2 4" xfId="30903"/>
    <cellStyle name="常规 5 3 2 3 2 5" xfId="30904"/>
    <cellStyle name="常规 5 3 2 3 2 6" xfId="30905"/>
    <cellStyle name="常规 5 3 2 3 2 7" xfId="22369"/>
    <cellStyle name="常规 5 3 2 3 2 8" xfId="22375"/>
    <cellStyle name="常规 5 3 2 3 2 9" xfId="21197"/>
    <cellStyle name="常规 5 3 2 4" xfId="12146"/>
    <cellStyle name="常规 5 3 2 4 2" xfId="4419"/>
    <cellStyle name="常规 5 3 2 4 2 2" xfId="30906"/>
    <cellStyle name="常规 5 3 2 4 2 2 10" xfId="14393"/>
    <cellStyle name="常规 5 3 2 4 2 2 11" xfId="11761"/>
    <cellStyle name="常规 5 3 2 4 2 2 12" xfId="11764"/>
    <cellStyle name="常规 5 3 2 4 2 2 13" xfId="11767"/>
    <cellStyle name="常规 5 3 2 4 2 2 14" xfId="11770"/>
    <cellStyle name="常规 5 3 2 4 2 2 15" xfId="11773"/>
    <cellStyle name="常规 5 3 2 4 2 2 2" xfId="25308"/>
    <cellStyle name="常规 5 3 2 4 2 2 3" xfId="30907"/>
    <cellStyle name="常规 5 3 2 4 2 2 4" xfId="30908"/>
    <cellStyle name="常规 5 3 2 4 2 2 5" xfId="30909"/>
    <cellStyle name="常规 5 3 2 4 2 2 6" xfId="30910"/>
    <cellStyle name="常规 5 3 2 4 2 2 7" xfId="30911"/>
    <cellStyle name="常规 5 3 2 4 2 2 8" xfId="30912"/>
    <cellStyle name="常规 5 3 2 4 2 2 9" xfId="30913"/>
    <cellStyle name="常规 5 3 2 4 3" xfId="4898"/>
    <cellStyle name="常规 5 3 2 4 3 2" xfId="30914"/>
    <cellStyle name="常规 5 3 2 4 3 2 10" xfId="30915"/>
    <cellStyle name="常规 5 3 2 4 3 2 11" xfId="11796"/>
    <cellStyle name="常规 5 3 2 4 3 2 12" xfId="11798"/>
    <cellStyle name="常规 5 3 2 4 3 2 13" xfId="11800"/>
    <cellStyle name="常规 5 3 2 4 3 2 14" xfId="11803"/>
    <cellStyle name="常规 5 3 2 4 3 2 15" xfId="11807"/>
    <cellStyle name="常规 5 3 2 4 3 2 2" xfId="25321"/>
    <cellStyle name="常规 5 3 2 4 3 2 3" xfId="30916"/>
    <cellStyle name="常规 5 3 2 4 3 2 4" xfId="30917"/>
    <cellStyle name="常规 5 3 2 4 3 2 5" xfId="30918"/>
    <cellStyle name="常规 5 3 2 4 3 2 6" xfId="30919"/>
    <cellStyle name="常规 5 3 2 4 3 2 7" xfId="30920"/>
    <cellStyle name="常规 5 3 2 4 3 2 8" xfId="30921"/>
    <cellStyle name="常规 5 3 2 4 3 2 9" xfId="30922"/>
    <cellStyle name="常规 5 3 2 4 4" xfId="4901"/>
    <cellStyle name="常规 5 3 2 4 4 10" xfId="13544"/>
    <cellStyle name="常规 5 3 2 4 4 11" xfId="13578"/>
    <cellStyle name="常规 5 3 2 4 4 12" xfId="13608"/>
    <cellStyle name="常规 5 3 2 4 4 13" xfId="13612"/>
    <cellStyle name="常规 5 3 2 4 4 14" xfId="13614"/>
    <cellStyle name="常规 5 3 2 4 4 15" xfId="30923"/>
    <cellStyle name="常规 5 3 2 4 4 2" xfId="30924"/>
    <cellStyle name="常规 5 3 2 4 4 3" xfId="30925"/>
    <cellStyle name="常规 5 3 2 4 4 4" xfId="30926"/>
    <cellStyle name="常规 5 3 2 4 4 5" xfId="30927"/>
    <cellStyle name="常规 5 3 2 4 4 6" xfId="30929"/>
    <cellStyle name="常规 5 3 2 4 4 7" xfId="30931"/>
    <cellStyle name="常规 5 3 2 4 4 8" xfId="18102"/>
    <cellStyle name="常规 5 3 2 4 4 9" xfId="18105"/>
    <cellStyle name="常规 5 3 2 5" xfId="12149"/>
    <cellStyle name="常规 5 3 2 5 10" xfId="30932"/>
    <cellStyle name="常规 5 3 2 5 11" xfId="13407"/>
    <cellStyle name="常规 5 3 2 5 12" xfId="13409"/>
    <cellStyle name="常规 5 3 2 5 13" xfId="13411"/>
    <cellStyle name="常规 5 3 2 5 14" xfId="13413"/>
    <cellStyle name="常规 5 3 2 5 15" xfId="13415"/>
    <cellStyle name="常规 5 3 2 5 2" xfId="30933"/>
    <cellStyle name="常规 5 3 2 5 3" xfId="30934"/>
    <cellStyle name="常规 5 3 2 5 4" xfId="28110"/>
    <cellStyle name="常规 5 3 2 5 5" xfId="28112"/>
    <cellStyle name="常规 5 3 2 5 6" xfId="30935"/>
    <cellStyle name="常规 5 3 2 5 7" xfId="30936"/>
    <cellStyle name="常规 5 3 2 5 8" xfId="30937"/>
    <cellStyle name="常规 5 3 2 5 9" xfId="30938"/>
    <cellStyle name="常规 5 3 2 6" xfId="12152"/>
    <cellStyle name="常规 5 3 2 6 2" xfId="26974"/>
    <cellStyle name="常规 5 3 3" xfId="12492"/>
    <cellStyle name="常规 5 3 3 2" xfId="30940"/>
    <cellStyle name="常规 5 3 3 2 2" xfId="12998"/>
    <cellStyle name="常规 5 3 3 2 2 10" xfId="29537"/>
    <cellStyle name="常规 5 3 3 2 2 11" xfId="29539"/>
    <cellStyle name="常规 5 3 3 2 2 12" xfId="30941"/>
    <cellStyle name="常规 5 3 3 2 2 13" xfId="30942"/>
    <cellStyle name="常规 5 3 3 2 2 14" xfId="30943"/>
    <cellStyle name="常规 5 3 3 2 2 15" xfId="6470"/>
    <cellStyle name="常规 5 3 3 2 2 2" xfId="30944"/>
    <cellStyle name="常规 5 3 3 2 2 3" xfId="30945"/>
    <cellStyle name="常规 5 3 3 2 2 4" xfId="30946"/>
    <cellStyle name="常规 5 3 3 2 2 5" xfId="24564"/>
    <cellStyle name="常规 5 3 3 2 2 6" xfId="24566"/>
    <cellStyle name="常规 5 3 3 2 2 7" xfId="30947"/>
    <cellStyle name="常规 5 3 3 2 2 8" xfId="30948"/>
    <cellStyle name="常规 5 3 3 2 2 9" xfId="21677"/>
    <cellStyle name="常规 5 3 3 3" xfId="30949"/>
    <cellStyle name="常规 5 3 3 3 2" xfId="15383"/>
    <cellStyle name="常规 5 3 3 3 2 2" xfId="26940"/>
    <cellStyle name="常规 5 3 3 3 2 2 10" xfId="30950"/>
    <cellStyle name="常规 5 3 3 3 2 2 11" xfId="11974"/>
    <cellStyle name="常规 5 3 3 3 2 2 12" xfId="11976"/>
    <cellStyle name="常规 5 3 3 3 2 2 13" xfId="11978"/>
    <cellStyle name="常规 5 3 3 3 2 2 14" xfId="3085"/>
    <cellStyle name="常规 5 3 3 3 2 2 15" xfId="3089"/>
    <cellStyle name="常规 5 3 3 3 2 2 2" xfId="14724"/>
    <cellStyle name="常规 5 3 3 3 2 2 3" xfId="14730"/>
    <cellStyle name="常规 5 3 3 3 2 2 4" xfId="14750"/>
    <cellStyle name="常规 5 3 3 3 2 2 5" xfId="30951"/>
    <cellStyle name="常规 5 3 3 3 2 2 6" xfId="30953"/>
    <cellStyle name="常规 5 3 3 3 2 2 7" xfId="30955"/>
    <cellStyle name="常规 5 3 3 3 2 2 8" xfId="30957"/>
    <cellStyle name="常规 5 3 3 3 2 2 9" xfId="30959"/>
    <cellStyle name="常规 5 3 3 3 3" xfId="15386"/>
    <cellStyle name="常规 5 3 3 3 3 2" xfId="7066"/>
    <cellStyle name="常规 5 3 3 3 3 2 10" xfId="22461"/>
    <cellStyle name="常规 5 3 3 3 3 2 11" xfId="11993"/>
    <cellStyle name="常规 5 3 3 3 3 2 12" xfId="11996"/>
    <cellStyle name="常规 5 3 3 3 3 2 13" xfId="11859"/>
    <cellStyle name="常规 5 3 3 3 3 2 14" xfId="11889"/>
    <cellStyle name="常规 5 3 3 3 3 2 15" xfId="11911"/>
    <cellStyle name="常规 5 3 3 3 3 2 2" xfId="302"/>
    <cellStyle name="常规 5 3 3 3 3 2 3" xfId="1929"/>
    <cellStyle name="常规 5 3 3 3 3 2 4" xfId="1936"/>
    <cellStyle name="常规 5 3 3 3 3 2 5" xfId="1206"/>
    <cellStyle name="常规 5 3 3 3 3 2 6" xfId="1216"/>
    <cellStyle name="常规 5 3 3 3 3 2 7" xfId="330"/>
    <cellStyle name="常规 5 3 3 3 3 2 8" xfId="30961"/>
    <cellStyle name="常规 5 3 3 3 3 2 9" xfId="30963"/>
    <cellStyle name="常规 5 3 3 3 4" xfId="15389"/>
    <cellStyle name="常规 5 3 3 3 4 10" xfId="30964"/>
    <cellStyle name="常规 5 3 3 3 4 11" xfId="30965"/>
    <cellStyle name="常规 5 3 3 3 4 12" xfId="30966"/>
    <cellStyle name="常规 5 3 3 3 4 13" xfId="30967"/>
    <cellStyle name="常规 5 3 3 3 4 14" xfId="30968"/>
    <cellStyle name="常规 5 3 3 3 4 15" xfId="85"/>
    <cellStyle name="常规 5 3 3 3 4 2" xfId="5231"/>
    <cellStyle name="常规 5 3 3 3 4 3" xfId="5235"/>
    <cellStyle name="常规 5 3 3 3 4 4" xfId="5239"/>
    <cellStyle name="常规 5 3 3 3 4 5" xfId="5242"/>
    <cellStyle name="常规 5 3 3 3 4 6" xfId="5245"/>
    <cellStyle name="常规 5 3 3 3 4 7" xfId="5249"/>
    <cellStyle name="常规 5 3 3 3 4 8" xfId="8263"/>
    <cellStyle name="常规 5 3 3 3 4 9" xfId="8266"/>
    <cellStyle name="常规 5 3 3 4" xfId="30969"/>
    <cellStyle name="常规 5 3 3 4 2" xfId="30970"/>
    <cellStyle name="常规 5 3 3 4 2 10" xfId="18667"/>
    <cellStyle name="常规 5 3 3 4 2 11" xfId="18669"/>
    <cellStyle name="常规 5 3 3 4 2 12" xfId="30971"/>
    <cellStyle name="常规 5 3 3 4 2 13" xfId="25488"/>
    <cellStyle name="常规 5 3 3 4 2 14" xfId="25492"/>
    <cellStyle name="常规 5 3 3 4 2 15" xfId="25494"/>
    <cellStyle name="常规 5 3 3 4 2 2" xfId="11009"/>
    <cellStyle name="常规 5 3 3 4 2 3" xfId="11017"/>
    <cellStyle name="常规 5 3 3 4 2 4" xfId="11020"/>
    <cellStyle name="常规 5 3 3 4 2 5" xfId="11023"/>
    <cellStyle name="常规 5 3 3 4 2 6" xfId="11025"/>
    <cellStyle name="常规 5 3 3 4 2 7" xfId="30972"/>
    <cellStyle name="常规 5 3 3 4 2 8" xfId="30973"/>
    <cellStyle name="常规 5 3 3 4 2 9" xfId="21886"/>
    <cellStyle name="常规 5 3 3 5" xfId="30974"/>
    <cellStyle name="常规 5 3 3 5 2" xfId="18047"/>
    <cellStyle name="常规 5 3 3 5 2 2" xfId="30975"/>
    <cellStyle name="常规 5 3 3 5 2 2 10" xfId="22908"/>
    <cellStyle name="常规 5 3 3 5 2 2 11" xfId="12041"/>
    <cellStyle name="常规 5 3 3 5 2 2 12" xfId="12043"/>
    <cellStyle name="常规 5 3 3 5 2 2 13" xfId="12045"/>
    <cellStyle name="常规 5 3 3 5 2 2 14" xfId="4532"/>
    <cellStyle name="常规 5 3 3 5 2 2 15" xfId="4535"/>
    <cellStyle name="常规 5 3 3 5 2 2 2" xfId="30976"/>
    <cellStyle name="常规 5 3 3 5 2 2 3" xfId="30977"/>
    <cellStyle name="常规 5 3 3 5 2 2 4" xfId="27242"/>
    <cellStyle name="常规 5 3 3 5 2 2 5" xfId="27244"/>
    <cellStyle name="常规 5 3 3 5 2 2 6" xfId="30978"/>
    <cellStyle name="常规 5 3 3 5 2 2 7" xfId="30979"/>
    <cellStyle name="常规 5 3 3 5 2 2 8" xfId="30980"/>
    <cellStyle name="常规 5 3 3 5 2 2 9" xfId="30981"/>
    <cellStyle name="常规 5 3 3 5 3" xfId="30982"/>
    <cellStyle name="常规 5 3 3 5 3 2" xfId="6654"/>
    <cellStyle name="常规 5 3 3 5 3 2 10" xfId="30983"/>
    <cellStyle name="常规 5 3 3 5 3 2 11" xfId="12067"/>
    <cellStyle name="常规 5 3 3 5 3 2 12" xfId="12069"/>
    <cellStyle name="常规 5 3 3 5 3 2 13" xfId="12071"/>
    <cellStyle name="常规 5 3 3 5 3 2 14" xfId="12073"/>
    <cellStyle name="常规 5 3 3 5 3 2 15" xfId="12075"/>
    <cellStyle name="常规 5 3 3 5 3 2 2" xfId="30984"/>
    <cellStyle name="常规 5 3 3 5 3 2 3" xfId="30985"/>
    <cellStyle name="常规 5 3 3 5 3 2 4" xfId="27254"/>
    <cellStyle name="常规 5 3 3 5 3 2 5" xfId="27256"/>
    <cellStyle name="常规 5 3 3 5 3 2 6" xfId="30986"/>
    <cellStyle name="常规 5 3 3 5 3 2 7" xfId="30987"/>
    <cellStyle name="常规 5 3 3 5 3 2 8" xfId="30988"/>
    <cellStyle name="常规 5 3 3 5 3 2 9" xfId="30989"/>
    <cellStyle name="常规 5 3 3 5 4" xfId="30990"/>
    <cellStyle name="常规 5 3 3 5 4 10" xfId="30991"/>
    <cellStyle name="常规 5 3 3 5 4 11" xfId="30992"/>
    <cellStyle name="常规 5 3 3 5 4 12" xfId="30993"/>
    <cellStyle name="常规 5 3 3 5 4 13" xfId="30994"/>
    <cellStyle name="常规 5 3 3 5 4 14" xfId="30995"/>
    <cellStyle name="常规 5 3 3 5 4 15" xfId="22120"/>
    <cellStyle name="常规 5 3 3 5 4 2" xfId="30996"/>
    <cellStyle name="常规 5 3 3 5 4 3" xfId="30997"/>
    <cellStyle name="常规 5 3 3 5 4 4" xfId="3015"/>
    <cellStyle name="常规 5 3 3 5 4 5" xfId="3017"/>
    <cellStyle name="常规 5 3 3 5 4 6" xfId="3019"/>
    <cellStyle name="常规 5 3 3 5 4 7" xfId="3021"/>
    <cellStyle name="常规 5 3 3 5 4 8" xfId="3023"/>
    <cellStyle name="常规 5 3 3 5 4 9" xfId="3025"/>
    <cellStyle name="常规 5 3 3 6" xfId="26978"/>
    <cellStyle name="常规 5 3 3 6 10" xfId="29290"/>
    <cellStyle name="常规 5 3 3 6 11" xfId="29293"/>
    <cellStyle name="常规 5 3 3 6 12" xfId="29344"/>
    <cellStyle name="常规 5 3 3 6 13" xfId="30998"/>
    <cellStyle name="常规 5 3 3 6 14" xfId="30999"/>
    <cellStyle name="常规 5 3 3 6 15" xfId="31000"/>
    <cellStyle name="常规 5 3 3 6 2" xfId="4996"/>
    <cellStyle name="常规 5 3 3 6 3" xfId="5004"/>
    <cellStyle name="常规 5 3 3 6 4" xfId="5009"/>
    <cellStyle name="常规 5 3 3 6 5" xfId="31001"/>
    <cellStyle name="常规 5 3 3 6 6" xfId="14976"/>
    <cellStyle name="常规 5 3 3 6 7" xfId="31002"/>
    <cellStyle name="常规 5 3 3 6 8" xfId="31003"/>
    <cellStyle name="常规 5 3 3 6 9" xfId="31004"/>
    <cellStyle name="常规 5 3 3 7" xfId="26980"/>
    <cellStyle name="常规 5 3 3 7 2" xfId="26982"/>
    <cellStyle name="常规 5 3 4" xfId="12494"/>
    <cellStyle name="常规 5 3 4 2" xfId="31005"/>
    <cellStyle name="常规 5 3 4 2 2" xfId="13148"/>
    <cellStyle name="常规 5 3 4 2 2 10" xfId="27287"/>
    <cellStyle name="常规 5 3 4 2 2 11" xfId="31006"/>
    <cellStyle name="常规 5 3 4 2 2 12" xfId="31007"/>
    <cellStyle name="常规 5 3 4 2 2 13" xfId="23672"/>
    <cellStyle name="常规 5 3 4 2 2 14" xfId="23675"/>
    <cellStyle name="常规 5 3 4 2 2 15" xfId="29275"/>
    <cellStyle name="常规 5 3 4 2 2 2" xfId="31008"/>
    <cellStyle name="常规 5 3 4 2 2 3" xfId="31009"/>
    <cellStyle name="常规 5 3 4 2 2 4" xfId="31010"/>
    <cellStyle name="常规 5 3 4 2 2 5" xfId="31011"/>
    <cellStyle name="常规 5 3 4 2 2 6" xfId="31012"/>
    <cellStyle name="常规 5 3 4 2 2 7" xfId="31013"/>
    <cellStyle name="常规 5 3 4 2 2 8" xfId="31014"/>
    <cellStyle name="常规 5 3 4 2 2 9" xfId="22018"/>
    <cellStyle name="常规 5 3 4 3" xfId="31015"/>
    <cellStyle name="常规 5 3 4 3 2" xfId="31016"/>
    <cellStyle name="常规 5 3 4 3 2 2" xfId="31017"/>
    <cellStyle name="常规 5 3 4 3 2 2 10" xfId="30862"/>
    <cellStyle name="常规 5 3 4 3 2 2 11" xfId="12142"/>
    <cellStyle name="常规 5 3 4 3 2 2 12" xfId="12145"/>
    <cellStyle name="常规 5 3 4 3 2 2 13" xfId="12148"/>
    <cellStyle name="常规 5 3 4 3 2 2 14" xfId="12151"/>
    <cellStyle name="常规 5 3 4 3 2 2 15" xfId="12155"/>
    <cellStyle name="常规 5 3 4 3 2 2 2" xfId="31018"/>
    <cellStyle name="常规 5 3 4 3 2 2 3" xfId="31019"/>
    <cellStyle name="常规 5 3 4 3 2 2 4" xfId="31020"/>
    <cellStyle name="常规 5 3 4 3 2 2 5" xfId="31021"/>
    <cellStyle name="常规 5 3 4 3 2 2 6" xfId="31023"/>
    <cellStyle name="常规 5 3 4 3 2 2 7" xfId="31025"/>
    <cellStyle name="常规 5 3 4 3 2 2 8" xfId="31027"/>
    <cellStyle name="常规 5 3 4 3 2 2 9" xfId="31029"/>
    <cellStyle name="常规 5 3 4 3 3" xfId="31030"/>
    <cellStyle name="常规 5 3 4 3 3 2" xfId="31031"/>
    <cellStyle name="常规 5 3 4 3 3 2 10" xfId="24757"/>
    <cellStyle name="常规 5 3 4 3 3 2 11" xfId="12185"/>
    <cellStyle name="常规 5 3 4 3 3 2 12" xfId="12188"/>
    <cellStyle name="常规 5 3 4 3 3 2 13" xfId="12190"/>
    <cellStyle name="常规 5 3 4 3 3 2 14" xfId="12192"/>
    <cellStyle name="常规 5 3 4 3 3 2 15" xfId="12194"/>
    <cellStyle name="常规 5 3 4 3 3 2 2" xfId="31032"/>
    <cellStyle name="常规 5 3 4 3 3 2 3" xfId="31033"/>
    <cellStyle name="常规 5 3 4 3 3 2 4" xfId="31034"/>
    <cellStyle name="常规 5 3 4 3 3 2 5" xfId="31035"/>
    <cellStyle name="常规 5 3 4 3 3 2 6" xfId="31037"/>
    <cellStyle name="常规 5 3 4 3 3 2 7" xfId="31039"/>
    <cellStyle name="常规 5 3 4 3 3 2 8" xfId="31041"/>
    <cellStyle name="常规 5 3 4 3 3 2 9" xfId="31043"/>
    <cellStyle name="常规 5 3 4 3 4" xfId="31044"/>
    <cellStyle name="常规 5 3 4 3 4 10" xfId="31045"/>
    <cellStyle name="常规 5 3 4 3 4 11" xfId="28464"/>
    <cellStyle name="常规 5 3 4 3 4 12" xfId="28468"/>
    <cellStyle name="常规 5 3 4 3 4 13" xfId="28472"/>
    <cellStyle name="常规 5 3 4 3 4 14" xfId="28474"/>
    <cellStyle name="常规 5 3 4 3 4 15" xfId="31046"/>
    <cellStyle name="常规 5 3 4 3 4 2" xfId="6123"/>
    <cellStyle name="常规 5 3 4 3 4 3" xfId="6127"/>
    <cellStyle name="常规 5 3 4 3 4 4" xfId="6131"/>
    <cellStyle name="常规 5 3 4 3 4 5" xfId="6135"/>
    <cellStyle name="常规 5 3 4 3 4 6" xfId="6139"/>
    <cellStyle name="常规 5 3 4 3 4 7" xfId="6145"/>
    <cellStyle name="常规 5 3 4 3 4 8" xfId="31047"/>
    <cellStyle name="常规 5 3 4 3 4 9" xfId="31048"/>
    <cellStyle name="常规 5 3 4 4" xfId="31049"/>
    <cellStyle name="常规 5 3 4 4 2" xfId="31050"/>
    <cellStyle name="常规 5 3 4 4 2 10" xfId="20507"/>
    <cellStyle name="常规 5 3 4 4 2 11" xfId="20512"/>
    <cellStyle name="常规 5 3 4 4 2 12" xfId="22792"/>
    <cellStyle name="常规 5 3 4 4 2 13" xfId="22795"/>
    <cellStyle name="常规 5 3 4 4 2 14" xfId="29506"/>
    <cellStyle name="常规 5 3 4 4 2 15" xfId="28342"/>
    <cellStyle name="常规 5 3 4 4 2 2" xfId="19139"/>
    <cellStyle name="常规 5 3 4 4 2 3" xfId="19141"/>
    <cellStyle name="常规 5 3 4 4 2 4" xfId="19143"/>
    <cellStyle name="常规 5 3 4 4 2 5" xfId="19145"/>
    <cellStyle name="常规 5 3 4 4 2 6" xfId="31051"/>
    <cellStyle name="常规 5 3 4 4 2 7" xfId="31052"/>
    <cellStyle name="常规 5 3 4 4 2 8" xfId="31053"/>
    <cellStyle name="常规 5 3 4 4 2 9" xfId="31054"/>
    <cellStyle name="常规 5 3 4 5" xfId="31055"/>
    <cellStyle name="常规 5 3 4 5 2" xfId="18069"/>
    <cellStyle name="常规 5 3 4 5 2 2" xfId="19158"/>
    <cellStyle name="常规 5 3 4 5 2 2 10" xfId="19701"/>
    <cellStyle name="常规 5 3 4 5 2 2 11" xfId="12257"/>
    <cellStyle name="常规 5 3 4 5 2 2 12" xfId="12261"/>
    <cellStyle name="常规 5 3 4 5 2 2 13" xfId="12264"/>
    <cellStyle name="常规 5 3 4 5 2 2 14" xfId="12268"/>
    <cellStyle name="常规 5 3 4 5 2 2 15" xfId="12272"/>
    <cellStyle name="常规 5 3 4 5 2 2 2" xfId="6084"/>
    <cellStyle name="常规 5 3 4 5 2 2 3" xfId="6151"/>
    <cellStyle name="常规 5 3 4 5 2 2 4" xfId="6264"/>
    <cellStyle name="常规 5 3 4 5 2 2 5" xfId="561"/>
    <cellStyle name="常规 5 3 4 5 2 2 6" xfId="31056"/>
    <cellStyle name="常规 5 3 4 5 2 2 7" xfId="31057"/>
    <cellStyle name="常规 5 3 4 5 2 2 8" xfId="31058"/>
    <cellStyle name="常规 5 3 4 5 2 2 9" xfId="31059"/>
    <cellStyle name="常规 5 3 4 5 3" xfId="25416"/>
    <cellStyle name="常规 5 3 4 5 3 2" xfId="25419"/>
    <cellStyle name="常规 5 3 4 5 3 2 10" xfId="31060"/>
    <cellStyle name="常规 5 3 4 5 3 2 11" xfId="12293"/>
    <cellStyle name="常规 5 3 4 5 3 2 12" xfId="12295"/>
    <cellStyle name="常规 5 3 4 5 3 2 13" xfId="12297"/>
    <cellStyle name="常规 5 3 4 5 3 2 14" xfId="12299"/>
    <cellStyle name="常规 5 3 4 5 3 2 15" xfId="12301"/>
    <cellStyle name="常规 5 3 4 5 3 2 2" xfId="29439"/>
    <cellStyle name="常规 5 3 4 5 3 2 3" xfId="29441"/>
    <cellStyle name="常规 5 3 4 5 3 2 4" xfId="31061"/>
    <cellStyle name="常规 5 3 4 5 3 2 5" xfId="31062"/>
    <cellStyle name="常规 5 3 4 5 3 2 6" xfId="31063"/>
    <cellStyle name="常规 5 3 4 5 3 2 7" xfId="31064"/>
    <cellStyle name="常规 5 3 4 5 3 2 8" xfId="3124"/>
    <cellStyle name="常规 5 3 4 5 3 2 9" xfId="3126"/>
    <cellStyle name="常规 5 3 4 5 4" xfId="25421"/>
    <cellStyle name="常规 5 3 4 5 4 10" xfId="31066"/>
    <cellStyle name="常规 5 3 4 5 4 11" xfId="31067"/>
    <cellStyle name="常规 5 3 4 5 4 12" xfId="31068"/>
    <cellStyle name="常规 5 3 4 5 4 13" xfId="31069"/>
    <cellStyle name="常规 5 3 4 5 4 14" xfId="31070"/>
    <cellStyle name="常规 5 3 4 5 4 15" xfId="2511"/>
    <cellStyle name="常规 5 3 4 5 4 2" xfId="25423"/>
    <cellStyle name="常规 5 3 4 5 4 3" xfId="10135"/>
    <cellStyle name="常规 5 3 4 5 4 4" xfId="10157"/>
    <cellStyle name="常规 5 3 4 5 4 5" xfId="10160"/>
    <cellStyle name="常规 5 3 4 5 4 6" xfId="10162"/>
    <cellStyle name="常规 5 3 4 5 4 7" xfId="10165"/>
    <cellStyle name="常规 5 3 4 5 4 8" xfId="10167"/>
    <cellStyle name="常规 5 3 4 5 4 9" xfId="31071"/>
    <cellStyle name="常规 5 3 4 6" xfId="26986"/>
    <cellStyle name="常规 5 3 4 6 10" xfId="29631"/>
    <cellStyle name="常规 5 3 4 6 11" xfId="20927"/>
    <cellStyle name="常规 5 3 4 6 12" xfId="20932"/>
    <cellStyle name="常规 5 3 4 6 13" xfId="20938"/>
    <cellStyle name="常规 5 3 4 6 14" xfId="20940"/>
    <cellStyle name="常规 5 3 4 6 15" xfId="31072"/>
    <cellStyle name="常规 5 3 4 6 2" xfId="26989"/>
    <cellStyle name="常规 5 3 4 6 3" xfId="25429"/>
    <cellStyle name="常规 5 3 4 6 4" xfId="25434"/>
    <cellStyle name="常规 5 3 4 6 5" xfId="25438"/>
    <cellStyle name="常规 5 3 4 6 6" xfId="15049"/>
    <cellStyle name="常规 5 3 4 6 7" xfId="15055"/>
    <cellStyle name="常规 5 3 4 6 8" xfId="15059"/>
    <cellStyle name="常规 5 3 4 6 9" xfId="15063"/>
    <cellStyle name="常规 5 3 4 7" xfId="26991"/>
    <cellStyle name="常规 5 3 4 7 2" xfId="22096"/>
    <cellStyle name="常规 5 3 5" xfId="12496"/>
    <cellStyle name="常规 5 3 5 2" xfId="13954"/>
    <cellStyle name="常规 5 3 5 2 10" xfId="31073"/>
    <cellStyle name="常规 5 3 5 2 11" xfId="26015"/>
    <cellStyle name="常规 5 3 5 2 12" xfId="26017"/>
    <cellStyle name="常规 5 3 5 2 13" xfId="26019"/>
    <cellStyle name="常规 5 3 5 2 14" xfId="26022"/>
    <cellStyle name="常规 5 3 5 2 15" xfId="31074"/>
    <cellStyle name="常规 5 3 5 2 2" xfId="30250"/>
    <cellStyle name="常规 5 3 5 2 3" xfId="30254"/>
    <cellStyle name="常规 5 3 5 2 4" xfId="30256"/>
    <cellStyle name="常规 5 3 5 2 5" xfId="31075"/>
    <cellStyle name="常规 5 3 5 2 6" xfId="31076"/>
    <cellStyle name="常规 5 3 5 2 7" xfId="31077"/>
    <cellStyle name="常规 5 3 5 2 8" xfId="31078"/>
    <cellStyle name="常规 5 3 5 2 9" xfId="31079"/>
    <cellStyle name="常规 5 3 6" xfId="12498"/>
    <cellStyle name="常规 5 3 6 2" xfId="17640"/>
    <cellStyle name="常规 5 3 6 2 2" xfId="31080"/>
    <cellStyle name="常规 5 3 6 2 2 10" xfId="31081"/>
    <cellStyle name="常规 5 3 6 2 2 11" xfId="31083"/>
    <cellStyle name="常规 5 3 6 2 2 12" xfId="31084"/>
    <cellStyle name="常规 5 3 6 2 2 13" xfId="29706"/>
    <cellStyle name="常规 5 3 6 2 2 14" xfId="25183"/>
    <cellStyle name="常规 5 3 6 2 2 15" xfId="25190"/>
    <cellStyle name="常规 5 3 6 2 2 2" xfId="19295"/>
    <cellStyle name="常规 5 3 6 2 2 3" xfId="19299"/>
    <cellStyle name="常规 5 3 6 2 2 4" xfId="19302"/>
    <cellStyle name="常规 5 3 6 2 2 5" xfId="19304"/>
    <cellStyle name="常规 5 3 6 2 2 6" xfId="26715"/>
    <cellStyle name="常规 5 3 6 2 2 7" xfId="13745"/>
    <cellStyle name="常规 5 3 6 2 2 8" xfId="13748"/>
    <cellStyle name="常规 5 3 6 2 2 9" xfId="13751"/>
    <cellStyle name="常规 5 3 6 3" xfId="17643"/>
    <cellStyle name="常规 5 3 6 3 2" xfId="30182"/>
    <cellStyle name="常规 5 3 6 3 2 10" xfId="31085"/>
    <cellStyle name="常规 5 3 6 3 2 11" xfId="31086"/>
    <cellStyle name="常规 5 3 6 3 2 12" xfId="31087"/>
    <cellStyle name="常规 5 3 6 3 2 13" xfId="31088"/>
    <cellStyle name="常规 5 3 6 3 2 14" xfId="31089"/>
    <cellStyle name="常规 5 3 6 3 2 15" xfId="31090"/>
    <cellStyle name="常规 5 3 6 3 2 2" xfId="30184"/>
    <cellStyle name="常规 5 3 6 3 2 3" xfId="30186"/>
    <cellStyle name="常规 5 3 6 3 2 4" xfId="31091"/>
    <cellStyle name="常规 5 3 6 3 2 5" xfId="31092"/>
    <cellStyle name="常规 5 3 6 3 2 6" xfId="26724"/>
    <cellStyle name="常规 5 3 6 3 2 7" xfId="13774"/>
    <cellStyle name="常规 5 3 6 3 2 8" xfId="13777"/>
    <cellStyle name="常规 5 3 6 3 2 9" xfId="13780"/>
    <cellStyle name="常规 5 3 6 4" xfId="17646"/>
    <cellStyle name="常规 5 3 6 4 10" xfId="11706"/>
    <cellStyle name="常规 5 3 6 4 11" xfId="11708"/>
    <cellStyle name="常规 5 3 6 4 12" xfId="13796"/>
    <cellStyle name="常规 5 3 6 4 13" xfId="13798"/>
    <cellStyle name="常规 5 3 6 4 14" xfId="13800"/>
    <cellStyle name="常规 5 3 6 4 15" xfId="13802"/>
    <cellStyle name="常规 5 3 6 4 2" xfId="31093"/>
    <cellStyle name="常规 5 3 6 4 3" xfId="24443"/>
    <cellStyle name="常规 5 3 6 4 4" xfId="24451"/>
    <cellStyle name="常规 5 3 6 4 5" xfId="24453"/>
    <cellStyle name="常规 5 3 6 4 6" xfId="21966"/>
    <cellStyle name="常规 5 3 6 4 7" xfId="21977"/>
    <cellStyle name="常规 5 3 6 4 8" xfId="21988"/>
    <cellStyle name="常规 5 3 6 4 9" xfId="21993"/>
    <cellStyle name="常规 5 3 7" xfId="12501"/>
    <cellStyle name="常规 5 3 7 2" xfId="2656"/>
    <cellStyle name="常规 5 3 7 2 10" xfId="24137"/>
    <cellStyle name="常规 5 3 7 2 11" xfId="13827"/>
    <cellStyle name="常规 5 3 7 2 12" xfId="13830"/>
    <cellStyle name="常规 5 3 7 2 13" xfId="13833"/>
    <cellStyle name="常规 5 3 7 2 14" xfId="13836"/>
    <cellStyle name="常规 5 3 7 2 15" xfId="13838"/>
    <cellStyle name="常规 5 3 7 2 2" xfId="31094"/>
    <cellStyle name="常规 5 3 7 2 3" xfId="31095"/>
    <cellStyle name="常规 5 3 7 2 4" xfId="31096"/>
    <cellStyle name="常规 5 3 7 2 5" xfId="31097"/>
    <cellStyle name="常规 5 3 7 2 6" xfId="31098"/>
    <cellStyle name="常规 5 3 7 2 7" xfId="31099"/>
    <cellStyle name="常规 5 3 7 2 8" xfId="31100"/>
    <cellStyle name="常规 5 3 7 2 9" xfId="31101"/>
    <cellStyle name="常规 5 3 8" xfId="12504"/>
    <cellStyle name="常规 5 3 8 2" xfId="14519"/>
    <cellStyle name="常规 5 3 8 2 2" xfId="31102"/>
    <cellStyle name="常规 5 3 8 2 2 10" xfId="31103"/>
    <cellStyle name="常规 5 3 8 2 2 11" xfId="31104"/>
    <cellStyle name="常规 5 3 8 2 2 12" xfId="27134"/>
    <cellStyle name="常规 5 3 8 2 2 13" xfId="27136"/>
    <cellStyle name="常规 5 3 8 2 2 14" xfId="31105"/>
    <cellStyle name="常规 5 3 8 2 2 15" xfId="3341"/>
    <cellStyle name="常规 5 3 8 2 2 2" xfId="31107"/>
    <cellStyle name="常规 5 3 8 2 2 3" xfId="31109"/>
    <cellStyle name="常规 5 3 8 2 2 4" xfId="34"/>
    <cellStyle name="常规 5 3 8 2 2 5" xfId="1397"/>
    <cellStyle name="常规 5 3 8 2 2 6" xfId="1404"/>
    <cellStyle name="常规 5 3 8 2 2 7" xfId="1411"/>
    <cellStyle name="常规 5 3 8 2 2 8" xfId="1418"/>
    <cellStyle name="常规 5 3 8 2 2 9" xfId="9435"/>
    <cellStyle name="常规 5 3 8 3" xfId="29309"/>
    <cellStyle name="常规 5 3 8 3 2" xfId="9500"/>
    <cellStyle name="常规 5 3 8 3 2 10" xfId="16910"/>
    <cellStyle name="常规 5 3 8 3 2 11" xfId="16912"/>
    <cellStyle name="常规 5 3 8 3 2 12" xfId="16914"/>
    <cellStyle name="常规 5 3 8 3 2 13" xfId="16917"/>
    <cellStyle name="常规 5 3 8 3 2 14" xfId="16920"/>
    <cellStyle name="常规 5 3 8 3 2 15" xfId="16922"/>
    <cellStyle name="常规 5 3 8 3 2 2" xfId="31110"/>
    <cellStyle name="常规 5 3 8 3 2 3" xfId="31111"/>
    <cellStyle name="常规 5 3 8 3 2 4" xfId="31112"/>
    <cellStyle name="常规 5 3 8 3 2 5" xfId="2466"/>
    <cellStyle name="常规 5 3 8 3 2 6" xfId="2472"/>
    <cellStyle name="常规 5 3 8 3 2 7" xfId="2478"/>
    <cellStyle name="常规 5 3 8 3 2 8" xfId="2484"/>
    <cellStyle name="常规 5 3 8 3 2 9" xfId="4058"/>
    <cellStyle name="常规 5 3 8 4" xfId="29311"/>
    <cellStyle name="常规 5 3 8 4 10" xfId="31114"/>
    <cellStyle name="常规 5 3 8 4 11" xfId="31115"/>
    <cellStyle name="常规 5 3 8 4 12" xfId="31116"/>
    <cellStyle name="常规 5 3 8 4 13" xfId="31117"/>
    <cellStyle name="常规 5 3 8 4 14" xfId="31118"/>
    <cellStyle name="常规 5 3 8 4 15" xfId="31119"/>
    <cellStyle name="常规 5 3 8 4 2" xfId="29313"/>
    <cellStyle name="常规 5 3 8 4 3" xfId="29315"/>
    <cellStyle name="常规 5 3 8 4 4" xfId="31120"/>
    <cellStyle name="常规 5 3 8 4 5" xfId="31121"/>
    <cellStyle name="常规 5 3 8 4 6" xfId="22255"/>
    <cellStyle name="常规 5 3 8 4 7" xfId="22257"/>
    <cellStyle name="常规 5 3 8 4 8" xfId="22259"/>
    <cellStyle name="常规 5 3 8 4 9" xfId="22261"/>
    <cellStyle name="常规 5 3 9" xfId="22065"/>
    <cellStyle name="常规 5 3 9 10" xfId="29027"/>
    <cellStyle name="常规 5 3 9 11" xfId="29029"/>
    <cellStyle name="常规 5 3 9 12" xfId="31122"/>
    <cellStyle name="常规 5 3 9 13" xfId="31123"/>
    <cellStyle name="常规 5 3 9 14" xfId="31124"/>
    <cellStyle name="常规 5 3 9 15" xfId="31125"/>
    <cellStyle name="常规 5 3 9 2" xfId="31126"/>
    <cellStyle name="常规 5 3 9 3" xfId="29320"/>
    <cellStyle name="常规 5 3 9 4" xfId="29322"/>
    <cellStyle name="常规 5 3 9 5" xfId="29326"/>
    <cellStyle name="常规 5 3 9 6" xfId="29328"/>
    <cellStyle name="常规 5 3 9 7" xfId="31127"/>
    <cellStyle name="常规 5 3 9 8" xfId="31128"/>
    <cellStyle name="常规 5 3 9 9" xfId="24314"/>
    <cellStyle name="常规 5 4" xfId="31129"/>
    <cellStyle name="常规 5 4 10" xfId="29567"/>
    <cellStyle name="常规 5 4 10 2" xfId="29569"/>
    <cellStyle name="常规 5 4 2" xfId="31130"/>
    <cellStyle name="常规 5 4 2 2" xfId="24714"/>
    <cellStyle name="常规 5 4 2 2 2" xfId="31131"/>
    <cellStyle name="常规 5 4 2 2 2 2" xfId="31132"/>
    <cellStyle name="常规 5 4 2 2 2 2 2" xfId="31133"/>
    <cellStyle name="常规 5 4 2 2 2 2 2 10" xfId="31134"/>
    <cellStyle name="常规 5 4 2 2 2 2 2 11" xfId="31135"/>
    <cellStyle name="常规 5 4 2 2 2 2 2 12" xfId="25470"/>
    <cellStyle name="常规 5 4 2 2 2 2 2 13" xfId="25472"/>
    <cellStyle name="常规 5 4 2 2 2 2 2 14" xfId="31136"/>
    <cellStyle name="常规 5 4 2 2 2 2 2 15" xfId="15080"/>
    <cellStyle name="常规 5 4 2 2 2 2 2 2" xfId="31138"/>
    <cellStyle name="常规 5 4 2 2 2 2 2 3" xfId="31139"/>
    <cellStyle name="常规 5 4 2 2 2 2 2 4" xfId="31140"/>
    <cellStyle name="常规 5 4 2 2 2 2 2 5" xfId="31141"/>
    <cellStyle name="常规 5 4 2 2 2 2 2 6" xfId="31142"/>
    <cellStyle name="常规 5 4 2 2 2 2 2 7" xfId="31143"/>
    <cellStyle name="常规 5 4 2 2 2 2 2 8" xfId="31145"/>
    <cellStyle name="常规 5 4 2 2 2 2 2 9" xfId="31147"/>
    <cellStyle name="常规 5 4 2 2 2 3" xfId="20769"/>
    <cellStyle name="常规 5 4 2 2 2 3 2" xfId="17117"/>
    <cellStyle name="常规 5 4 2 2 2 3 2 10" xfId="17121"/>
    <cellStyle name="常规 5 4 2 2 2 3 2 11" xfId="17123"/>
    <cellStyle name="常规 5 4 2 2 2 3 2 12" xfId="17125"/>
    <cellStyle name="常规 5 4 2 2 2 3 2 13" xfId="17128"/>
    <cellStyle name="常规 5 4 2 2 2 3 2 14" xfId="17131"/>
    <cellStyle name="常规 5 4 2 2 2 3 2 15" xfId="17133"/>
    <cellStyle name="常规 5 4 2 2 2 3 2 2" xfId="17135"/>
    <cellStyle name="常规 5 4 2 2 2 3 2 3" xfId="17138"/>
    <cellStyle name="常规 5 4 2 2 2 3 2 4" xfId="17141"/>
    <cellStyle name="常规 5 4 2 2 2 3 2 5" xfId="17143"/>
    <cellStyle name="常规 5 4 2 2 2 3 2 6" xfId="17145"/>
    <cellStyle name="常规 5 4 2 2 2 3 2 7" xfId="17147"/>
    <cellStyle name="常规 5 4 2 2 2 3 2 8" xfId="17150"/>
    <cellStyle name="常规 5 4 2 2 2 3 2 9" xfId="17152"/>
    <cellStyle name="常规 5 4 2 2 2 4" xfId="20779"/>
    <cellStyle name="常规 5 4 2 2 2 4 10" xfId="2270"/>
    <cellStyle name="常规 5 4 2 2 2 4 11" xfId="310"/>
    <cellStyle name="常规 5 4 2 2 2 4 12" xfId="31148"/>
    <cellStyle name="常规 5 4 2 2 2 4 13" xfId="27163"/>
    <cellStyle name="常规 5 4 2 2 2 4 14" xfId="27165"/>
    <cellStyle name="常规 5 4 2 2 2 4 15" xfId="31149"/>
    <cellStyle name="常规 5 4 2 2 2 4 2" xfId="17164"/>
    <cellStyle name="常规 5 4 2 2 2 4 3" xfId="17167"/>
    <cellStyle name="常规 5 4 2 2 2 4 4" xfId="17170"/>
    <cellStyle name="常规 5 4 2 2 2 4 5" xfId="17173"/>
    <cellStyle name="常规 5 4 2 2 2 4 6" xfId="17177"/>
    <cellStyle name="常规 5 4 2 2 2 4 7" xfId="17180"/>
    <cellStyle name="常规 5 4 2 2 2 4 8" xfId="31150"/>
    <cellStyle name="常规 5 4 2 2 2 4 9" xfId="31151"/>
    <cellStyle name="常规 5 4 2 2 3" xfId="31152"/>
    <cellStyle name="常规 5 4 2 2 3 10" xfId="31153"/>
    <cellStyle name="常规 5 4 2 2 3 11" xfId="31154"/>
    <cellStyle name="常规 5 4 2 2 3 12" xfId="31155"/>
    <cellStyle name="常规 5 4 2 2 3 13" xfId="31156"/>
    <cellStyle name="常规 5 4 2 2 3 14" xfId="31157"/>
    <cellStyle name="常规 5 4 2 2 3 15" xfId="31158"/>
    <cellStyle name="常规 5 4 2 2 3 2" xfId="29423"/>
    <cellStyle name="常规 5 4 2 2 3 3" xfId="31159"/>
    <cellStyle name="常规 5 4 2 2 3 4" xfId="31160"/>
    <cellStyle name="常规 5 4 2 2 3 5" xfId="31161"/>
    <cellStyle name="常规 5 4 2 2 3 6" xfId="31162"/>
    <cellStyle name="常规 5 4 2 2 3 7" xfId="31163"/>
    <cellStyle name="常规 5 4 2 2 3 8" xfId="31164"/>
    <cellStyle name="常规 5 4 2 2 3 9" xfId="31165"/>
    <cellStyle name="常规 5 4 2 2 4" xfId="31166"/>
    <cellStyle name="常规 5 4 2 2 4 2" xfId="11450"/>
    <cellStyle name="常规 5 4 2 3" xfId="31167"/>
    <cellStyle name="常规 5 4 2 3 2" xfId="30199"/>
    <cellStyle name="常规 5 4 2 3 2 10" xfId="19078"/>
    <cellStyle name="常规 5 4 2 3 2 11" xfId="19097"/>
    <cellStyle name="常规 5 4 2 3 2 12" xfId="19122"/>
    <cellStyle name="常规 5 4 2 3 2 13" xfId="31168"/>
    <cellStyle name="常规 5 4 2 3 2 14" xfId="18513"/>
    <cellStyle name="常规 5 4 2 3 2 15" xfId="31169"/>
    <cellStyle name="常规 5 4 2 3 2 2" xfId="31170"/>
    <cellStyle name="常规 5 4 2 3 2 3" xfId="31171"/>
    <cellStyle name="常规 5 4 2 3 2 4" xfId="31172"/>
    <cellStyle name="常规 5 4 2 3 2 5" xfId="30829"/>
    <cellStyle name="常规 5 4 2 3 2 6" xfId="30831"/>
    <cellStyle name="常规 5 4 2 3 2 7" xfId="30833"/>
    <cellStyle name="常规 5 4 2 3 2 8" xfId="22409"/>
    <cellStyle name="常规 5 4 2 3 2 9" xfId="22412"/>
    <cellStyle name="常规 5 4 2 4" xfId="30549"/>
    <cellStyle name="常规 5 4 2 4 2" xfId="5104"/>
    <cellStyle name="常规 5 4 2 4 2 2" xfId="18772"/>
    <cellStyle name="常规 5 4 2 4 2 2 10" xfId="21860"/>
    <cellStyle name="常规 5 4 2 4 2 2 11" xfId="21864"/>
    <cellStyle name="常规 5 4 2 4 2 2 12" xfId="30807"/>
    <cellStyle name="常规 5 4 2 4 2 2 13" xfId="30809"/>
    <cellStyle name="常规 5 4 2 4 2 2 14" xfId="30811"/>
    <cellStyle name="常规 5 4 2 4 2 2 15" xfId="30813"/>
    <cellStyle name="常规 5 4 2 4 2 2 2" xfId="24176"/>
    <cellStyle name="常规 5 4 2 4 2 2 3" xfId="24417"/>
    <cellStyle name="常规 5 4 2 4 2 2 4" xfId="24558"/>
    <cellStyle name="常规 5 4 2 4 2 2 5" xfId="24688"/>
    <cellStyle name="常规 5 4 2 4 2 2 6" xfId="6312"/>
    <cellStyle name="常规 5 4 2 4 2 2 7" xfId="6316"/>
    <cellStyle name="常规 5 4 2 4 2 2 8" xfId="6320"/>
    <cellStyle name="常规 5 4 2 4 2 2 9" xfId="6323"/>
    <cellStyle name="常规 5 4 2 4 3" xfId="5178"/>
    <cellStyle name="常规 5 4 2 4 3 2" xfId="31173"/>
    <cellStyle name="常规 5 4 2 4 3 2 10" xfId="2218"/>
    <cellStyle name="常规 5 4 2 4 3 2 11" xfId="2224"/>
    <cellStyle name="常规 5 4 2 4 3 2 12" xfId="2229"/>
    <cellStyle name="常规 5 4 2 4 3 2 13" xfId="3003"/>
    <cellStyle name="常规 5 4 2 4 3 2 14" xfId="3005"/>
    <cellStyle name="常规 5 4 2 4 3 2 15" xfId="3007"/>
    <cellStyle name="常规 5 4 2 4 3 2 2" xfId="25963"/>
    <cellStyle name="常规 5 4 2 4 3 2 3" xfId="27787"/>
    <cellStyle name="常规 5 4 2 4 3 2 4" xfId="27584"/>
    <cellStyle name="常规 5 4 2 4 3 2 5" xfId="27591"/>
    <cellStyle name="常规 5 4 2 4 3 2 6" xfId="27594"/>
    <cellStyle name="常规 5 4 2 4 3 2 7" xfId="27597"/>
    <cellStyle name="常规 5 4 2 4 3 2 8" xfId="31174"/>
    <cellStyle name="常规 5 4 2 4 3 2 9" xfId="31175"/>
    <cellStyle name="常规 5 4 2 4 4" xfId="5181"/>
    <cellStyle name="常规 5 4 2 4 4 10" xfId="2835"/>
    <cellStyle name="常规 5 4 2 4 4 11" xfId="22419"/>
    <cellStyle name="常规 5 4 2 4 4 12" xfId="22431"/>
    <cellStyle name="常规 5 4 2 4 4 13" xfId="22441"/>
    <cellStyle name="常规 5 4 2 4 4 14" xfId="22452"/>
    <cellStyle name="常规 5 4 2 4 4 15" xfId="22463"/>
    <cellStyle name="常规 5 4 2 4 4 2" xfId="1059"/>
    <cellStyle name="常规 5 4 2 4 4 3" xfId="1068"/>
    <cellStyle name="常规 5 4 2 4 4 4" xfId="848"/>
    <cellStyle name="常规 5 4 2 4 4 5" xfId="2082"/>
    <cellStyle name="常规 5 4 2 4 4 6" xfId="2088"/>
    <cellStyle name="常规 5 4 2 4 4 7" xfId="2094"/>
    <cellStyle name="常规 5 4 2 4 4 8" xfId="2104"/>
    <cellStyle name="常规 5 4 2 4 4 9" xfId="18421"/>
    <cellStyle name="常规 5 4 2 5" xfId="30556"/>
    <cellStyle name="常规 5 4 2 5 10" xfId="21924"/>
    <cellStyle name="常规 5 4 2 5 11" xfId="21926"/>
    <cellStyle name="常规 5 4 2 5 12" xfId="20289"/>
    <cellStyle name="常规 5 4 2 5 13" xfId="20294"/>
    <cellStyle name="常规 5 4 2 5 14" xfId="20299"/>
    <cellStyle name="常规 5 4 2 5 15" xfId="10318"/>
    <cellStyle name="常规 5 4 2 5 2" xfId="30558"/>
    <cellStyle name="常规 5 4 2 5 3" xfId="31176"/>
    <cellStyle name="常规 5 4 2 5 4" xfId="24768"/>
    <cellStyle name="常规 5 4 2 5 5" xfId="2313"/>
    <cellStyle name="常规 5 4 2 5 6" xfId="2321"/>
    <cellStyle name="常规 5 4 2 5 7" xfId="2331"/>
    <cellStyle name="常规 5 4 2 5 8" xfId="2340"/>
    <cellStyle name="常规 5 4 2 5 9" xfId="7742"/>
    <cellStyle name="常规 5 4 2 6" xfId="30568"/>
    <cellStyle name="常规 5 4 2 6 2" xfId="30572"/>
    <cellStyle name="常规 5 4 3" xfId="31177"/>
    <cellStyle name="常规 5 4 3 2" xfId="31178"/>
    <cellStyle name="常规 5 4 3 2 2" xfId="31179"/>
    <cellStyle name="常规 5 4 3 2 2 10" xfId="31180"/>
    <cellStyle name="常规 5 4 3 2 2 11" xfId="31181"/>
    <cellStyle name="常规 5 4 3 2 2 12" xfId="31182"/>
    <cellStyle name="常规 5 4 3 2 2 13" xfId="31183"/>
    <cellStyle name="常规 5 4 3 2 2 14" xfId="31184"/>
    <cellStyle name="常规 5 4 3 2 2 15" xfId="16750"/>
    <cellStyle name="常规 5 4 3 2 2 2" xfId="31185"/>
    <cellStyle name="常规 5 4 3 2 2 3" xfId="31186"/>
    <cellStyle name="常规 5 4 3 2 2 4" xfId="31187"/>
    <cellStyle name="常规 5 4 3 2 2 5" xfId="31188"/>
    <cellStyle name="常规 5 4 3 2 2 6" xfId="31189"/>
    <cellStyle name="常规 5 4 3 2 2 7" xfId="31190"/>
    <cellStyle name="常规 5 4 3 2 2 8" xfId="31191"/>
    <cellStyle name="常规 5 4 3 2 2 9" xfId="23802"/>
    <cellStyle name="常规 5 4 3 3" xfId="23365"/>
    <cellStyle name="常规 5 4 3 3 2" xfId="23367"/>
    <cellStyle name="常规 5 4 3 3 2 2" xfId="18887"/>
    <cellStyle name="常规 5 4 3 3 2 2 10" xfId="31192"/>
    <cellStyle name="常规 5 4 3 3 2 2 11" xfId="31193"/>
    <cellStyle name="常规 5 4 3 3 2 2 12" xfId="31194"/>
    <cellStyle name="常规 5 4 3 3 2 2 13" xfId="31195"/>
    <cellStyle name="常规 5 4 3 3 2 2 14" xfId="31196"/>
    <cellStyle name="常规 5 4 3 3 2 2 15" xfId="31197"/>
    <cellStyle name="常规 5 4 3 3 2 2 2" xfId="31199"/>
    <cellStyle name="常规 5 4 3 3 2 2 3" xfId="31201"/>
    <cellStyle name="常规 5 4 3 3 2 2 4" xfId="31203"/>
    <cellStyle name="常规 5 4 3 3 2 2 5" xfId="31205"/>
    <cellStyle name="常规 5 4 3 3 2 2 6" xfId="31207"/>
    <cellStyle name="常规 5 4 3 3 2 2 7" xfId="31209"/>
    <cellStyle name="常规 5 4 3 3 2 2 8" xfId="31211"/>
    <cellStyle name="常规 5 4 3 3 2 2 9" xfId="31213"/>
    <cellStyle name="常规 5 4 3 3 3" xfId="23369"/>
    <cellStyle name="常规 5 4 3 3 3 2" xfId="7682"/>
    <cellStyle name="常规 5 4 3 3 3 2 10" xfId="31214"/>
    <cellStyle name="常规 5 4 3 3 3 2 11" xfId="31215"/>
    <cellStyle name="常规 5 4 3 3 3 2 12" xfId="31216"/>
    <cellStyle name="常规 5 4 3 3 3 2 13" xfId="31217"/>
    <cellStyle name="常规 5 4 3 3 3 2 14" xfId="31218"/>
    <cellStyle name="常规 5 4 3 3 3 2 15" xfId="31219"/>
    <cellStyle name="常规 5 4 3 3 3 2 2" xfId="942"/>
    <cellStyle name="常规 5 4 3 3 3 2 3" xfId="2764"/>
    <cellStyle name="常规 5 4 3 3 3 2 4" xfId="2769"/>
    <cellStyle name="常规 5 4 3 3 3 2 5" xfId="2776"/>
    <cellStyle name="常规 5 4 3 3 3 2 6" xfId="2782"/>
    <cellStyle name="常规 5 4 3 3 3 2 7" xfId="7052"/>
    <cellStyle name="常规 5 4 3 3 3 2 8" xfId="31221"/>
    <cellStyle name="常规 5 4 3 3 3 2 9" xfId="31223"/>
    <cellStyle name="常规 5 4 3 3 4" xfId="26610"/>
    <cellStyle name="常规 5 4 3 3 4 10" xfId="26613"/>
    <cellStyle name="常规 5 4 3 3 4 11" xfId="26623"/>
    <cellStyle name="常规 5 4 3 3 4 12" xfId="26633"/>
    <cellStyle name="常规 5 4 3 3 4 13" xfId="26643"/>
    <cellStyle name="常规 5 4 3 3 4 14" xfId="26649"/>
    <cellStyle name="常规 5 4 3 3 4 15" xfId="26652"/>
    <cellStyle name="常规 5 4 3 3 4 2" xfId="304"/>
    <cellStyle name="常规 5 4 3 3 4 3" xfId="1931"/>
    <cellStyle name="常规 5 4 3 3 4 4" xfId="1937"/>
    <cellStyle name="常规 5 4 3 3 4 5" xfId="1207"/>
    <cellStyle name="常规 5 4 3 3 4 6" xfId="1217"/>
    <cellStyle name="常规 5 4 3 3 4 7" xfId="331"/>
    <cellStyle name="常规 5 4 3 3 4 8" xfId="227"/>
    <cellStyle name="常规 5 4 3 3 4 9" xfId="385"/>
    <cellStyle name="常规 5 4 3 4" xfId="23371"/>
    <cellStyle name="常规 5 4 3 4 2" xfId="23374"/>
    <cellStyle name="常规 5 4 3 4 2 10" xfId="18899"/>
    <cellStyle name="常规 5 4 3 4 2 11" xfId="31224"/>
    <cellStyle name="常规 5 4 3 4 2 12" xfId="31225"/>
    <cellStyle name="常规 5 4 3 4 2 13" xfId="31226"/>
    <cellStyle name="常规 5 4 3 4 2 14" xfId="31227"/>
    <cellStyle name="常规 5 4 3 4 2 15" xfId="28561"/>
    <cellStyle name="常规 5 4 3 4 2 2" xfId="18207"/>
    <cellStyle name="常规 5 4 3 4 2 3" xfId="18210"/>
    <cellStyle name="常规 5 4 3 4 2 4" xfId="18213"/>
    <cellStyle name="常规 5 4 3 4 2 5" xfId="18216"/>
    <cellStyle name="常规 5 4 3 4 2 6" xfId="18219"/>
    <cellStyle name="常规 5 4 3 4 2 7" xfId="18901"/>
    <cellStyle name="常规 5 4 3 4 2 8" xfId="18903"/>
    <cellStyle name="常规 5 4 3 4 2 9" xfId="21574"/>
    <cellStyle name="常规 5 4 3 5" xfId="23377"/>
    <cellStyle name="常规 5 4 3 5 2" xfId="31228"/>
    <cellStyle name="常规 5 4 3 5 2 2" xfId="6101"/>
    <cellStyle name="常规 5 4 3 5 2 2 10" xfId="18293"/>
    <cellStyle name="常规 5 4 3 5 2 2 11" xfId="18295"/>
    <cellStyle name="常规 5 4 3 5 2 2 12" xfId="18297"/>
    <cellStyle name="常规 5 4 3 5 2 2 13" xfId="18299"/>
    <cellStyle name="常规 5 4 3 5 2 2 14" xfId="18301"/>
    <cellStyle name="常规 5 4 3 5 2 2 15" xfId="20683"/>
    <cellStyle name="常规 5 4 3 5 2 2 2" xfId="30653"/>
    <cellStyle name="常规 5 4 3 5 2 2 3" xfId="30656"/>
    <cellStyle name="常规 5 4 3 5 2 2 4" xfId="30659"/>
    <cellStyle name="常规 5 4 3 5 2 2 5" xfId="12433"/>
    <cellStyle name="常规 5 4 3 5 2 2 6" xfId="12436"/>
    <cellStyle name="常规 5 4 3 5 2 2 7" xfId="12438"/>
    <cellStyle name="常规 5 4 3 5 2 2 8" xfId="12440"/>
    <cellStyle name="常规 5 4 3 5 2 2 9" xfId="12442"/>
    <cellStyle name="常规 5 4 3 5 3" xfId="31229"/>
    <cellStyle name="常规 5 4 3 5 3 2" xfId="5603"/>
    <cellStyle name="常规 5 4 3 5 3 2 10" xfId="7720"/>
    <cellStyle name="常规 5 4 3 5 3 2 11" xfId="7723"/>
    <cellStyle name="常规 5 4 3 5 3 2 12" xfId="7726"/>
    <cellStyle name="常规 5 4 3 5 3 2 13" xfId="7730"/>
    <cellStyle name="常规 5 4 3 5 3 2 14" xfId="31230"/>
    <cellStyle name="常规 5 4 3 5 3 2 15" xfId="31231"/>
    <cellStyle name="常规 5 4 3 5 3 2 2" xfId="23611"/>
    <cellStyle name="常规 5 4 3 5 3 2 3" xfId="23614"/>
    <cellStyle name="常规 5 4 3 5 3 2 4" xfId="30665"/>
    <cellStyle name="常规 5 4 3 5 3 2 5" xfId="30667"/>
    <cellStyle name="常规 5 4 3 5 3 2 6" xfId="31232"/>
    <cellStyle name="常规 5 4 3 5 3 2 7" xfId="31233"/>
    <cellStyle name="常规 5 4 3 5 3 2 8" xfId="31234"/>
    <cellStyle name="常规 5 4 3 5 3 2 9" xfId="31235"/>
    <cellStyle name="常规 5 4 3 5 4" xfId="27824"/>
    <cellStyle name="常规 5 4 3 5 4 10" xfId="27826"/>
    <cellStyle name="常规 5 4 3 5 4 11" xfId="27834"/>
    <cellStyle name="常规 5 4 3 5 4 12" xfId="27838"/>
    <cellStyle name="常规 5 4 3 5 4 13" xfId="27842"/>
    <cellStyle name="常规 5 4 3 5 4 14" xfId="6504"/>
    <cellStyle name="常规 5 4 3 5 4 15" xfId="6642"/>
    <cellStyle name="常规 5 4 3 5 4 2" xfId="27844"/>
    <cellStyle name="常规 5 4 3 5 4 3" xfId="27849"/>
    <cellStyle name="常规 5 4 3 5 4 4" xfId="15495"/>
    <cellStyle name="常规 5 4 3 5 4 5" xfId="11143"/>
    <cellStyle name="常规 5 4 3 5 4 6" xfId="11146"/>
    <cellStyle name="常规 5 4 3 5 4 7" xfId="11149"/>
    <cellStyle name="常规 5 4 3 5 4 8" xfId="11152"/>
    <cellStyle name="常规 5 4 3 5 4 9" xfId="11155"/>
    <cellStyle name="常规 5 4 3 6" xfId="6089"/>
    <cellStyle name="常规 5 4 3 6 10" xfId="29857"/>
    <cellStyle name="常规 5 4 3 6 11" xfId="4906"/>
    <cellStyle name="常规 5 4 3 6 12" xfId="5013"/>
    <cellStyle name="常规 5 4 3 6 13" xfId="5086"/>
    <cellStyle name="常规 5 4 3 6 14" xfId="8511"/>
    <cellStyle name="常规 5 4 3 6 15" xfId="8513"/>
    <cellStyle name="常规 5 4 3 6 2" xfId="31236"/>
    <cellStyle name="常规 5 4 3 6 3" xfId="31237"/>
    <cellStyle name="常规 5 4 3 6 4" xfId="27941"/>
    <cellStyle name="常规 5 4 3 6 5" xfId="28009"/>
    <cellStyle name="常规 5 4 3 6 6" xfId="15124"/>
    <cellStyle name="常规 5 4 3 6 7" xfId="15127"/>
    <cellStyle name="常规 5 4 3 6 8" xfId="15130"/>
    <cellStyle name="常规 5 4 3 6 9" xfId="15134"/>
    <cellStyle name="常规 5 4 3 7" xfId="6094"/>
    <cellStyle name="常规 5 4 3 7 2" xfId="31238"/>
    <cellStyle name="常规 5 4 4" xfId="31239"/>
    <cellStyle name="常规 5 4 4 2" xfId="31240"/>
    <cellStyle name="常规 5 4 4 2 2" xfId="31241"/>
    <cellStyle name="常规 5 4 4 2 2 10" xfId="31242"/>
    <cellStyle name="常规 5 4 4 2 2 11" xfId="10185"/>
    <cellStyle name="常规 5 4 4 2 2 12" xfId="10187"/>
    <cellStyle name="常规 5 4 4 2 2 13" xfId="29839"/>
    <cellStyle name="常规 5 4 4 2 2 14" xfId="29843"/>
    <cellStyle name="常规 5 4 4 2 2 15" xfId="29847"/>
    <cellStyle name="常规 5 4 4 2 2 2" xfId="31243"/>
    <cellStyle name="常规 5 4 4 2 2 3" xfId="31244"/>
    <cellStyle name="常规 5 4 4 2 2 4" xfId="31245"/>
    <cellStyle name="常规 5 4 4 2 2 5" xfId="31246"/>
    <cellStyle name="常规 5 4 4 2 2 6" xfId="31247"/>
    <cellStyle name="常规 5 4 4 2 2 7" xfId="31248"/>
    <cellStyle name="常规 5 4 4 2 2 8" xfId="31249"/>
    <cellStyle name="常规 5 4 4 2 2 9" xfId="24342"/>
    <cellStyle name="常规 5 4 4 3" xfId="23381"/>
    <cellStyle name="常规 5 4 4 3 2" xfId="29691"/>
    <cellStyle name="常规 5 4 4 3 2 2" xfId="19569"/>
    <cellStyle name="常规 5 4 4 3 2 2 10" xfId="17730"/>
    <cellStyle name="常规 5 4 4 3 2 2 11" xfId="31250"/>
    <cellStyle name="常规 5 4 4 3 2 2 12" xfId="31251"/>
    <cellStyle name="常规 5 4 4 3 2 2 13" xfId="31252"/>
    <cellStyle name="常规 5 4 4 3 2 2 14" xfId="31253"/>
    <cellStyle name="常规 5 4 4 3 2 2 15" xfId="26407"/>
    <cellStyle name="常规 5 4 4 3 2 2 2" xfId="27934"/>
    <cellStyle name="常规 5 4 4 3 2 2 3" xfId="27936"/>
    <cellStyle name="常规 5 4 4 3 2 2 4" xfId="31254"/>
    <cellStyle name="常规 5 4 4 3 2 2 5" xfId="31255"/>
    <cellStyle name="常规 5 4 4 3 2 2 6" xfId="31257"/>
    <cellStyle name="常规 5 4 4 3 2 2 7" xfId="31259"/>
    <cellStyle name="常规 5 4 4 3 2 2 8" xfId="31261"/>
    <cellStyle name="常规 5 4 4 3 2 2 9" xfId="31263"/>
    <cellStyle name="常规 5 4 4 3 3" xfId="29693"/>
    <cellStyle name="常规 5 4 4 3 3 2" xfId="28152"/>
    <cellStyle name="常规 5 4 4 3 3 2 10" xfId="31264"/>
    <cellStyle name="常规 5 4 4 3 3 2 11" xfId="31265"/>
    <cellStyle name="常规 5 4 4 3 3 2 12" xfId="31266"/>
    <cellStyle name="常规 5 4 4 3 3 2 13" xfId="31267"/>
    <cellStyle name="常规 5 4 4 3 3 2 14" xfId="31268"/>
    <cellStyle name="常规 5 4 4 3 3 2 15" xfId="31269"/>
    <cellStyle name="常规 5 4 4 3 3 2 2" xfId="31270"/>
    <cellStyle name="常规 5 4 4 3 3 2 3" xfId="31271"/>
    <cellStyle name="常规 5 4 4 3 3 2 4" xfId="31272"/>
    <cellStyle name="常规 5 4 4 3 3 2 5" xfId="31273"/>
    <cellStyle name="常规 5 4 4 3 3 2 6" xfId="11968"/>
    <cellStyle name="常规 5 4 4 3 3 2 7" xfId="12017"/>
    <cellStyle name="常规 5 4 4 3 3 2 8" xfId="12037"/>
    <cellStyle name="常规 5 4 4 3 3 2 9" xfId="12120"/>
    <cellStyle name="常规 5 4 4 3 4" xfId="28202"/>
    <cellStyle name="常规 5 4 4 3 4 10" xfId="28204"/>
    <cellStyle name="常规 5 4 4 3 4 11" xfId="28215"/>
    <cellStyle name="常规 5 4 4 3 4 12" xfId="28219"/>
    <cellStyle name="常规 5 4 4 3 4 13" xfId="28224"/>
    <cellStyle name="常规 5 4 4 3 4 14" xfId="28229"/>
    <cellStyle name="常规 5 4 4 3 4 15" xfId="28234"/>
    <cellStyle name="常规 5 4 4 3 4 2" xfId="28155"/>
    <cellStyle name="常规 5 4 4 3 4 3" xfId="28339"/>
    <cellStyle name="常规 5 4 4 3 4 4" xfId="15593"/>
    <cellStyle name="常规 5 4 4 3 4 5" xfId="28511"/>
    <cellStyle name="常规 5 4 4 3 4 6" xfId="27990"/>
    <cellStyle name="常规 5 4 4 3 4 7" xfId="27993"/>
    <cellStyle name="常规 5 4 4 3 4 8" xfId="18461"/>
    <cellStyle name="常规 5 4 4 3 4 9" xfId="18464"/>
    <cellStyle name="常规 5 4 4 4" xfId="4220"/>
    <cellStyle name="常规 5 4 4 4 2" xfId="5023"/>
    <cellStyle name="常规 5 4 4 4 2 10" xfId="31274"/>
    <cellStyle name="常规 5 4 4 4 2 11" xfId="31275"/>
    <cellStyle name="常规 5 4 4 4 2 12" xfId="31276"/>
    <cellStyle name="常规 5 4 4 4 2 13" xfId="31277"/>
    <cellStyle name="常规 5 4 4 4 2 14" xfId="31278"/>
    <cellStyle name="常规 5 4 4 4 2 15" xfId="31279"/>
    <cellStyle name="常规 5 4 4 4 2 2" xfId="5266"/>
    <cellStyle name="常规 5 4 4 4 2 3" xfId="19577"/>
    <cellStyle name="常规 5 4 4 4 2 4" xfId="19579"/>
    <cellStyle name="常规 5 4 4 4 2 5" xfId="19581"/>
    <cellStyle name="常规 5 4 4 4 2 6" xfId="31281"/>
    <cellStyle name="常规 5 4 4 4 2 7" xfId="31283"/>
    <cellStyle name="常规 5 4 4 4 2 8" xfId="31285"/>
    <cellStyle name="常规 5 4 4 4 2 9" xfId="31287"/>
    <cellStyle name="常规 5 4 4 5" xfId="9596"/>
    <cellStyle name="常规 5 4 4 5 2" xfId="9610"/>
    <cellStyle name="常规 5 4 4 5 2 2" xfId="5364"/>
    <cellStyle name="常规 5 4 4 5 2 2 10" xfId="18583"/>
    <cellStyle name="常规 5 4 4 5 2 2 11" xfId="18586"/>
    <cellStyle name="常规 5 4 4 5 2 2 12" xfId="18588"/>
    <cellStyle name="常规 5 4 4 5 2 2 13" xfId="18590"/>
    <cellStyle name="常规 5 4 4 5 2 2 14" xfId="18593"/>
    <cellStyle name="常规 5 4 4 5 2 2 15" xfId="22253"/>
    <cellStyle name="常规 5 4 4 5 2 2 2" xfId="30739"/>
    <cellStyle name="常规 5 4 4 5 2 2 3" xfId="30741"/>
    <cellStyle name="常规 5 4 4 5 2 2 4" xfId="30743"/>
    <cellStyle name="常规 5 4 4 5 2 2 5" xfId="8999"/>
    <cellStyle name="常规 5 4 4 5 2 2 6" xfId="28161"/>
    <cellStyle name="常规 5 4 4 5 2 2 7" xfId="28163"/>
    <cellStyle name="常规 5 4 4 5 2 2 8" xfId="28165"/>
    <cellStyle name="常规 5 4 4 5 2 2 9" xfId="28167"/>
    <cellStyle name="常规 5 4 4 5 3" xfId="9612"/>
    <cellStyle name="常规 5 4 4 5 3 2" xfId="24783"/>
    <cellStyle name="常规 5 4 4 5 3 2 10" xfId="30928"/>
    <cellStyle name="常规 5 4 4 5 3 2 11" xfId="30930"/>
    <cellStyle name="常规 5 4 4 5 3 2 12" xfId="18101"/>
    <cellStyle name="常规 5 4 4 5 3 2 13" xfId="18104"/>
    <cellStyle name="常规 5 4 4 5 3 2 14" xfId="18108"/>
    <cellStyle name="常规 5 4 4 5 3 2 15" xfId="18111"/>
    <cellStyle name="常规 5 4 4 5 3 2 2" xfId="30751"/>
    <cellStyle name="常规 5 4 4 5 3 2 3" xfId="569"/>
    <cellStyle name="常规 5 4 4 5 3 2 4" xfId="585"/>
    <cellStyle name="常规 5 4 4 5 3 2 5" xfId="604"/>
    <cellStyle name="常规 5 4 4 5 3 2 6" xfId="641"/>
    <cellStyle name="常规 5 4 4 5 3 2 7" xfId="18998"/>
    <cellStyle name="常规 5 4 4 5 3 2 8" xfId="19000"/>
    <cellStyle name="常规 5 4 4 5 3 2 9" xfId="19002"/>
    <cellStyle name="常规 5 4 4 5 4" xfId="9615"/>
    <cellStyle name="常规 5 4 4 5 4 10" xfId="29059"/>
    <cellStyle name="常规 5 4 4 5 4 11" xfId="29074"/>
    <cellStyle name="常规 5 4 4 5 4 12" xfId="25138"/>
    <cellStyle name="常规 5 4 4 5 4 13" xfId="25141"/>
    <cellStyle name="常规 5 4 4 5 4 14" xfId="25144"/>
    <cellStyle name="常规 5 4 4 5 4 15" xfId="13119"/>
    <cellStyle name="常规 5 4 4 5 4 2" xfId="24793"/>
    <cellStyle name="常规 5 4 4 5 4 3" xfId="13130"/>
    <cellStyle name="常规 5 4 4 5 4 4" xfId="13133"/>
    <cellStyle name="常规 5 4 4 5 4 5" xfId="11237"/>
    <cellStyle name="常规 5 4 4 5 4 6" xfId="11241"/>
    <cellStyle name="常规 5 4 4 5 4 7" xfId="11246"/>
    <cellStyle name="常规 5 4 4 5 4 8" xfId="11251"/>
    <cellStyle name="常规 5 4 4 5 4 9" xfId="11256"/>
    <cellStyle name="常规 5 4 4 6" xfId="9635"/>
    <cellStyle name="常规 5 4 4 6 10" xfId="29966"/>
    <cellStyle name="常规 5 4 4 6 11" xfId="5447"/>
    <cellStyle name="常规 5 4 4 6 12" xfId="5452"/>
    <cellStyle name="常规 5 4 4 6 13" xfId="5460"/>
    <cellStyle name="常规 5 4 4 6 14" xfId="2"/>
    <cellStyle name="常规 5 4 4 6 15" xfId="5472"/>
    <cellStyle name="常规 5 4 4 6 2" xfId="9637"/>
    <cellStyle name="常规 5 4 4 6 3" xfId="25567"/>
    <cellStyle name="常规 5 4 4 6 4" xfId="25569"/>
    <cellStyle name="常规 5 4 4 6 5" xfId="29143"/>
    <cellStyle name="常规 5 4 4 6 6" xfId="15150"/>
    <cellStyle name="常规 5 4 4 6 7" xfId="15154"/>
    <cellStyle name="常规 5 4 4 6 8" xfId="15158"/>
    <cellStyle name="常规 5 4 4 6 9" xfId="15162"/>
    <cellStyle name="常规 5 4 4 7" xfId="9639"/>
    <cellStyle name="常规 5 4 4 7 2" xfId="31288"/>
    <cellStyle name="常规 5 4 5" xfId="31289"/>
    <cellStyle name="常规 5 4 5 2" xfId="31290"/>
    <cellStyle name="常规 5 4 5 2 10" xfId="23035"/>
    <cellStyle name="常规 5 4 5 2 11" xfId="23038"/>
    <cellStyle name="常规 5 4 5 2 12" xfId="31291"/>
    <cellStyle name="常规 5 4 5 2 13" xfId="31292"/>
    <cellStyle name="常规 5 4 5 2 14" xfId="31293"/>
    <cellStyle name="常规 5 4 5 2 15" xfId="31294"/>
    <cellStyle name="常规 5 4 5 2 2" xfId="31295"/>
    <cellStyle name="常规 5 4 5 2 3" xfId="31296"/>
    <cellStyle name="常规 5 4 5 2 4" xfId="31297"/>
    <cellStyle name="常规 5 4 5 2 5" xfId="31298"/>
    <cellStyle name="常规 5 4 5 2 6" xfId="31299"/>
    <cellStyle name="常规 5 4 5 2 7" xfId="31300"/>
    <cellStyle name="常规 5 4 5 2 8" xfId="26789"/>
    <cellStyle name="常规 5 4 5 2 9" xfId="26791"/>
    <cellStyle name="常规 5 4 6" xfId="22067"/>
    <cellStyle name="常规 5 4 6 2" xfId="22069"/>
    <cellStyle name="常规 5 4 6 2 2" xfId="31301"/>
    <cellStyle name="常规 5 4 6 2 2 10" xfId="9708"/>
    <cellStyle name="常规 5 4 6 2 2 11" xfId="9712"/>
    <cellStyle name="常规 5 4 6 2 2 12" xfId="9715"/>
    <cellStyle name="常规 5 4 6 2 2 13" xfId="9718"/>
    <cellStyle name="常规 5 4 6 2 2 14" xfId="17590"/>
    <cellStyle name="常规 5 4 6 2 2 15" xfId="17592"/>
    <cellStyle name="常规 5 4 6 2 2 2" xfId="19697"/>
    <cellStyle name="常规 5 4 6 2 2 3" xfId="19699"/>
    <cellStyle name="常规 5 4 6 2 2 4" xfId="12255"/>
    <cellStyle name="常规 5 4 6 2 2 5" xfId="12259"/>
    <cellStyle name="常规 5 4 6 2 2 6" xfId="12263"/>
    <cellStyle name="常规 5 4 6 2 2 7" xfId="12267"/>
    <cellStyle name="常规 5 4 6 2 2 8" xfId="12271"/>
    <cellStyle name="常规 5 4 6 2 2 9" xfId="12274"/>
    <cellStyle name="常规 5 4 6 3" xfId="22071"/>
    <cellStyle name="常规 5 4 6 3 2" xfId="26173"/>
    <cellStyle name="常规 5 4 6 3 2 10" xfId="9741"/>
    <cellStyle name="常规 5 4 6 3 2 11" xfId="9744"/>
    <cellStyle name="常规 5 4 6 3 2 12" xfId="9747"/>
    <cellStyle name="常规 5 4 6 3 2 13" xfId="9750"/>
    <cellStyle name="常规 5 4 6 3 2 14" xfId="11309"/>
    <cellStyle name="常规 5 4 6 3 2 15" xfId="11311"/>
    <cellStyle name="常规 5 4 6 3 2 2" xfId="19712"/>
    <cellStyle name="常规 5 4 6 3 2 3" xfId="19715"/>
    <cellStyle name="常规 5 4 6 3 2 4" xfId="19718"/>
    <cellStyle name="常规 5 4 6 3 2 5" xfId="19720"/>
    <cellStyle name="常规 5 4 6 3 2 6" xfId="26843"/>
    <cellStyle name="常规 5 4 6 3 2 7" xfId="26845"/>
    <cellStyle name="常规 5 4 6 3 2 8" xfId="31302"/>
    <cellStyle name="常规 5 4 6 3 2 9" xfId="31303"/>
    <cellStyle name="常规 5 4 6 4" xfId="31304"/>
    <cellStyle name="常规 5 4 6 4 10" xfId="31305"/>
    <cellStyle name="常规 5 4 6 4 11" xfId="31306"/>
    <cellStyle name="常规 5 4 6 4 12" xfId="31307"/>
    <cellStyle name="常规 5 4 6 4 13" xfId="31308"/>
    <cellStyle name="常规 5 4 6 4 14" xfId="31309"/>
    <cellStyle name="常规 5 4 6 4 15" xfId="31310"/>
    <cellStyle name="常规 5 4 6 4 2" xfId="26180"/>
    <cellStyle name="常规 5 4 6 4 3" xfId="26185"/>
    <cellStyle name="常规 5 4 6 4 4" xfId="26188"/>
    <cellStyle name="常规 5 4 6 4 5" xfId="29990"/>
    <cellStyle name="常规 5 4 6 4 6" xfId="24233"/>
    <cellStyle name="常规 5 4 6 4 7" xfId="24254"/>
    <cellStyle name="常规 5 4 6 4 8" xfId="15422"/>
    <cellStyle name="常规 5 4 6 4 9" xfId="15426"/>
    <cellStyle name="常规 5 4 7" xfId="22073"/>
    <cellStyle name="常规 5 4 7 2" xfId="22075"/>
    <cellStyle name="常规 5 4 7 2 10" xfId="31311"/>
    <cellStyle name="常规 5 4 7 2 11" xfId="14011"/>
    <cellStyle name="常规 5 4 7 2 12" xfId="14014"/>
    <cellStyle name="常规 5 4 7 2 13" xfId="14017"/>
    <cellStyle name="常规 5 4 7 2 14" xfId="14020"/>
    <cellStyle name="常规 5 4 7 2 15" xfId="14023"/>
    <cellStyle name="常规 5 4 7 2 2" xfId="31312"/>
    <cellStyle name="常规 5 4 7 2 3" xfId="31313"/>
    <cellStyle name="常规 5 4 7 2 4" xfId="31314"/>
    <cellStyle name="常规 5 4 7 2 5" xfId="31315"/>
    <cellStyle name="常规 5 4 7 2 6" xfId="31316"/>
    <cellStyle name="常规 5 4 7 2 7" xfId="31317"/>
    <cellStyle name="常规 5 4 7 2 8" xfId="31318"/>
    <cellStyle name="常规 5 4 7 2 9" xfId="31319"/>
    <cellStyle name="常规 5 4 8" xfId="22078"/>
    <cellStyle name="常规 5 4 8 2" xfId="31320"/>
    <cellStyle name="常规 5 4 8 2 2" xfId="31322"/>
    <cellStyle name="常规 5 4 8 2 2 10" xfId="31323"/>
    <cellStyle name="常规 5 4 8 2 2 11" xfId="26810"/>
    <cellStyle name="常规 5 4 8 2 2 12" xfId="25533"/>
    <cellStyle name="常规 5 4 8 2 2 13" xfId="25552"/>
    <cellStyle name="常规 5 4 8 2 2 14" xfId="25556"/>
    <cellStyle name="常规 5 4 8 2 2 15" xfId="17044"/>
    <cellStyle name="常规 5 4 8 2 2 2" xfId="31325"/>
    <cellStyle name="常规 5 4 8 2 2 3" xfId="31327"/>
    <cellStyle name="常规 5 4 8 2 2 4" xfId="31329"/>
    <cellStyle name="常规 5 4 8 2 2 5" xfId="31331"/>
    <cellStyle name="常规 5 4 8 2 2 6" xfId="31333"/>
    <cellStyle name="常规 5 4 8 2 2 7" xfId="31334"/>
    <cellStyle name="常规 5 4 8 2 2 8" xfId="31335"/>
    <cellStyle name="常规 5 4 8 2 2 9" xfId="31336"/>
    <cellStyle name="常规 5 4 8 3" xfId="29351"/>
    <cellStyle name="常规 5 4 8 3 2" xfId="31337"/>
    <cellStyle name="常规 5 4 8 3 2 10" xfId="31338"/>
    <cellStyle name="常规 5 4 8 3 2 11" xfId="31339"/>
    <cellStyle name="常规 5 4 8 3 2 12" xfId="31340"/>
    <cellStyle name="常规 5 4 8 3 2 13" xfId="31341"/>
    <cellStyle name="常规 5 4 8 3 2 14" xfId="30605"/>
    <cellStyle name="常规 5 4 8 3 2 15" xfId="30607"/>
    <cellStyle name="常规 5 4 8 3 2 2" xfId="31342"/>
    <cellStyle name="常规 5 4 8 3 2 3" xfId="31343"/>
    <cellStyle name="常规 5 4 8 3 2 4" xfId="31344"/>
    <cellStyle name="常规 5 4 8 3 2 5" xfId="31345"/>
    <cellStyle name="常规 5 4 8 3 2 6" xfId="31346"/>
    <cellStyle name="常规 5 4 8 3 2 7" xfId="31347"/>
    <cellStyle name="常规 5 4 8 3 2 8" xfId="31348"/>
    <cellStyle name="常规 5 4 8 3 2 9" xfId="31349"/>
    <cellStyle name="常规 5 4 8 4" xfId="23820"/>
    <cellStyle name="常规 5 4 8 4 10" xfId="11453"/>
    <cellStyle name="常规 5 4 8 4 11" xfId="11455"/>
    <cellStyle name="常规 5 4 8 4 12" xfId="11457"/>
    <cellStyle name="常规 5 4 8 4 13" xfId="11459"/>
    <cellStyle name="常规 5 4 8 4 14" xfId="31350"/>
    <cellStyle name="常规 5 4 8 4 15" xfId="31351"/>
    <cellStyle name="常规 5 4 8 4 2" xfId="31352"/>
    <cellStyle name="常规 5 4 8 4 3" xfId="31353"/>
    <cellStyle name="常规 5 4 8 4 4" xfId="30260"/>
    <cellStyle name="常规 5 4 8 4 5" xfId="30262"/>
    <cellStyle name="常规 5 4 8 4 6" xfId="24588"/>
    <cellStyle name="常规 5 4 8 4 7" xfId="24596"/>
    <cellStyle name="常规 5 4 8 4 8" xfId="24602"/>
    <cellStyle name="常规 5 4 8 4 9" xfId="24605"/>
    <cellStyle name="常规 5 4 9" xfId="22080"/>
    <cellStyle name="常规 5 4 9 10" xfId="31354"/>
    <cellStyle name="常规 5 4 9 11" xfId="31355"/>
    <cellStyle name="常规 5 4 9 12" xfId="31356"/>
    <cellStyle name="常规 5 4 9 13" xfId="31357"/>
    <cellStyle name="常规 5 4 9 14" xfId="31358"/>
    <cellStyle name="常规 5 4 9 15" xfId="31359"/>
    <cellStyle name="常规 5 4 9 2" xfId="26374"/>
    <cellStyle name="常规 5 4 9 3" xfId="26376"/>
    <cellStyle name="常规 5 4 9 4" xfId="12866"/>
    <cellStyle name="常规 5 4 9 5" xfId="31360"/>
    <cellStyle name="常规 5 4 9 6" xfId="31361"/>
    <cellStyle name="常规 5 4 9 7" xfId="31362"/>
    <cellStyle name="常规 5 4 9 8" xfId="31363"/>
    <cellStyle name="常规 5 4 9 9" xfId="24328"/>
    <cellStyle name="常规 5 5" xfId="31364"/>
    <cellStyle name="常规 5 5 10" xfId="31365"/>
    <cellStyle name="常规 5 5 10 2" xfId="31366"/>
    <cellStyle name="常规 5 5 2" xfId="31368"/>
    <cellStyle name="常规 5 5 2 2" xfId="24721"/>
    <cellStyle name="常规 5 5 2 2 2" xfId="31369"/>
    <cellStyle name="常规 5 5 2 2 2 2" xfId="13772"/>
    <cellStyle name="常规 5 5 2 2 2 2 2" xfId="26217"/>
    <cellStyle name="常规 5 5 2 2 2 2 2 10" xfId="31370"/>
    <cellStyle name="常规 5 5 2 2 2 2 2 11" xfId="31371"/>
    <cellStyle name="常规 5 5 2 2 2 2 2 12" xfId="31372"/>
    <cellStyle name="常规 5 5 2 2 2 2 2 13" xfId="31373"/>
    <cellStyle name="常规 5 5 2 2 2 2 2 14" xfId="31374"/>
    <cellStyle name="常规 5 5 2 2 2 2 2 15" xfId="31375"/>
    <cellStyle name="常规 5 5 2 2 2 2 2 2" xfId="26219"/>
    <cellStyle name="常规 5 5 2 2 2 2 2 3" xfId="26221"/>
    <cellStyle name="常规 5 5 2 2 2 2 2 4" xfId="26261"/>
    <cellStyle name="常规 5 5 2 2 2 2 2 5" xfId="26265"/>
    <cellStyle name="常规 5 5 2 2 2 2 2 6" xfId="26267"/>
    <cellStyle name="常规 5 5 2 2 2 2 2 7" xfId="31376"/>
    <cellStyle name="常规 5 5 2 2 2 2 2 8" xfId="31377"/>
    <cellStyle name="常规 5 5 2 2 2 2 2 9" xfId="31378"/>
    <cellStyle name="常规 5 5 2 2 2 3" xfId="31379"/>
    <cellStyle name="常规 5 5 2 2 2 3 2" xfId="31380"/>
    <cellStyle name="常规 5 5 2 2 2 3 2 10" xfId="31381"/>
    <cellStyle name="常规 5 5 2 2 2 3 2 11" xfId="31382"/>
    <cellStyle name="常规 5 5 2 2 2 3 2 12" xfId="31383"/>
    <cellStyle name="常规 5 5 2 2 2 3 2 13" xfId="31384"/>
    <cellStyle name="常规 5 5 2 2 2 3 2 14" xfId="31385"/>
    <cellStyle name="常规 5 5 2 2 2 3 2 15" xfId="31386"/>
    <cellStyle name="常规 5 5 2 2 2 3 2 2" xfId="31387"/>
    <cellStyle name="常规 5 5 2 2 2 3 2 3" xfId="31388"/>
    <cellStyle name="常规 5 5 2 2 2 3 2 4" xfId="31389"/>
    <cellStyle name="常规 5 5 2 2 2 3 2 5" xfId="31390"/>
    <cellStyle name="常规 5 5 2 2 2 3 2 6" xfId="16696"/>
    <cellStyle name="常规 5 5 2 2 2 3 2 7" xfId="16698"/>
    <cellStyle name="常规 5 5 2 2 2 3 2 8" xfId="16700"/>
    <cellStyle name="常规 5 5 2 2 2 3 2 9" xfId="8523"/>
    <cellStyle name="常规 5 5 2 2 2 4" xfId="31391"/>
    <cellStyle name="常规 5 5 2 2 2 4 10" xfId="26721"/>
    <cellStyle name="常规 5 5 2 2 2 4 11" xfId="31392"/>
    <cellStyle name="常规 5 5 2 2 2 4 12" xfId="31393"/>
    <cellStyle name="常规 5 5 2 2 2 4 13" xfId="31394"/>
    <cellStyle name="常规 5 5 2 2 2 4 14" xfId="31395"/>
    <cellStyle name="常规 5 5 2 2 2 4 15" xfId="15638"/>
    <cellStyle name="常规 5 5 2 2 2 4 2" xfId="13512"/>
    <cellStyle name="常规 5 5 2 2 2 4 3" xfId="13514"/>
    <cellStyle name="常规 5 5 2 2 2 4 4" xfId="13516"/>
    <cellStyle name="常规 5 5 2 2 2 4 5" xfId="13518"/>
    <cellStyle name="常规 5 5 2 2 2 4 6" xfId="13520"/>
    <cellStyle name="常规 5 5 2 2 2 4 7" xfId="31396"/>
    <cellStyle name="常规 5 5 2 2 2 4 8" xfId="31397"/>
    <cellStyle name="常规 5 5 2 2 2 4 9" xfId="31398"/>
    <cellStyle name="常规 5 5 2 2 3" xfId="31399"/>
    <cellStyle name="常规 5 5 2 2 3 10" xfId="31400"/>
    <cellStyle name="常规 5 5 2 2 3 11" xfId="31401"/>
    <cellStyle name="常规 5 5 2 2 3 12" xfId="20742"/>
    <cellStyle name="常规 5 5 2 2 3 13" xfId="20744"/>
    <cellStyle name="常规 5 5 2 2 3 14" xfId="28247"/>
    <cellStyle name="常规 5 5 2 2 3 15" xfId="28249"/>
    <cellStyle name="常规 5 5 2 2 3 2" xfId="31402"/>
    <cellStyle name="常规 5 5 2 2 3 3" xfId="31403"/>
    <cellStyle name="常规 5 5 2 2 3 4" xfId="31404"/>
    <cellStyle name="常规 5 5 2 2 3 5" xfId="31405"/>
    <cellStyle name="常规 5 5 2 2 3 6" xfId="31406"/>
    <cellStyle name="常规 5 5 2 2 3 7" xfId="31407"/>
    <cellStyle name="常规 5 5 2 2 3 8" xfId="31408"/>
    <cellStyle name="常规 5 5 2 2 3 9" xfId="31409"/>
    <cellStyle name="常规 5 5 2 2 4" xfId="31410"/>
    <cellStyle name="常规 5 5 2 2 4 2" xfId="31411"/>
    <cellStyle name="常规 5 5 2 3" xfId="31412"/>
    <cellStyle name="常规 5 5 2 3 2" xfId="31414"/>
    <cellStyle name="常规 5 5 2 3 2 10" xfId="8520"/>
    <cellStyle name="常规 5 5 2 3 2 11" xfId="8679"/>
    <cellStyle name="常规 5 5 2 3 2 12" xfId="8807"/>
    <cellStyle name="常规 5 5 2 3 2 13" xfId="7572"/>
    <cellStyle name="常规 5 5 2 3 2 14" xfId="7579"/>
    <cellStyle name="常规 5 5 2 3 2 15" xfId="7584"/>
    <cellStyle name="常规 5 5 2 3 2 2" xfId="19635"/>
    <cellStyle name="常规 5 5 2 3 2 3" xfId="19637"/>
    <cellStyle name="常规 5 5 2 3 2 4" xfId="31415"/>
    <cellStyle name="常规 5 5 2 3 2 5" xfId="31106"/>
    <cellStyle name="常规 5 5 2 3 2 6" xfId="31108"/>
    <cellStyle name="常规 5 5 2 3 2 7" xfId="33"/>
    <cellStyle name="常规 5 5 2 3 2 8" xfId="1396"/>
    <cellStyle name="常规 5 5 2 3 2 9" xfId="1403"/>
    <cellStyle name="常规 5 5 2 4" xfId="30583"/>
    <cellStyle name="常规 5 5 2 4 2" xfId="31416"/>
    <cellStyle name="常规 5 5 2 4 2 2" xfId="31417"/>
    <cellStyle name="常规 5 5 2 4 2 2 10" xfId="14640"/>
    <cellStyle name="常规 5 5 2 4 2 2 11" xfId="14643"/>
    <cellStyle name="常规 5 5 2 4 2 2 12" xfId="14646"/>
    <cellStyle name="常规 5 5 2 4 2 2 13" xfId="14648"/>
    <cellStyle name="常规 5 5 2 4 2 2 14" xfId="14650"/>
    <cellStyle name="常规 5 5 2 4 2 2 15" xfId="14652"/>
    <cellStyle name="常规 5 5 2 4 2 2 2" xfId="19670"/>
    <cellStyle name="常规 5 5 2 4 2 2 3" xfId="19672"/>
    <cellStyle name="常规 5 5 2 4 2 2 4" xfId="31418"/>
    <cellStyle name="常规 5 5 2 4 2 2 5" xfId="31419"/>
    <cellStyle name="常规 5 5 2 4 2 2 6" xfId="31420"/>
    <cellStyle name="常规 5 5 2 4 2 2 7" xfId="31421"/>
    <cellStyle name="常规 5 5 2 4 2 2 8" xfId="31422"/>
    <cellStyle name="常规 5 5 2 4 2 2 9" xfId="31423"/>
    <cellStyle name="常规 5 5 2 4 3" xfId="31424"/>
    <cellStyle name="常规 5 5 2 4 3 2" xfId="31425"/>
    <cellStyle name="常规 5 5 2 4 3 2 10" xfId="10917"/>
    <cellStyle name="常规 5 5 2 4 3 2 11" xfId="10919"/>
    <cellStyle name="常规 5 5 2 4 3 2 12" xfId="31426"/>
    <cellStyle name="常规 5 5 2 4 3 2 13" xfId="11586"/>
    <cellStyle name="常规 5 5 2 4 3 2 14" xfId="31427"/>
    <cellStyle name="常规 5 5 2 4 3 2 15" xfId="31428"/>
    <cellStyle name="常规 5 5 2 4 3 2 2" xfId="31429"/>
    <cellStyle name="常规 5 5 2 4 3 2 3" xfId="31430"/>
    <cellStyle name="常规 5 5 2 4 3 2 4" xfId="31431"/>
    <cellStyle name="常规 5 5 2 4 3 2 5" xfId="31432"/>
    <cellStyle name="常规 5 5 2 4 3 2 6" xfId="31433"/>
    <cellStyle name="常规 5 5 2 4 3 2 7" xfId="31434"/>
    <cellStyle name="常规 5 5 2 4 3 2 8" xfId="31435"/>
    <cellStyle name="常规 5 5 2 4 3 2 9" xfId="31065"/>
    <cellStyle name="常规 5 5 2 4 4" xfId="31436"/>
    <cellStyle name="常规 5 5 2 4 4 10" xfId="21830"/>
    <cellStyle name="常规 5 5 2 4 4 11" xfId="21832"/>
    <cellStyle name="常规 5 5 2 4 4 12" xfId="31437"/>
    <cellStyle name="常规 5 5 2 4 4 13" xfId="31438"/>
    <cellStyle name="常规 5 5 2 4 4 14" xfId="31439"/>
    <cellStyle name="常规 5 5 2 4 4 15" xfId="16250"/>
    <cellStyle name="常规 5 5 2 4 4 2" xfId="23162"/>
    <cellStyle name="常规 5 5 2 4 4 3" xfId="16262"/>
    <cellStyle name="常规 5 5 2 4 4 4" xfId="16264"/>
    <cellStyle name="常规 5 5 2 4 4 5" xfId="16266"/>
    <cellStyle name="常规 5 5 2 4 4 6" xfId="16268"/>
    <cellStyle name="常规 5 5 2 4 4 7" xfId="16271"/>
    <cellStyle name="常规 5 5 2 4 4 8" xfId="16274"/>
    <cellStyle name="常规 5 5 2 4 4 9" xfId="16276"/>
    <cellStyle name="常规 5 5 2 5" xfId="30585"/>
    <cellStyle name="常规 5 5 2 5 10" xfId="24191"/>
    <cellStyle name="常规 5 5 2 5 11" xfId="24193"/>
    <cellStyle name="常规 5 5 2 5 12" xfId="31440"/>
    <cellStyle name="常规 5 5 2 5 13" xfId="31441"/>
    <cellStyle name="常规 5 5 2 5 14" xfId="31442"/>
    <cellStyle name="常规 5 5 2 5 15" xfId="31443"/>
    <cellStyle name="常规 5 5 2 5 2" xfId="31444"/>
    <cellStyle name="常规 5 5 2 5 3" xfId="31445"/>
    <cellStyle name="常规 5 5 2 5 4" xfId="31446"/>
    <cellStyle name="常规 5 5 2 5 5" xfId="31447"/>
    <cellStyle name="常规 5 5 2 5 6" xfId="31448"/>
    <cellStyle name="常规 5 5 2 5 7" xfId="31449"/>
    <cellStyle name="常规 5 5 2 5 8" xfId="27651"/>
    <cellStyle name="常规 5 5 2 5 9" xfId="27653"/>
    <cellStyle name="常规 5 5 2 6" xfId="30587"/>
    <cellStyle name="常规 5 5 2 6 2" xfId="31450"/>
    <cellStyle name="常规 5 5 3" xfId="31452"/>
    <cellStyle name="常规 5 5 3 2" xfId="31453"/>
    <cellStyle name="常规 5 5 3 2 2" xfId="6188"/>
    <cellStyle name="常规 5 5 3 2 2 10" xfId="31454"/>
    <cellStyle name="常规 5 5 3 2 2 11" xfId="31455"/>
    <cellStyle name="常规 5 5 3 2 2 12" xfId="31456"/>
    <cellStyle name="常规 5 5 3 2 2 13" xfId="31457"/>
    <cellStyle name="常规 5 5 3 2 2 14" xfId="31458"/>
    <cellStyle name="常规 5 5 3 2 2 15" xfId="31460"/>
    <cellStyle name="常规 5 5 3 2 2 2" xfId="31461"/>
    <cellStyle name="常规 5 5 3 2 2 3" xfId="31462"/>
    <cellStyle name="常规 5 5 3 2 2 4" xfId="31463"/>
    <cellStyle name="常规 5 5 3 2 2 5" xfId="31464"/>
    <cellStyle name="常规 5 5 3 2 2 6" xfId="31465"/>
    <cellStyle name="常规 5 5 3 2 2 7" xfId="31466"/>
    <cellStyle name="常规 5 5 3 2 2 8" xfId="31467"/>
    <cellStyle name="常规 5 5 3 2 2 9" xfId="25318"/>
    <cellStyle name="常规 5 5 3 3" xfId="31468"/>
    <cellStyle name="常规 5 5 3 3 2" xfId="31470"/>
    <cellStyle name="常规 5 5 3 3 2 2" xfId="31471"/>
    <cellStyle name="常规 5 5 3 3 2 2 10" xfId="31472"/>
    <cellStyle name="常规 5 5 3 3 2 2 11" xfId="31473"/>
    <cellStyle name="常规 5 5 3 3 2 2 12" xfId="31474"/>
    <cellStyle name="常规 5 5 3 3 2 2 13" xfId="31475"/>
    <cellStyle name="常规 5 5 3 3 2 2 14" xfId="29301"/>
    <cellStyle name="常规 5 5 3 3 2 2 15" xfId="29303"/>
    <cellStyle name="常规 5 5 3 3 2 2 2" xfId="1776"/>
    <cellStyle name="常规 5 5 3 3 2 2 3" xfId="2504"/>
    <cellStyle name="常规 5 5 3 3 2 2 4" xfId="3323"/>
    <cellStyle name="常规 5 5 3 3 2 2 5" xfId="4042"/>
    <cellStyle name="常规 5 5 3 3 2 2 6" xfId="4694"/>
    <cellStyle name="常规 5 5 3 3 2 2 7" xfId="31476"/>
    <cellStyle name="常规 5 5 3 3 2 2 8" xfId="31477"/>
    <cellStyle name="常规 5 5 3 3 2 2 9" xfId="31478"/>
    <cellStyle name="常规 5 5 3 3 3" xfId="17607"/>
    <cellStyle name="常规 5 5 3 3 3 2" xfId="16091"/>
    <cellStyle name="常规 5 5 3 3 3 2 10" xfId="11592"/>
    <cellStyle name="常规 5 5 3 3 3 2 11" xfId="11594"/>
    <cellStyle name="常规 5 5 3 3 3 2 12" xfId="31479"/>
    <cellStyle name="常规 5 5 3 3 3 2 13" xfId="31480"/>
    <cellStyle name="常规 5 5 3 3 3 2 14" xfId="31481"/>
    <cellStyle name="常规 5 5 3 3 3 2 15" xfId="31482"/>
    <cellStyle name="常规 5 5 3 3 3 2 2" xfId="16991"/>
    <cellStyle name="常规 5 5 3 3 3 2 3" xfId="16994"/>
    <cellStyle name="常规 5 5 3 3 3 2 4" xfId="16997"/>
    <cellStyle name="常规 5 5 3 3 3 2 5" xfId="16999"/>
    <cellStyle name="常规 5 5 3 3 3 2 6" xfId="17001"/>
    <cellStyle name="常规 5 5 3 3 3 2 7" xfId="17003"/>
    <cellStyle name="常规 5 5 3 3 3 2 8" xfId="31483"/>
    <cellStyle name="常规 5 5 3 3 3 2 9" xfId="31484"/>
    <cellStyle name="常规 5 5 3 3 4" xfId="17610"/>
    <cellStyle name="常规 5 5 3 3 4 10" xfId="2845"/>
    <cellStyle name="常规 5 5 3 3 4 11" xfId="31485"/>
    <cellStyle name="常规 5 5 3 3 4 12" xfId="31486"/>
    <cellStyle name="常规 5 5 3 3 4 13" xfId="31487"/>
    <cellStyle name="常规 5 5 3 3 4 14" xfId="31488"/>
    <cellStyle name="常规 5 5 3 3 4 15" xfId="26868"/>
    <cellStyle name="常规 5 5 3 3 4 2" xfId="30642"/>
    <cellStyle name="常规 5 5 3 3 4 3" xfId="16545"/>
    <cellStyle name="常规 5 5 3 3 4 4" xfId="31489"/>
    <cellStyle name="常规 5 5 3 3 4 5" xfId="31490"/>
    <cellStyle name="常规 5 5 3 3 4 6" xfId="31491"/>
    <cellStyle name="常规 5 5 3 3 4 7" xfId="31492"/>
    <cellStyle name="常规 5 5 3 3 4 8" xfId="74"/>
    <cellStyle name="常规 5 5 3 3 4 9" xfId="8613"/>
    <cellStyle name="常规 5 5 3 4" xfId="31493"/>
    <cellStyle name="常规 5 5 3 4 2" xfId="13991"/>
    <cellStyle name="常规 5 5 3 4 2 10" xfId="31494"/>
    <cellStyle name="常规 5 5 3 4 2 11" xfId="31495"/>
    <cellStyle name="常规 5 5 3 4 2 12" xfId="31496"/>
    <cellStyle name="常规 5 5 3 4 2 13" xfId="31497"/>
    <cellStyle name="常规 5 5 3 4 2 14" xfId="31498"/>
    <cellStyle name="常规 5 5 3 4 2 15" xfId="28665"/>
    <cellStyle name="常规 5 5 3 4 2 2" xfId="31499"/>
    <cellStyle name="常规 5 5 3 4 2 3" xfId="31500"/>
    <cellStyle name="常规 5 5 3 4 2 4" xfId="31501"/>
    <cellStyle name="常规 5 5 3 4 2 5" xfId="31502"/>
    <cellStyle name="常规 5 5 3 4 2 6" xfId="31503"/>
    <cellStyle name="常规 5 5 3 4 2 7" xfId="31504"/>
    <cellStyle name="常规 5 5 3 4 2 8" xfId="31505"/>
    <cellStyle name="常规 5 5 3 4 2 9" xfId="31506"/>
    <cellStyle name="常规 5 5 3 5" xfId="31507"/>
    <cellStyle name="常规 5 5 3 5 2" xfId="31508"/>
    <cellStyle name="常规 5 5 3 5 2 2" xfId="29582"/>
    <cellStyle name="常规 5 5 3 5 2 2 10" xfId="15887"/>
    <cellStyle name="常规 5 5 3 5 2 2 11" xfId="15889"/>
    <cellStyle name="常规 5 5 3 5 2 2 12" xfId="15891"/>
    <cellStyle name="常规 5 5 3 5 2 2 13" xfId="15893"/>
    <cellStyle name="常规 5 5 3 5 2 2 14" xfId="15895"/>
    <cellStyle name="常规 5 5 3 5 2 2 15" xfId="15897"/>
    <cellStyle name="常规 5 5 3 5 2 2 2" xfId="30952"/>
    <cellStyle name="常规 5 5 3 5 2 2 3" xfId="30954"/>
    <cellStyle name="常规 5 5 3 5 2 2 4" xfId="30956"/>
    <cellStyle name="常规 5 5 3 5 2 2 5" xfId="30958"/>
    <cellStyle name="常规 5 5 3 5 2 2 6" xfId="31509"/>
    <cellStyle name="常规 5 5 3 5 2 2 7" xfId="4426"/>
    <cellStyle name="常规 5 5 3 5 2 2 8" xfId="4434"/>
    <cellStyle name="常规 5 5 3 5 2 2 9" xfId="3687"/>
    <cellStyle name="常规 5 5 3 5 3" xfId="31510"/>
    <cellStyle name="常规 5 5 3 5 3 2" xfId="16157"/>
    <cellStyle name="常规 5 5 3 5 3 2 10" xfId="31511"/>
    <cellStyle name="常规 5 5 3 5 3 2 11" xfId="31512"/>
    <cellStyle name="常规 5 5 3 5 3 2 12" xfId="31513"/>
    <cellStyle name="常规 5 5 3 5 3 2 13" xfId="22465"/>
    <cellStyle name="常规 5 5 3 5 3 2 14" xfId="22467"/>
    <cellStyle name="常规 5 5 3 5 3 2 15" xfId="31514"/>
    <cellStyle name="常规 5 5 3 5 3 2 2" xfId="1214"/>
    <cellStyle name="常规 5 5 3 5 3 2 3" xfId="328"/>
    <cellStyle name="常规 5 5 3 5 3 2 4" xfId="30960"/>
    <cellStyle name="常规 5 5 3 5 3 2 5" xfId="30962"/>
    <cellStyle name="常规 5 5 3 5 3 2 6" xfId="21689"/>
    <cellStyle name="常规 5 5 3 5 3 2 7" xfId="21692"/>
    <cellStyle name="常规 5 5 3 5 3 2 8" xfId="21694"/>
    <cellStyle name="常规 5 5 3 5 3 2 9" xfId="21696"/>
    <cellStyle name="常规 5 5 3 5 4" xfId="31515"/>
    <cellStyle name="常规 5 5 3 5 4 10" xfId="31517"/>
    <cellStyle name="常规 5 5 3 5 4 11" xfId="31519"/>
    <cellStyle name="常规 5 5 3 5 4 12" xfId="21321"/>
    <cellStyle name="常规 5 5 3 5 4 13" xfId="21324"/>
    <cellStyle name="常规 5 5 3 5 4 14" xfId="31520"/>
    <cellStyle name="常规 5 5 3 5 4 15" xfId="31521"/>
    <cellStyle name="常规 5 5 3 5 4 2" xfId="29601"/>
    <cellStyle name="常规 5 5 3 5 4 3" xfId="16630"/>
    <cellStyle name="常规 5 5 3 5 4 4" xfId="31523"/>
    <cellStyle name="常规 5 5 3 5 4 5" xfId="11385"/>
    <cellStyle name="常规 5 5 3 5 4 6" xfId="11387"/>
    <cellStyle name="常规 5 5 3 5 4 7" xfId="11389"/>
    <cellStyle name="常规 5 5 3 5 4 8" xfId="11391"/>
    <cellStyle name="常规 5 5 3 5 4 9" xfId="11394"/>
    <cellStyle name="常规 5 5 3 6" xfId="31524"/>
    <cellStyle name="常规 5 5 3 6 10" xfId="24941"/>
    <cellStyle name="常规 5 5 3 6 11" xfId="24946"/>
    <cellStyle name="常规 5 5 3 6 12" xfId="24948"/>
    <cellStyle name="常规 5 5 3 6 13" xfId="22987"/>
    <cellStyle name="常规 5 5 3 6 14" xfId="22989"/>
    <cellStyle name="常规 5 5 3 6 15" xfId="28427"/>
    <cellStyle name="常规 5 5 3 6 2" xfId="11426"/>
    <cellStyle name="常规 5 5 3 6 3" xfId="31525"/>
    <cellStyle name="常规 5 5 3 6 4" xfId="31526"/>
    <cellStyle name="常规 5 5 3 6 5" xfId="31527"/>
    <cellStyle name="常规 5 5 3 6 6" xfId="31528"/>
    <cellStyle name="常规 5 5 3 6 7" xfId="31529"/>
    <cellStyle name="常规 5 5 3 6 8" xfId="31530"/>
    <cellStyle name="常规 5 5 3 6 9" xfId="31532"/>
    <cellStyle name="常规 5 5 3 7" xfId="17245"/>
    <cellStyle name="常规 5 5 3 7 2" xfId="31533"/>
    <cellStyle name="常规 5 5 4" xfId="31534"/>
    <cellStyle name="常规 5 5 4 2" xfId="30561"/>
    <cellStyle name="常规 5 5 4 2 2" xfId="31535"/>
    <cellStyle name="常规 5 5 4 2 2 10" xfId="31536"/>
    <cellStyle name="常规 5 5 4 2 2 11" xfId="31537"/>
    <cellStyle name="常规 5 5 4 2 2 12" xfId="31538"/>
    <cellStyle name="常规 5 5 4 2 2 13" xfId="31539"/>
    <cellStyle name="常规 5 5 4 2 2 14" xfId="31542"/>
    <cellStyle name="常规 5 5 4 2 2 15" xfId="31544"/>
    <cellStyle name="常规 5 5 4 2 2 2" xfId="19818"/>
    <cellStyle name="常规 5 5 4 2 2 3" xfId="19821"/>
    <cellStyle name="常规 5 5 4 2 2 4" xfId="19824"/>
    <cellStyle name="常规 5 5 4 2 2 5" xfId="19826"/>
    <cellStyle name="常规 5 5 4 2 2 6" xfId="31545"/>
    <cellStyle name="常规 5 5 4 2 2 7" xfId="31546"/>
    <cellStyle name="常规 5 5 4 2 2 8" xfId="19801"/>
    <cellStyle name="常规 5 5 4 2 2 9" xfId="19876"/>
    <cellStyle name="常规 5 5 4 3" xfId="30563"/>
    <cellStyle name="常规 5 5 4 3 2" xfId="8695"/>
    <cellStyle name="常规 5 5 4 3 2 2" xfId="19849"/>
    <cellStyle name="常规 5 5 4 3 2 2 10" xfId="30628"/>
    <cellStyle name="常规 5 5 4 3 2 2 11" xfId="31547"/>
    <cellStyle name="常规 5 5 4 3 2 2 12" xfId="31548"/>
    <cellStyle name="常规 5 5 4 3 2 2 13" xfId="31549"/>
    <cellStyle name="常规 5 5 4 3 2 2 14" xfId="29418"/>
    <cellStyle name="常规 5 5 4 3 2 2 15" xfId="29420"/>
    <cellStyle name="常规 5 5 4 3 2 2 2" xfId="16251"/>
    <cellStyle name="常规 5 5 4 3 2 2 3" xfId="16253"/>
    <cellStyle name="常规 5 5 4 3 2 2 4" xfId="16255"/>
    <cellStyle name="常规 5 5 4 3 2 2 5" xfId="16257"/>
    <cellStyle name="常规 5 5 4 3 2 2 6" xfId="16259"/>
    <cellStyle name="常规 5 5 4 3 2 2 7" xfId="31550"/>
    <cellStyle name="常规 5 5 4 3 2 2 8" xfId="31551"/>
    <cellStyle name="常规 5 5 4 3 2 2 9" xfId="31552"/>
    <cellStyle name="常规 5 5 4 3 3" xfId="8698"/>
    <cellStyle name="常规 5 5 4 3 3 2" xfId="31553"/>
    <cellStyle name="常规 5 5 4 3 3 2 10" xfId="30824"/>
    <cellStyle name="常规 5 5 4 3 3 2 11" xfId="31554"/>
    <cellStyle name="常规 5 5 4 3 3 2 12" xfId="31555"/>
    <cellStyle name="常规 5 5 4 3 3 2 13" xfId="31556"/>
    <cellStyle name="常规 5 5 4 3 3 2 14" xfId="31557"/>
    <cellStyle name="常规 5 5 4 3 3 2 15" xfId="31558"/>
    <cellStyle name="常规 5 5 4 3 3 2 2" xfId="14758"/>
    <cellStyle name="常规 5 5 4 3 3 2 3" xfId="31559"/>
    <cellStyle name="常规 5 5 4 3 3 2 4" xfId="31560"/>
    <cellStyle name="常规 5 5 4 3 3 2 5" xfId="31561"/>
    <cellStyle name="常规 5 5 4 3 3 2 6" xfId="31562"/>
    <cellStyle name="常规 5 5 4 3 3 2 7" xfId="31563"/>
    <cellStyle name="常规 5 5 4 3 3 2 8" xfId="31564"/>
    <cellStyle name="常规 5 5 4 3 3 2 9" xfId="31565"/>
    <cellStyle name="常规 5 5 4 3 4" xfId="8701"/>
    <cellStyle name="常规 5 5 4 3 4 10" xfId="24165"/>
    <cellStyle name="常规 5 5 4 3 4 11" xfId="24168"/>
    <cellStyle name="常规 5 5 4 3 4 12" xfId="24170"/>
    <cellStyle name="常规 5 5 4 3 4 13" xfId="31566"/>
    <cellStyle name="常规 5 5 4 3 4 14" xfId="31567"/>
    <cellStyle name="常规 5 5 4 3 4 15" xfId="31568"/>
    <cellStyle name="常规 5 5 4 3 4 2" xfId="31569"/>
    <cellStyle name="常规 5 5 4 3 4 3" xfId="16827"/>
    <cellStyle name="常规 5 5 4 3 4 4" xfId="31570"/>
    <cellStyle name="常规 5 5 4 3 4 5" xfId="31571"/>
    <cellStyle name="常规 5 5 4 3 4 6" xfId="31572"/>
    <cellStyle name="常规 5 5 4 3 4 7" xfId="31573"/>
    <cellStyle name="常规 5 5 4 3 4 8" xfId="31574"/>
    <cellStyle name="常规 5 5 4 3 4 9" xfId="31575"/>
    <cellStyle name="常规 5 5 4 4" xfId="16958"/>
    <cellStyle name="常规 5 5 4 4 2" xfId="16968"/>
    <cellStyle name="常规 5 5 4 4 2 10" xfId="31576"/>
    <cellStyle name="常规 5 5 4 4 2 11" xfId="31577"/>
    <cellStyle name="常规 5 5 4 4 2 12" xfId="31578"/>
    <cellStyle name="常规 5 5 4 4 2 13" xfId="31579"/>
    <cellStyle name="常规 5 5 4 4 2 14" xfId="31581"/>
    <cellStyle name="常规 5 5 4 4 2 15" xfId="29590"/>
    <cellStyle name="常规 5 5 4 4 2 2" xfId="24422"/>
    <cellStyle name="常规 5 5 4 4 2 3" xfId="24426"/>
    <cellStyle name="常规 5 5 4 4 2 4" xfId="20607"/>
    <cellStyle name="常规 5 5 4 4 2 5" xfId="20610"/>
    <cellStyle name="常规 5 5 4 4 2 6" xfId="31582"/>
    <cellStyle name="常规 5 5 4 4 2 7" xfId="31583"/>
    <cellStyle name="常规 5 5 4 4 2 8" xfId="31367"/>
    <cellStyle name="常规 5 5 4 4 2 9" xfId="31451"/>
    <cellStyle name="常规 5 5 4 5" xfId="30565"/>
    <cellStyle name="常规 5 5 4 5 2" xfId="4313"/>
    <cellStyle name="常规 5 5 4 5 2 2" xfId="29924"/>
    <cellStyle name="常规 5 5 4 5 2 2 10" xfId="26515"/>
    <cellStyle name="常规 5 5 4 5 2 2 11" xfId="22002"/>
    <cellStyle name="常规 5 5 4 5 2 2 12" xfId="22006"/>
    <cellStyle name="常规 5 5 4 5 2 2 13" xfId="26528"/>
    <cellStyle name="常规 5 5 4 5 2 2 14" xfId="31584"/>
    <cellStyle name="常规 5 5 4 5 2 2 15" xfId="30939"/>
    <cellStyle name="常规 5 5 4 5 2 2 2" xfId="31022"/>
    <cellStyle name="常规 5 5 4 5 2 2 3" xfId="31024"/>
    <cellStyle name="常规 5 5 4 5 2 2 4" xfId="31026"/>
    <cellStyle name="常规 5 5 4 5 2 2 5" xfId="31028"/>
    <cellStyle name="常规 5 5 4 5 2 2 6" xfId="31585"/>
    <cellStyle name="常规 5 5 4 5 2 2 7" xfId="31586"/>
    <cellStyle name="常规 5 5 4 5 2 2 8" xfId="31587"/>
    <cellStyle name="常规 5 5 4 5 2 2 9" xfId="31588"/>
    <cellStyle name="常规 5 5 4 5 3" xfId="4317"/>
    <cellStyle name="常规 5 5 4 5 3 2" xfId="29931"/>
    <cellStyle name="常规 5 5 4 5 3 2 10" xfId="31589"/>
    <cellStyle name="常规 5 5 4 5 3 2 11" xfId="31590"/>
    <cellStyle name="常规 5 5 4 5 3 2 12" xfId="31591"/>
    <cellStyle name="常规 5 5 4 5 3 2 13" xfId="31592"/>
    <cellStyle name="常规 5 5 4 5 3 2 14" xfId="31593"/>
    <cellStyle name="常规 5 5 4 5 3 2 15" xfId="31595"/>
    <cellStyle name="常规 5 5 4 5 3 2 2" xfId="31036"/>
    <cellStyle name="常规 5 5 4 5 3 2 3" xfId="31038"/>
    <cellStyle name="常规 5 5 4 5 3 2 4" xfId="31040"/>
    <cellStyle name="常规 5 5 4 5 3 2 5" xfId="31042"/>
    <cellStyle name="常规 5 5 4 5 3 2 6" xfId="31596"/>
    <cellStyle name="常规 5 5 4 5 3 2 7" xfId="31597"/>
    <cellStyle name="常规 5 5 4 5 3 2 8" xfId="31598"/>
    <cellStyle name="常规 5 5 4 5 3 2 9" xfId="31599"/>
    <cellStyle name="常规 5 5 4 5 4" xfId="31600"/>
    <cellStyle name="常规 5 5 4 5 4 10" xfId="28045"/>
    <cellStyle name="常规 5 5 4 5 4 11" xfId="28047"/>
    <cellStyle name="常规 5 5 4 5 4 12" xfId="31601"/>
    <cellStyle name="常规 5 5 4 5 4 13" xfId="31602"/>
    <cellStyle name="常规 5 5 4 5 4 14" xfId="31603"/>
    <cellStyle name="常规 5 5 4 5 4 15" xfId="28300"/>
    <cellStyle name="常规 5 5 4 5 4 2" xfId="29939"/>
    <cellStyle name="常规 5 5 4 5 4 3" xfId="16906"/>
    <cellStyle name="常规 5 5 4 5 4 4" xfId="31604"/>
    <cellStyle name="常规 5 5 4 5 4 5" xfId="31605"/>
    <cellStyle name="常规 5 5 4 5 4 6" xfId="31606"/>
    <cellStyle name="常规 5 5 4 5 4 7" xfId="1080"/>
    <cellStyle name="常规 5 5 4 5 4 8" xfId="1087"/>
    <cellStyle name="常规 5 5 4 5 4 9" xfId="11"/>
    <cellStyle name="常规 5 5 4 6" xfId="30567"/>
    <cellStyle name="常规 5 5 4 6 10" xfId="25210"/>
    <cellStyle name="常规 5 5 4 6 11" xfId="31607"/>
    <cellStyle name="常规 5 5 4 6 12" xfId="31608"/>
    <cellStyle name="常规 5 5 4 6 13" xfId="23022"/>
    <cellStyle name="常规 5 5 4 6 14" xfId="23024"/>
    <cellStyle name="常规 5 5 4 6 15" xfId="31609"/>
    <cellStyle name="常规 5 5 4 6 2" xfId="31610"/>
    <cellStyle name="常规 5 5 4 6 3" xfId="31611"/>
    <cellStyle name="常规 5 5 4 6 4" xfId="31612"/>
    <cellStyle name="常规 5 5 4 6 5" xfId="31613"/>
    <cellStyle name="常规 5 5 4 6 6" xfId="4472"/>
    <cellStyle name="常规 5 5 4 6 7" xfId="4479"/>
    <cellStyle name="常规 5 5 4 6 8" xfId="4487"/>
    <cellStyle name="常规 5 5 4 6 9" xfId="4498"/>
    <cellStyle name="常规 5 5 4 7" xfId="31614"/>
    <cellStyle name="常规 5 5 4 7 2" xfId="31082"/>
    <cellStyle name="常规 5 5 5" xfId="25840"/>
    <cellStyle name="常规 5 5 5 2" xfId="31615"/>
    <cellStyle name="常规 5 5 5 2 10" xfId="31616"/>
    <cellStyle name="常规 5 5 5 2 11" xfId="14071"/>
    <cellStyle name="常规 5 5 5 2 12" xfId="14073"/>
    <cellStyle name="常规 5 5 5 2 13" xfId="14075"/>
    <cellStyle name="常规 5 5 5 2 14" xfId="14077"/>
    <cellStyle name="常规 5 5 5 2 15" xfId="14079"/>
    <cellStyle name="常规 5 5 5 2 2" xfId="31617"/>
    <cellStyle name="常规 5 5 5 2 3" xfId="31618"/>
    <cellStyle name="常规 5 5 5 2 4" xfId="31619"/>
    <cellStyle name="常规 5 5 5 2 5" xfId="31620"/>
    <cellStyle name="常规 5 5 5 2 6" xfId="31621"/>
    <cellStyle name="常规 5 5 5 2 7" xfId="31622"/>
    <cellStyle name="常规 5 5 5 2 8" xfId="31623"/>
    <cellStyle name="常规 5 5 5 2 9" xfId="31624"/>
    <cellStyle name="常规 5 5 6" xfId="25842"/>
    <cellStyle name="常规 5 5 6 2" xfId="31625"/>
    <cellStyle name="常规 5 5 6 2 2" xfId="31626"/>
    <cellStyle name="常规 5 5 6 2 2 10" xfId="9930"/>
    <cellStyle name="常规 5 5 6 2 2 11" xfId="9934"/>
    <cellStyle name="常规 5 5 6 2 2 12" xfId="9938"/>
    <cellStyle name="常规 5 5 6 2 2 13" xfId="9941"/>
    <cellStyle name="常规 5 5 6 2 2 14" xfId="31628"/>
    <cellStyle name="常规 5 5 6 2 2 15" xfId="31630"/>
    <cellStyle name="常规 5 5 6 2 2 2" xfId="31631"/>
    <cellStyle name="常规 5 5 6 2 2 3" xfId="31632"/>
    <cellStyle name="常规 5 5 6 2 2 4" xfId="31633"/>
    <cellStyle name="常规 5 5 6 2 2 5" xfId="31634"/>
    <cellStyle name="常规 5 5 6 2 2 6" xfId="31635"/>
    <cellStyle name="常规 5 5 6 2 2 7" xfId="31636"/>
    <cellStyle name="常规 5 5 6 2 2 8" xfId="31637"/>
    <cellStyle name="常规 5 5 6 2 2 9" xfId="31638"/>
    <cellStyle name="常规 5 5 6 3" xfId="31639"/>
    <cellStyle name="常规 5 5 6 3 2" xfId="11203"/>
    <cellStyle name="常规 5 5 6 3 2 10" xfId="947"/>
    <cellStyle name="常规 5 5 6 3 2 11" xfId="463"/>
    <cellStyle name="常规 5 5 6 3 2 12" xfId="31640"/>
    <cellStyle name="常规 5 5 6 3 2 13" xfId="31641"/>
    <cellStyle name="常规 5 5 6 3 2 14" xfId="31642"/>
    <cellStyle name="常规 5 5 6 3 2 15" xfId="31643"/>
    <cellStyle name="常规 5 5 6 3 2 2" xfId="7881"/>
    <cellStyle name="常规 5 5 6 3 2 3" xfId="7888"/>
    <cellStyle name="常规 5 5 6 3 2 4" xfId="31644"/>
    <cellStyle name="常规 5 5 6 3 2 5" xfId="31645"/>
    <cellStyle name="常规 5 5 6 3 2 6" xfId="31646"/>
    <cellStyle name="常规 5 5 6 3 2 7" xfId="31647"/>
    <cellStyle name="常规 5 5 6 3 2 8" xfId="31648"/>
    <cellStyle name="常规 5 5 6 3 2 9" xfId="31649"/>
    <cellStyle name="常规 5 5 6 4" xfId="17004"/>
    <cellStyle name="常规 5 5 6 4 10" xfId="31650"/>
    <cellStyle name="常规 5 5 6 4 11" xfId="31651"/>
    <cellStyle name="常规 5 5 6 4 12" xfId="31652"/>
    <cellStyle name="常规 5 5 6 4 13" xfId="31653"/>
    <cellStyle name="常规 5 5 6 4 14" xfId="24749"/>
    <cellStyle name="常规 5 5 6 4 15" xfId="24754"/>
    <cellStyle name="常规 5 5 6 4 2" xfId="14234"/>
    <cellStyle name="常规 5 5 6 4 3" xfId="14236"/>
    <cellStyle name="常规 5 5 6 4 4" xfId="14238"/>
    <cellStyle name="常规 5 5 6 4 5" xfId="14240"/>
    <cellStyle name="常规 5 5 6 4 6" xfId="14242"/>
    <cellStyle name="常规 5 5 6 4 7" xfId="25426"/>
    <cellStyle name="常规 5 5 6 4 8" xfId="25440"/>
    <cellStyle name="常规 5 5 6 4 9" xfId="25450"/>
    <cellStyle name="常规 5 5 7" xfId="31654"/>
    <cellStyle name="常规 5 5 7 2" xfId="31655"/>
    <cellStyle name="常规 5 5 7 2 10" xfId="31656"/>
    <cellStyle name="常规 5 5 7 2 11" xfId="31657"/>
    <cellStyle name="常规 5 5 7 2 12" xfId="22884"/>
    <cellStyle name="常规 5 5 7 2 13" xfId="121"/>
    <cellStyle name="常规 5 5 7 2 14" xfId="31658"/>
    <cellStyle name="常规 5 5 7 2 15" xfId="31659"/>
    <cellStyle name="常规 5 5 7 2 2" xfId="31660"/>
    <cellStyle name="常规 5 5 7 2 3" xfId="31661"/>
    <cellStyle name="常规 5 5 7 2 4" xfId="31662"/>
    <cellStyle name="常规 5 5 7 2 5" xfId="31663"/>
    <cellStyle name="常规 5 5 7 2 6" xfId="31664"/>
    <cellStyle name="常规 5 5 7 2 7" xfId="31665"/>
    <cellStyle name="常规 5 5 7 2 8" xfId="31666"/>
    <cellStyle name="常规 5 5 7 2 9" xfId="31667"/>
    <cellStyle name="常规 5 5 8" xfId="31668"/>
    <cellStyle name="常规 5 5 8 2" xfId="31669"/>
    <cellStyle name="常规 5 5 8 2 2" xfId="31670"/>
    <cellStyle name="常规 5 5 8 2 2 10" xfId="31671"/>
    <cellStyle name="常规 5 5 8 2 2 11" xfId="31672"/>
    <cellStyle name="常规 5 5 8 2 2 12" xfId="31673"/>
    <cellStyle name="常规 5 5 8 2 2 13" xfId="31674"/>
    <cellStyle name="常规 5 5 8 2 2 14" xfId="31676"/>
    <cellStyle name="常规 5 5 8 2 2 15" xfId="31678"/>
    <cellStyle name="常规 5 5 8 2 2 2" xfId="31679"/>
    <cellStyle name="常规 5 5 8 2 2 3" xfId="31680"/>
    <cellStyle name="常规 5 5 8 2 2 4" xfId="31681"/>
    <cellStyle name="常规 5 5 8 2 2 5" xfId="29278"/>
    <cellStyle name="常规 5 5 8 2 2 6" xfId="29280"/>
    <cellStyle name="常规 5 5 8 2 2 7" xfId="31682"/>
    <cellStyle name="常规 5 5 8 2 2 8" xfId="31683"/>
    <cellStyle name="常规 5 5 8 2 2 9" xfId="31684"/>
    <cellStyle name="常规 5 5 8 3" xfId="29355"/>
    <cellStyle name="常规 5 5 8 3 2" xfId="31686"/>
    <cellStyle name="常规 5 5 8 3 2 10" xfId="28416"/>
    <cellStyle name="常规 5 5 8 3 2 11" xfId="28418"/>
    <cellStyle name="常规 5 5 8 3 2 12" xfId="31687"/>
    <cellStyle name="常规 5 5 8 3 2 13" xfId="31688"/>
    <cellStyle name="常规 5 5 8 3 2 14" xfId="31689"/>
    <cellStyle name="常规 5 5 8 3 2 15" xfId="31691"/>
    <cellStyle name="常规 5 5 8 3 2 2" xfId="31693"/>
    <cellStyle name="常规 5 5 8 3 2 3" xfId="31695"/>
    <cellStyle name="常规 5 5 8 3 2 4" xfId="31697"/>
    <cellStyle name="常规 5 5 8 3 2 5" xfId="31699"/>
    <cellStyle name="常规 5 5 8 3 2 6" xfId="31701"/>
    <cellStyle name="常规 5 5 8 3 2 7" xfId="31702"/>
    <cellStyle name="常规 5 5 8 3 2 8" xfId="31703"/>
    <cellStyle name="常规 5 5 8 3 2 9" xfId="31704"/>
    <cellStyle name="常规 5 5 8 4" xfId="23829"/>
    <cellStyle name="常规 5 5 8 4 10" xfId="8708"/>
    <cellStyle name="常规 5 5 8 4 11" xfId="8711"/>
    <cellStyle name="常规 5 5 8 4 12" xfId="8718"/>
    <cellStyle name="常规 5 5 8 4 13" xfId="5370"/>
    <cellStyle name="常规 5 5 8 4 14" xfId="5381"/>
    <cellStyle name="常规 5 5 8 4 15" xfId="5392"/>
    <cellStyle name="常规 5 5 8 4 2" xfId="14010"/>
    <cellStyle name="常规 5 5 8 4 3" xfId="14013"/>
    <cellStyle name="常规 5 5 8 4 4" xfId="14016"/>
    <cellStyle name="常规 5 5 8 4 5" xfId="14019"/>
    <cellStyle name="常规 5 5 8 4 6" xfId="14022"/>
    <cellStyle name="常规 5 5 8 4 7" xfId="14026"/>
    <cellStyle name="常规 5 5 8 4 8" xfId="31705"/>
    <cellStyle name="常规 5 5 8 4 9" xfId="27965"/>
    <cellStyle name="常规 5 5 9" xfId="23231"/>
    <cellStyle name="常规 5 5 9 10" xfId="31531"/>
    <cellStyle name="常规 5 5 9 11" xfId="31706"/>
    <cellStyle name="常规 5 5 9 12" xfId="31707"/>
    <cellStyle name="常规 5 5 9 13" xfId="31708"/>
    <cellStyle name="常规 5 5 9 14" xfId="31709"/>
    <cellStyle name="常规 5 5 9 15" xfId="31710"/>
    <cellStyle name="常规 5 5 9 2" xfId="31711"/>
    <cellStyle name="常规 5 5 9 3" xfId="29357"/>
    <cellStyle name="常规 5 5 9 4" xfId="29359"/>
    <cellStyle name="常规 5 5 9 5" xfId="31712"/>
    <cellStyle name="常规 5 5 9 6" xfId="31713"/>
    <cellStyle name="常规 5 5 9 7" xfId="31714"/>
    <cellStyle name="常规 5 5 9 8" xfId="31715"/>
    <cellStyle name="常规 5 5 9 9" xfId="24337"/>
    <cellStyle name="常规 5 6" xfId="31716"/>
    <cellStyle name="常规 5 6 10" xfId="21031"/>
    <cellStyle name="常规 5 6 10 2" xfId="31717"/>
    <cellStyle name="常规 5 6 2" xfId="20065"/>
    <cellStyle name="常规 5 6 2 2" xfId="24730"/>
    <cellStyle name="常规 5 6 2 2 2" xfId="16729"/>
    <cellStyle name="常规 5 6 2 2 2 2" xfId="31718"/>
    <cellStyle name="常规 5 6 2 2 2 2 2" xfId="31719"/>
    <cellStyle name="常规 5 6 2 2 2 2 2 10" xfId="31720"/>
    <cellStyle name="常规 5 6 2 2 2 2 2 11" xfId="17338"/>
    <cellStyle name="常规 5 6 2 2 2 2 2 12" xfId="17340"/>
    <cellStyle name="常规 5 6 2 2 2 2 2 13" xfId="17342"/>
    <cellStyle name="常规 5 6 2 2 2 2 2 14" xfId="17344"/>
    <cellStyle name="常规 5 6 2 2 2 2 2 15" xfId="17346"/>
    <cellStyle name="常规 5 6 2 2 2 2 2 2" xfId="31721"/>
    <cellStyle name="常规 5 6 2 2 2 2 2 3" xfId="8163"/>
    <cellStyle name="常规 5 6 2 2 2 2 2 4" xfId="8165"/>
    <cellStyle name="常规 5 6 2 2 2 2 2 5" xfId="8167"/>
    <cellStyle name="常规 5 6 2 2 2 2 2 6" xfId="8169"/>
    <cellStyle name="常规 5 6 2 2 2 2 2 7" xfId="8171"/>
    <cellStyle name="常规 5 6 2 2 2 2 2 8" xfId="8173"/>
    <cellStyle name="常规 5 6 2 2 2 2 2 9" xfId="31722"/>
    <cellStyle name="常规 5 6 2 2 2 3" xfId="31723"/>
    <cellStyle name="常规 5 6 2 2 2 3 2" xfId="31724"/>
    <cellStyle name="常规 5 6 2 2 2 3 2 10" xfId="26890"/>
    <cellStyle name="常规 5 6 2 2 2 3 2 11" xfId="26899"/>
    <cellStyle name="常规 5 6 2 2 2 3 2 12" xfId="26904"/>
    <cellStyle name="常规 5 6 2 2 2 3 2 13" xfId="26912"/>
    <cellStyle name="常规 5 6 2 2 2 3 2 14" xfId="26927"/>
    <cellStyle name="常规 5 6 2 2 2 3 2 15" xfId="31725"/>
    <cellStyle name="常规 5 6 2 2 2 3 2 2" xfId="31726"/>
    <cellStyle name="常规 5 6 2 2 2 3 2 3" xfId="31727"/>
    <cellStyle name="常规 5 6 2 2 2 3 2 4" xfId="31728"/>
    <cellStyle name="常规 5 6 2 2 2 3 2 5" xfId="31729"/>
    <cellStyle name="常规 5 6 2 2 2 3 2 6" xfId="26612"/>
    <cellStyle name="常规 5 6 2 2 2 3 2 7" xfId="26622"/>
    <cellStyle name="常规 5 6 2 2 2 3 2 8" xfId="26632"/>
    <cellStyle name="常规 5 6 2 2 2 3 2 9" xfId="26642"/>
    <cellStyle name="常规 5 6 2 2 2 4" xfId="31730"/>
    <cellStyle name="常规 5 6 2 2 2 4 10" xfId="31731"/>
    <cellStyle name="常规 5 6 2 2 2 4 11" xfId="31732"/>
    <cellStyle name="常规 5 6 2 2 2 4 12" xfId="31733"/>
    <cellStyle name="常规 5 6 2 2 2 4 13" xfId="27527"/>
    <cellStyle name="常规 5 6 2 2 2 4 14" xfId="27529"/>
    <cellStyle name="常规 5 6 2 2 2 4 15" xfId="31734"/>
    <cellStyle name="常规 5 6 2 2 2 4 2" xfId="16533"/>
    <cellStyle name="常规 5 6 2 2 2 4 3" xfId="16536"/>
    <cellStyle name="常规 5 6 2 2 2 4 4" xfId="31735"/>
    <cellStyle name="常规 5 6 2 2 2 4 5" xfId="31736"/>
    <cellStyle name="常规 5 6 2 2 2 4 6" xfId="31737"/>
    <cellStyle name="常规 5 6 2 2 2 4 7" xfId="31738"/>
    <cellStyle name="常规 5 6 2 2 2 4 8" xfId="31739"/>
    <cellStyle name="常规 5 6 2 2 2 4 9" xfId="31740"/>
    <cellStyle name="常规 5 6 2 2 3" xfId="16731"/>
    <cellStyle name="常规 5 6 2 2 3 10" xfId="24273"/>
    <cellStyle name="常规 5 6 2 2 3 11" xfId="24276"/>
    <cellStyle name="常规 5 6 2 2 3 12" xfId="31741"/>
    <cellStyle name="常规 5 6 2 2 3 13" xfId="31742"/>
    <cellStyle name="常规 5 6 2 2 3 14" xfId="28851"/>
    <cellStyle name="常规 5 6 2 2 3 15" xfId="28853"/>
    <cellStyle name="常规 5 6 2 2 3 2" xfId="31743"/>
    <cellStyle name="常规 5 6 2 2 3 3" xfId="31744"/>
    <cellStyle name="常规 5 6 2 2 3 4" xfId="31745"/>
    <cellStyle name="常规 5 6 2 2 3 5" xfId="31746"/>
    <cellStyle name="常规 5 6 2 2 3 6" xfId="28378"/>
    <cellStyle name="常规 5 6 2 2 3 7" xfId="28380"/>
    <cellStyle name="常规 5 6 2 2 3 8" xfId="28383"/>
    <cellStyle name="常规 5 6 2 2 3 9" xfId="28385"/>
    <cellStyle name="常规 5 6 2 2 4" xfId="31747"/>
    <cellStyle name="常规 5 6 2 2 4 2" xfId="31748"/>
    <cellStyle name="常规 5 6 2 3" xfId="31749"/>
    <cellStyle name="常规 5 6 2 3 2" xfId="31751"/>
    <cellStyle name="常规 5 6 2 3 2 10" xfId="31752"/>
    <cellStyle name="常规 5 6 2 3 2 11" xfId="31753"/>
    <cellStyle name="常规 5 6 2 3 2 12" xfId="31754"/>
    <cellStyle name="常规 5 6 2 3 2 13" xfId="31755"/>
    <cellStyle name="常规 5 6 2 3 2 14" xfId="31756"/>
    <cellStyle name="常规 5 6 2 3 2 15" xfId="31757"/>
    <cellStyle name="常规 5 6 2 3 2 2" xfId="31758"/>
    <cellStyle name="常规 5 6 2 3 2 3" xfId="31759"/>
    <cellStyle name="常规 5 6 2 3 2 4" xfId="31760"/>
    <cellStyle name="常规 5 6 2 3 2 5" xfId="31324"/>
    <cellStyle name="常规 5 6 2 3 2 6" xfId="31326"/>
    <cellStyle name="常规 5 6 2 3 2 7" xfId="31328"/>
    <cellStyle name="常规 5 6 2 3 2 8" xfId="31330"/>
    <cellStyle name="常规 5 6 2 3 2 9" xfId="31332"/>
    <cellStyle name="常规 5 6 2 4" xfId="30597"/>
    <cellStyle name="常规 5 6 2 4 2" xfId="5412"/>
    <cellStyle name="常规 5 6 2 4 2 2" xfId="31761"/>
    <cellStyle name="常规 5 6 2 4 2 2 10" xfId="30392"/>
    <cellStyle name="常规 5 6 2 4 2 2 11" xfId="30394"/>
    <cellStyle name="常规 5 6 2 4 2 2 12" xfId="23930"/>
    <cellStyle name="常规 5 6 2 4 2 2 13" xfId="23934"/>
    <cellStyle name="常规 5 6 2 4 2 2 14" xfId="30396"/>
    <cellStyle name="常规 5 6 2 4 2 2 15" xfId="21549"/>
    <cellStyle name="常规 5 6 2 4 2 2 2" xfId="31762"/>
    <cellStyle name="常规 5 6 2 4 2 2 3" xfId="745"/>
    <cellStyle name="常规 5 6 2 4 2 2 4" xfId="10170"/>
    <cellStyle name="常规 5 6 2 4 2 2 5" xfId="10172"/>
    <cellStyle name="常规 5 6 2 4 2 2 6" xfId="10174"/>
    <cellStyle name="常规 5 6 2 4 2 2 7" xfId="10176"/>
    <cellStyle name="常规 5 6 2 4 2 2 8" xfId="10178"/>
    <cellStyle name="常规 5 6 2 4 2 2 9" xfId="10180"/>
    <cellStyle name="常规 5 6 2 4 3" xfId="5425"/>
    <cellStyle name="常规 5 6 2 4 3 2" xfId="31763"/>
    <cellStyle name="常规 5 6 2 4 3 2 10" xfId="31764"/>
    <cellStyle name="常规 5 6 2 4 3 2 11" xfId="26230"/>
    <cellStyle name="常规 5 6 2 4 3 2 12" xfId="24009"/>
    <cellStyle name="常规 5 6 2 4 3 2 13" xfId="24013"/>
    <cellStyle name="常规 5 6 2 4 3 2 14" xfId="31765"/>
    <cellStyle name="常规 5 6 2 4 3 2 15" xfId="31766"/>
    <cellStyle name="常规 5 6 2 4 3 2 2" xfId="31767"/>
    <cellStyle name="常规 5 6 2 4 3 2 3" xfId="4038"/>
    <cellStyle name="常规 5 6 2 4 3 2 4" xfId="27617"/>
    <cellStyle name="常规 5 6 2 4 3 2 5" xfId="27619"/>
    <cellStyle name="常规 5 6 2 4 3 2 6" xfId="27621"/>
    <cellStyle name="常规 5 6 2 4 3 2 7" xfId="27623"/>
    <cellStyle name="常规 5 6 2 4 3 2 8" xfId="31768"/>
    <cellStyle name="常规 5 6 2 4 3 2 9" xfId="31769"/>
    <cellStyle name="常规 5 6 2 4 4" xfId="5435"/>
    <cellStyle name="常规 5 6 2 4 4 10" xfId="31770"/>
    <cellStyle name="常规 5 6 2 4 4 11" xfId="31771"/>
    <cellStyle name="常规 5 6 2 4 4 12" xfId="31772"/>
    <cellStyle name="常规 5 6 2 4 4 13" xfId="31773"/>
    <cellStyle name="常规 5 6 2 4 4 14" xfId="31774"/>
    <cellStyle name="常规 5 6 2 4 4 15" xfId="29894"/>
    <cellStyle name="常规 5 6 2 4 4 2" xfId="31459"/>
    <cellStyle name="常规 5 6 2 4 4 3" xfId="31775"/>
    <cellStyle name="常规 5 6 2 4 4 4" xfId="31776"/>
    <cellStyle name="常规 5 6 2 4 4 5" xfId="17020"/>
    <cellStyle name="常规 5 6 2 4 4 6" xfId="17024"/>
    <cellStyle name="常规 5 6 2 4 4 7" xfId="17028"/>
    <cellStyle name="常规 5 6 2 4 4 8" xfId="17032"/>
    <cellStyle name="常规 5 6 2 4 4 9" xfId="17036"/>
    <cellStyle name="常规 5 6 2 5" xfId="31777"/>
    <cellStyle name="常规 5 6 2 5 10" xfId="25375"/>
    <cellStyle name="常规 5 6 2 5 11" xfId="25379"/>
    <cellStyle name="常规 5 6 2 5 12" xfId="31779"/>
    <cellStyle name="常规 5 6 2 5 13" xfId="31781"/>
    <cellStyle name="常规 5 6 2 5 14" xfId="31783"/>
    <cellStyle name="常规 5 6 2 5 15" xfId="31785"/>
    <cellStyle name="常规 5 6 2 5 2" xfId="18528"/>
    <cellStyle name="常规 5 6 2 5 3" xfId="31786"/>
    <cellStyle name="常规 5 6 2 5 4" xfId="31787"/>
    <cellStyle name="常规 5 6 2 5 5" xfId="31788"/>
    <cellStyle name="常规 5 6 2 5 6" xfId="31789"/>
    <cellStyle name="常规 5 6 2 5 7" xfId="6232"/>
    <cellStyle name="常规 5 6 2 5 8" xfId="6235"/>
    <cellStyle name="常规 5 6 2 5 9" xfId="6238"/>
    <cellStyle name="常规 5 6 2 6" xfId="31790"/>
    <cellStyle name="常规 5 6 2 6 2" xfId="31791"/>
    <cellStyle name="常规 5 6 3" xfId="20067"/>
    <cellStyle name="常规 5 6 3 2" xfId="31792"/>
    <cellStyle name="常规 5 6 3 2 2" xfId="31793"/>
    <cellStyle name="常规 5 6 3 2 2 10" xfId="110"/>
    <cellStyle name="常规 5 6 3 2 2 11" xfId="31794"/>
    <cellStyle name="常规 5 6 3 2 2 12" xfId="31795"/>
    <cellStyle name="常规 5 6 3 2 2 13" xfId="19683"/>
    <cellStyle name="常规 5 6 3 2 2 14" xfId="19685"/>
    <cellStyle name="常规 5 6 3 2 2 15" xfId="573"/>
    <cellStyle name="常规 5 6 3 2 2 2" xfId="31796"/>
    <cellStyle name="常规 5 6 3 2 2 3" xfId="31797"/>
    <cellStyle name="常规 5 6 3 2 2 4" xfId="31798"/>
    <cellStyle name="常规 5 6 3 2 2 5" xfId="31799"/>
    <cellStyle name="常规 5 6 3 2 2 6" xfId="31800"/>
    <cellStyle name="常规 5 6 3 2 2 7" xfId="31801"/>
    <cellStyle name="常规 5 6 3 2 2 8" xfId="31802"/>
    <cellStyle name="常规 5 6 3 2 2 9" xfId="25959"/>
    <cellStyle name="常规 5 6 3 3" xfId="5317"/>
    <cellStyle name="常规 5 6 3 3 2" xfId="31803"/>
    <cellStyle name="常规 5 6 3 3 2 2" xfId="31804"/>
    <cellStyle name="常规 5 6 3 3 2 2 10" xfId="31805"/>
    <cellStyle name="常规 5 6 3 3 2 2 11" xfId="25618"/>
    <cellStyle name="常规 5 6 3 3 2 2 12" xfId="25625"/>
    <cellStyle name="常规 5 6 3 3 2 2 13" xfId="25630"/>
    <cellStyle name="常规 5 6 3 3 2 2 14" xfId="25633"/>
    <cellStyle name="常规 5 6 3 3 2 2 15" xfId="31806"/>
    <cellStyle name="常规 5 6 3 3 2 2 2" xfId="31807"/>
    <cellStyle name="常规 5 6 3 3 2 2 3" xfId="31808"/>
    <cellStyle name="常规 5 6 3 3 2 2 4" xfId="31809"/>
    <cellStyle name="常规 5 6 3 3 2 2 5" xfId="31810"/>
    <cellStyle name="常规 5 6 3 3 2 2 6" xfId="31811"/>
    <cellStyle name="常规 5 6 3 3 2 2 7" xfId="31812"/>
    <cellStyle name="常规 5 6 3 3 2 2 8" xfId="31813"/>
    <cellStyle name="常规 5 6 3 3 2 2 9" xfId="31814"/>
    <cellStyle name="常规 5 6 3 3 3" xfId="31815"/>
    <cellStyle name="常规 5 6 3 3 3 2" xfId="16426"/>
    <cellStyle name="常规 5 6 3 3 3 2 10" xfId="23860"/>
    <cellStyle name="常规 5 6 3 3 3 2 11" xfId="28781"/>
    <cellStyle name="常规 5 6 3 3 3 2 12" xfId="28785"/>
    <cellStyle name="常规 5 6 3 3 3 2 13" xfId="28787"/>
    <cellStyle name="常规 5 6 3 3 3 2 14" xfId="31816"/>
    <cellStyle name="常规 5 6 3 3 3 2 15" xfId="31817"/>
    <cellStyle name="常规 5 6 3 3 3 2 2" xfId="31818"/>
    <cellStyle name="常规 5 6 3 3 3 2 3" xfId="30401"/>
    <cellStyle name="常规 5 6 3 3 3 2 4" xfId="30403"/>
    <cellStyle name="常规 5 6 3 3 3 2 5" xfId="30405"/>
    <cellStyle name="常规 5 6 3 3 3 2 6" xfId="30407"/>
    <cellStyle name="常规 5 6 3 3 3 2 7" xfId="30409"/>
    <cellStyle name="常规 5 6 3 3 3 2 8" xfId="30411"/>
    <cellStyle name="常规 5 6 3 3 3 2 9" xfId="31819"/>
    <cellStyle name="常规 5 6 3 3 4" xfId="31820"/>
    <cellStyle name="常规 5 6 3 3 4 10" xfId="18858"/>
    <cellStyle name="常规 5 6 3 3 4 11" xfId="18862"/>
    <cellStyle name="常规 5 6 3 3 4 12" xfId="18866"/>
    <cellStyle name="常规 5 6 3 3 4 13" xfId="18871"/>
    <cellStyle name="常规 5 6 3 3 4 14" xfId="29744"/>
    <cellStyle name="常规 5 6 3 3 4 15" xfId="29746"/>
    <cellStyle name="常规 5 6 3 3 4 2" xfId="31821"/>
    <cellStyle name="常规 5 6 3 3 4 3" xfId="21515"/>
    <cellStyle name="常规 5 6 3 3 4 4" xfId="21519"/>
    <cellStyle name="常规 5 6 3 3 4 5" xfId="21522"/>
    <cellStyle name="常规 5 6 3 3 4 6" xfId="21525"/>
    <cellStyle name="常规 5 6 3 3 4 7" xfId="31822"/>
    <cellStyle name="常规 5 6 3 3 4 8" xfId="8776"/>
    <cellStyle name="常规 5 6 3 3 4 9" xfId="8778"/>
    <cellStyle name="常规 5 6 3 4" xfId="5328"/>
    <cellStyle name="常规 5 6 3 4 2" xfId="23805"/>
    <cellStyle name="常规 5 6 3 4 2 10" xfId="31823"/>
    <cellStyle name="常规 5 6 3 4 2 11" xfId="31824"/>
    <cellStyle name="常规 5 6 3 4 2 12" xfId="31825"/>
    <cellStyle name="常规 5 6 3 4 2 13" xfId="31826"/>
    <cellStyle name="常规 5 6 3 4 2 14" xfId="31827"/>
    <cellStyle name="常规 5 6 3 4 2 15" xfId="31828"/>
    <cellStyle name="常规 5 6 3 4 2 2" xfId="6627"/>
    <cellStyle name="常规 5 6 3 4 2 3" xfId="6630"/>
    <cellStyle name="常规 5 6 3 4 2 4" xfId="6633"/>
    <cellStyle name="常规 5 6 3 4 2 5" xfId="31829"/>
    <cellStyle name="常规 5 6 3 4 2 6" xfId="31830"/>
    <cellStyle name="常规 5 6 3 4 2 7" xfId="31831"/>
    <cellStyle name="常规 5 6 3 4 2 8" xfId="31832"/>
    <cellStyle name="常规 5 6 3 4 2 9" xfId="31833"/>
    <cellStyle name="常规 5 6 3 5" xfId="5336"/>
    <cellStyle name="常规 5 6 3 5 2" xfId="20095"/>
    <cellStyle name="常规 5 6 3 5 2 2" xfId="31834"/>
    <cellStyle name="常规 5 6 3 5 2 2 10" xfId="27159"/>
    <cellStyle name="常规 5 6 3 5 2 2 11" xfId="31835"/>
    <cellStyle name="常规 5 6 3 5 2 2 12" xfId="31836"/>
    <cellStyle name="常规 5 6 3 5 2 2 13" xfId="31837"/>
    <cellStyle name="常规 5 6 3 5 2 2 14" xfId="31838"/>
    <cellStyle name="常规 5 6 3 5 2 2 15" xfId="31839"/>
    <cellStyle name="常规 5 6 3 5 2 2 2" xfId="31206"/>
    <cellStyle name="常规 5 6 3 5 2 2 3" xfId="31208"/>
    <cellStyle name="常规 5 6 3 5 2 2 4" xfId="31210"/>
    <cellStyle name="常规 5 6 3 5 2 2 5" xfId="31212"/>
    <cellStyle name="常规 5 6 3 5 2 2 6" xfId="31840"/>
    <cellStyle name="常规 5 6 3 5 2 2 7" xfId="2992"/>
    <cellStyle name="常规 5 6 3 5 2 2 8" xfId="7820"/>
    <cellStyle name="常规 5 6 3 5 2 2 9" xfId="7824"/>
    <cellStyle name="常规 5 6 3 5 3" xfId="20098"/>
    <cellStyle name="常规 5 6 3 5 3 2" xfId="16515"/>
    <cellStyle name="常规 5 6 3 5 3 2 10" xfId="27867"/>
    <cellStyle name="常规 5 6 3 5 3 2 11" xfId="27869"/>
    <cellStyle name="常规 5 6 3 5 3 2 12" xfId="27873"/>
    <cellStyle name="常规 5 6 3 5 3 2 13" xfId="27875"/>
    <cellStyle name="常规 5 6 3 5 3 2 14" xfId="31841"/>
    <cellStyle name="常规 5 6 3 5 3 2 15" xfId="31842"/>
    <cellStyle name="常规 5 6 3 5 3 2 2" xfId="2779"/>
    <cellStyle name="常规 5 6 3 5 3 2 3" xfId="7049"/>
    <cellStyle name="常规 5 6 3 5 3 2 4" xfId="31220"/>
    <cellStyle name="常规 5 6 3 5 3 2 5" xfId="31222"/>
    <cellStyle name="常规 5 6 3 5 3 2 6" xfId="31843"/>
    <cellStyle name="常规 5 6 3 5 3 2 7" xfId="28759"/>
    <cellStyle name="常规 5 6 3 5 3 2 8" xfId="28762"/>
    <cellStyle name="常规 5 6 3 5 3 2 9" xfId="20654"/>
    <cellStyle name="常规 5 6 3 5 4" xfId="31844"/>
    <cellStyle name="常规 5 6 3 5 4 10" xfId="31845"/>
    <cellStyle name="常规 5 6 3 5 4 11" xfId="31846"/>
    <cellStyle name="常规 5 6 3 5 4 12" xfId="31847"/>
    <cellStyle name="常规 5 6 3 5 4 13" xfId="31848"/>
    <cellStyle name="常规 5 6 3 5 4 14" xfId="31849"/>
    <cellStyle name="常规 5 6 3 5 4 15" xfId="31850"/>
    <cellStyle name="常规 5 6 3 5 4 2" xfId="17284"/>
    <cellStyle name="常规 5 6 3 5 4 3" xfId="17286"/>
    <cellStyle name="常规 5 6 3 5 4 4" xfId="17288"/>
    <cellStyle name="常规 5 6 3 5 4 5" xfId="29216"/>
    <cellStyle name="常规 5 6 3 5 4 6" xfId="30312"/>
    <cellStyle name="常规 5 6 3 5 4 7" xfId="31851"/>
    <cellStyle name="常规 5 6 3 5 4 8" xfId="21729"/>
    <cellStyle name="常规 5 6 3 5 4 9" xfId="21731"/>
    <cellStyle name="常规 5 6 3 6" xfId="5343"/>
    <cellStyle name="常规 5 6 3 6 10" xfId="31853"/>
    <cellStyle name="常规 5 6 3 6 11" xfId="31855"/>
    <cellStyle name="常规 5 6 3 6 12" xfId="15281"/>
    <cellStyle name="常规 5 6 3 6 13" xfId="15286"/>
    <cellStyle name="常规 5 6 3 6 14" xfId="15290"/>
    <cellStyle name="常规 5 6 3 6 15" xfId="15294"/>
    <cellStyle name="常规 5 6 3 6 2" xfId="8928"/>
    <cellStyle name="常规 5 6 3 6 3" xfId="25719"/>
    <cellStyle name="常规 5 6 3 6 4" xfId="25727"/>
    <cellStyle name="常规 5 6 3 6 5" xfId="25729"/>
    <cellStyle name="常规 5 6 3 6 6" xfId="15250"/>
    <cellStyle name="常规 5 6 3 6 7" xfId="15254"/>
    <cellStyle name="常规 5 6 3 6 8" xfId="15258"/>
    <cellStyle name="常规 5 6 3 6 9" xfId="15260"/>
    <cellStyle name="常规 5 6 3 7" xfId="5350"/>
    <cellStyle name="常规 5 6 3 7 2" xfId="31856"/>
    <cellStyle name="常规 5 6 4" xfId="20069"/>
    <cellStyle name="常规 5 6 4 2" xfId="25551"/>
    <cellStyle name="常规 5 6 4 2 2" xfId="16794"/>
    <cellStyle name="常规 5 6 4 2 2 10" xfId="26988"/>
    <cellStyle name="常规 5 6 4 2 2 11" xfId="25428"/>
    <cellStyle name="常规 5 6 4 2 2 12" xfId="25433"/>
    <cellStyle name="常规 5 6 4 2 2 13" xfId="25437"/>
    <cellStyle name="常规 5 6 4 2 2 14" xfId="15048"/>
    <cellStyle name="常规 5 6 4 2 2 15" xfId="15054"/>
    <cellStyle name="常规 5 6 4 2 2 2" xfId="31857"/>
    <cellStyle name="常规 5 6 4 2 2 3" xfId="31858"/>
    <cellStyle name="常规 5 6 4 2 2 4" xfId="31859"/>
    <cellStyle name="常规 5 6 4 2 2 5" xfId="31860"/>
    <cellStyle name="常规 5 6 4 2 2 6" xfId="31861"/>
    <cellStyle name="常规 5 6 4 2 2 7" xfId="31862"/>
    <cellStyle name="常规 5 6 4 2 2 8" xfId="31863"/>
    <cellStyle name="常规 5 6 4 2 2 9" xfId="31864"/>
    <cellStyle name="常规 5 6 4 3" xfId="25555"/>
    <cellStyle name="常规 5 6 4 3 2" xfId="25559"/>
    <cellStyle name="常规 5 6 4 3 2 2" xfId="31865"/>
    <cellStyle name="常规 5 6 4 3 2 2 10" xfId="31866"/>
    <cellStyle name="常规 5 6 4 3 2 2 11" xfId="31867"/>
    <cellStyle name="常规 5 6 4 3 2 2 12" xfId="31868"/>
    <cellStyle name="常规 5 6 4 3 2 2 13" xfId="31869"/>
    <cellStyle name="常规 5 6 4 3 2 2 14" xfId="8095"/>
    <cellStyle name="常规 5 6 4 3 2 2 15" xfId="31870"/>
    <cellStyle name="常规 5 6 4 3 2 2 2" xfId="31871"/>
    <cellStyle name="常规 5 6 4 3 2 2 3" xfId="31872"/>
    <cellStyle name="常规 5 6 4 3 2 2 4" xfId="31873"/>
    <cellStyle name="常规 5 6 4 3 2 2 5" xfId="31874"/>
    <cellStyle name="常规 5 6 4 3 2 2 6" xfId="31875"/>
    <cellStyle name="常规 5 6 4 3 2 2 7" xfId="31876"/>
    <cellStyle name="常规 5 6 4 3 2 2 8" xfId="31877"/>
    <cellStyle name="常规 5 6 4 3 2 2 9" xfId="31878"/>
    <cellStyle name="常规 5 6 4 3 3" xfId="25561"/>
    <cellStyle name="常规 5 6 4 3 3 2" xfId="31879"/>
    <cellStyle name="常规 5 6 4 3 3 2 10" xfId="14828"/>
    <cellStyle name="常规 5 6 4 3 3 2 11" xfId="14830"/>
    <cellStyle name="常规 5 6 4 3 3 2 12" xfId="14832"/>
    <cellStyle name="常规 5 6 4 3 3 2 13" xfId="12018"/>
    <cellStyle name="常规 5 6 4 3 3 2 14" xfId="12021"/>
    <cellStyle name="常规 5 6 4 3 3 2 15" xfId="12024"/>
    <cellStyle name="常规 5 6 4 3 3 2 2" xfId="31880"/>
    <cellStyle name="常规 5 6 4 3 3 2 3" xfId="31881"/>
    <cellStyle name="常规 5 6 4 3 3 2 4" xfId="31882"/>
    <cellStyle name="常规 5 6 4 3 3 2 5" xfId="31883"/>
    <cellStyle name="常规 5 6 4 3 3 2 6" xfId="31884"/>
    <cellStyle name="常规 5 6 4 3 3 2 7" xfId="31885"/>
    <cellStyle name="常规 5 6 4 3 3 2 8" xfId="31886"/>
    <cellStyle name="常规 5 6 4 3 3 2 9" xfId="31887"/>
    <cellStyle name="常规 5 6 4 3 4" xfId="31888"/>
    <cellStyle name="常规 5 6 4 3 4 10" xfId="31889"/>
    <cellStyle name="常规 5 6 4 3 4 11" xfId="31890"/>
    <cellStyle name="常规 5 6 4 3 4 12" xfId="31891"/>
    <cellStyle name="常规 5 6 4 3 4 13" xfId="31892"/>
    <cellStyle name="常规 5 6 4 3 4 14" xfId="31893"/>
    <cellStyle name="常规 5 6 4 3 4 15" xfId="31894"/>
    <cellStyle name="常规 5 6 4 3 4 2" xfId="31895"/>
    <cellStyle name="常规 5 6 4 3 4 3" xfId="31896"/>
    <cellStyle name="常规 5 6 4 3 4 4" xfId="31897"/>
    <cellStyle name="常规 5 6 4 3 4 5" xfId="31898"/>
    <cellStyle name="常规 5 6 4 3 4 6" xfId="31899"/>
    <cellStyle name="常规 5 6 4 3 4 7" xfId="29818"/>
    <cellStyle name="常规 5 6 4 3 4 8" xfId="29820"/>
    <cellStyle name="常规 5 6 4 3 4 9" xfId="31900"/>
    <cellStyle name="常规 5 6 4 4" xfId="17043"/>
    <cellStyle name="常规 5 6 4 4 2" xfId="31901"/>
    <cellStyle name="常规 5 6 4 4 2 10" xfId="31902"/>
    <cellStyle name="常规 5 6 4 4 2 11" xfId="31903"/>
    <cellStyle name="常规 5 6 4 4 2 12" xfId="31904"/>
    <cellStyle name="常规 5 6 4 4 2 13" xfId="25563"/>
    <cellStyle name="常规 5 6 4 4 2 14" xfId="25577"/>
    <cellStyle name="常规 5 6 4 4 2 15" xfId="25590"/>
    <cellStyle name="常规 5 6 4 4 2 2" xfId="31905"/>
    <cellStyle name="常规 5 6 4 4 2 3" xfId="31906"/>
    <cellStyle name="常规 5 6 4 4 2 4" xfId="31907"/>
    <cellStyle name="常规 5 6 4 4 2 5" xfId="31908"/>
    <cellStyle name="常规 5 6 4 4 2 6" xfId="31909"/>
    <cellStyle name="常规 5 6 4 4 2 7" xfId="31910"/>
    <cellStyle name="常规 5 6 4 4 2 8" xfId="31911"/>
    <cellStyle name="常规 5 6 4 4 2 9" xfId="31912"/>
    <cellStyle name="常规 5 6 4 5" xfId="17049"/>
    <cellStyle name="常规 5 6 4 5 2" xfId="31914"/>
    <cellStyle name="常规 5 6 4 5 2 2" xfId="31915"/>
    <cellStyle name="常规 5 6 4 5 2 2 10" xfId="31917"/>
    <cellStyle name="常规 5 6 4 5 2 2 11" xfId="31919"/>
    <cellStyle name="常规 5 6 4 5 2 2 12" xfId="31921"/>
    <cellStyle name="常规 5 6 4 5 2 2 13" xfId="31922"/>
    <cellStyle name="常规 5 6 4 5 2 2 14" xfId="31923"/>
    <cellStyle name="常规 5 6 4 5 2 2 15" xfId="31924"/>
    <cellStyle name="常规 5 6 4 5 2 2 2" xfId="31256"/>
    <cellStyle name="常规 5 6 4 5 2 2 3" xfId="31258"/>
    <cellStyle name="常规 5 6 4 5 2 2 4" xfId="31260"/>
    <cellStyle name="常规 5 6 4 5 2 2 5" xfId="31262"/>
    <cellStyle name="常规 5 6 4 5 2 2 6" xfId="31925"/>
    <cellStyle name="常规 5 6 4 5 2 2 7" xfId="29541"/>
    <cellStyle name="常规 5 6 4 5 2 2 8" xfId="29545"/>
    <cellStyle name="常规 5 6 4 5 2 2 9" xfId="20796"/>
    <cellStyle name="常规 5 6 4 5 3" xfId="31927"/>
    <cellStyle name="常规 5 6 4 5 3 2" xfId="11965"/>
    <cellStyle name="常规 5 6 4 5 3 2 10" xfId="31928"/>
    <cellStyle name="常规 5 6 4 5 3 2 11" xfId="31929"/>
    <cellStyle name="常规 5 6 4 5 3 2 12" xfId="31930"/>
    <cellStyle name="常规 5 6 4 5 3 2 13" xfId="31931"/>
    <cellStyle name="常规 5 6 4 5 3 2 14" xfId="31932"/>
    <cellStyle name="常规 5 6 4 5 3 2 15" xfId="31933"/>
    <cellStyle name="常规 5 6 4 5 3 2 2" xfId="11967"/>
    <cellStyle name="常规 5 6 4 5 3 2 3" xfId="12016"/>
    <cellStyle name="常规 5 6 4 5 3 2 4" xfId="12036"/>
    <cellStyle name="常规 5 6 4 5 3 2 5" xfId="12119"/>
    <cellStyle name="常规 5 6 4 5 3 2 6" xfId="12135"/>
    <cellStyle name="常规 5 6 4 5 3 2 7" xfId="28448"/>
    <cellStyle name="常规 5 6 4 5 3 2 8" xfId="28450"/>
    <cellStyle name="常规 5 6 4 5 3 2 9" xfId="20803"/>
    <cellStyle name="常规 5 6 4 5 4" xfId="31935"/>
    <cellStyle name="常规 5 6 4 5 4 10" xfId="28507"/>
    <cellStyle name="常规 5 6 4 5 4 11" xfId="28509"/>
    <cellStyle name="常规 5 6 4 5 4 12" xfId="31936"/>
    <cellStyle name="常规 5 6 4 5 4 13" xfId="31937"/>
    <cellStyle name="常规 5 6 4 5 4 14" xfId="29976"/>
    <cellStyle name="常规 5 6 4 5 4 15" xfId="29978"/>
    <cellStyle name="常规 5 6 4 5 4 2" xfId="14064"/>
    <cellStyle name="常规 5 6 4 5 4 3" xfId="14205"/>
    <cellStyle name="常规 5 6 4 5 4 4" xfId="14227"/>
    <cellStyle name="常规 5 6 4 5 4 5" xfId="14329"/>
    <cellStyle name="常规 5 6 4 5 4 6" xfId="14360"/>
    <cellStyle name="常规 5 6 4 5 4 7" xfId="31938"/>
    <cellStyle name="常规 5 6 4 5 4 8" xfId="31939"/>
    <cellStyle name="常规 5 6 4 5 4 9" xfId="31940"/>
    <cellStyle name="常规 5 6 4 6" xfId="17054"/>
    <cellStyle name="常规 5 6 4 6 10" xfId="31941"/>
    <cellStyle name="常规 5 6 4 6 11" xfId="31942"/>
    <cellStyle name="常规 5 6 4 6 12" xfId="31943"/>
    <cellStyle name="常规 5 6 4 6 13" xfId="31944"/>
    <cellStyle name="常规 5 6 4 6 14" xfId="31945"/>
    <cellStyle name="常规 5 6 4 6 15" xfId="31946"/>
    <cellStyle name="常规 5 6 4 6 2" xfId="31947"/>
    <cellStyle name="常规 5 6 4 6 3" xfId="31948"/>
    <cellStyle name="常规 5 6 4 6 4" xfId="31852"/>
    <cellStyle name="常规 5 6 4 6 5" xfId="31854"/>
    <cellStyle name="常规 5 6 4 6 6" xfId="15278"/>
    <cellStyle name="常规 5 6 4 6 7" xfId="15283"/>
    <cellStyle name="常规 5 6 4 6 8" xfId="15288"/>
    <cellStyle name="常规 5 6 4 6 9" xfId="15292"/>
    <cellStyle name="常规 5 6 4 7" xfId="17058"/>
    <cellStyle name="常规 5 6 4 7 2" xfId="15244"/>
    <cellStyle name="常规 5 6 5" xfId="20071"/>
    <cellStyle name="常规 5 6 5 2" xfId="18006"/>
    <cellStyle name="常规 5 6 5 2 10" xfId="31949"/>
    <cellStyle name="常规 5 6 5 2 11" xfId="23792"/>
    <cellStyle name="常规 5 6 5 2 12" xfId="23794"/>
    <cellStyle name="常规 5 6 5 2 13" xfId="23796"/>
    <cellStyle name="常规 5 6 5 2 14" xfId="23798"/>
    <cellStyle name="常规 5 6 5 2 15" xfId="22759"/>
    <cellStyle name="常规 5 6 5 2 2" xfId="31950"/>
    <cellStyle name="常规 5 6 5 2 3" xfId="31951"/>
    <cellStyle name="常规 5 6 5 2 4" xfId="31952"/>
    <cellStyle name="常规 5 6 5 2 5" xfId="31953"/>
    <cellStyle name="常规 5 6 5 2 6" xfId="20997"/>
    <cellStyle name="常规 5 6 5 2 7" xfId="20999"/>
    <cellStyle name="常规 5 6 5 2 8" xfId="31954"/>
    <cellStyle name="常规 5 6 5 2 9" xfId="31955"/>
    <cellStyle name="常规 5 6 6" xfId="25845"/>
    <cellStyle name="常规 5 6 6 2" xfId="31956"/>
    <cellStyle name="常规 5 6 6 2 2" xfId="15960"/>
    <cellStyle name="常规 5 6 6 2 2 10" xfId="31957"/>
    <cellStyle name="常规 5 6 6 2 2 11" xfId="31958"/>
    <cellStyle name="常规 5 6 6 2 2 12" xfId="31959"/>
    <cellStyle name="常规 5 6 6 2 2 13" xfId="31960"/>
    <cellStyle name="常规 5 6 6 2 2 14" xfId="31961"/>
    <cellStyle name="常规 5 6 6 2 2 15" xfId="22234"/>
    <cellStyle name="常规 5 6 6 2 2 2" xfId="21703"/>
    <cellStyle name="常规 5 6 6 2 2 3" xfId="21705"/>
    <cellStyle name="常规 5 6 6 2 2 4" xfId="31962"/>
    <cellStyle name="常规 5 6 6 2 2 5" xfId="31963"/>
    <cellStyle name="常规 5 6 6 2 2 6" xfId="31964"/>
    <cellStyle name="常规 5 6 6 2 2 7" xfId="31965"/>
    <cellStyle name="常规 5 6 6 2 2 8" xfId="31966"/>
    <cellStyle name="常规 5 6 6 2 2 9" xfId="31967"/>
    <cellStyle name="常规 5 6 6 3" xfId="31968"/>
    <cellStyle name="常规 5 6 6 3 2" xfId="11180"/>
    <cellStyle name="常规 5 6 6 3 2 10" xfId="5770"/>
    <cellStyle name="常规 5 6 6 3 2 11" xfId="5777"/>
    <cellStyle name="常规 5 6 6 3 2 12" xfId="31969"/>
    <cellStyle name="常规 5 6 6 3 2 13" xfId="31970"/>
    <cellStyle name="常规 5 6 6 3 2 14" xfId="31971"/>
    <cellStyle name="常规 5 6 6 3 2 15" xfId="31972"/>
    <cellStyle name="常规 5 6 6 3 2 2" xfId="31973"/>
    <cellStyle name="常规 5 6 6 3 2 3" xfId="31974"/>
    <cellStyle name="常规 5 6 6 3 2 4" xfId="31975"/>
    <cellStyle name="常规 5 6 6 3 2 5" xfId="31976"/>
    <cellStyle name="常规 5 6 6 3 2 6" xfId="31977"/>
    <cellStyle name="常规 5 6 6 3 2 7" xfId="27043"/>
    <cellStyle name="常规 5 6 6 3 2 8" xfId="27045"/>
    <cellStyle name="常规 5 6 6 3 2 9" xfId="27047"/>
    <cellStyle name="常规 5 6 6 4" xfId="31137"/>
    <cellStyle name="常规 5 6 6 4 10" xfId="31978"/>
    <cellStyle name="常规 5 6 6 4 11" xfId="31979"/>
    <cellStyle name="常规 5 6 6 4 12" xfId="31980"/>
    <cellStyle name="常规 5 6 6 4 13" xfId="27121"/>
    <cellStyle name="常规 5 6 6 4 14" xfId="27125"/>
    <cellStyle name="常规 5 6 6 4 15" xfId="27129"/>
    <cellStyle name="常规 5 6 6 4 2" xfId="31981"/>
    <cellStyle name="常规 5 6 6 4 3" xfId="31982"/>
    <cellStyle name="常规 5 6 6 4 4" xfId="31983"/>
    <cellStyle name="常规 5 6 6 4 5" xfId="31984"/>
    <cellStyle name="常规 5 6 6 4 6" xfId="26040"/>
    <cellStyle name="常规 5 6 6 4 7" xfId="26043"/>
    <cellStyle name="常规 5 6 6 4 8" xfId="26047"/>
    <cellStyle name="常规 5 6 6 4 9" xfId="26049"/>
    <cellStyle name="常规 5 6 7" xfId="31985"/>
    <cellStyle name="常规 5 6 7 2" xfId="31986"/>
    <cellStyle name="常规 5 6 7 2 10" xfId="29927"/>
    <cellStyle name="常规 5 6 7 2 11" xfId="31987"/>
    <cellStyle name="常规 5 6 7 2 12" xfId="31988"/>
    <cellStyle name="常规 5 6 7 2 13" xfId="31989"/>
    <cellStyle name="常规 5 6 7 2 14" xfId="31990"/>
    <cellStyle name="常规 5 6 7 2 15" xfId="31991"/>
    <cellStyle name="常规 5 6 7 2 2" xfId="31992"/>
    <cellStyle name="常规 5 6 7 2 3" xfId="31993"/>
    <cellStyle name="常规 5 6 7 2 4" xfId="31994"/>
    <cellStyle name="常规 5 6 7 2 5" xfId="31995"/>
    <cellStyle name="常规 5 6 7 2 6" xfId="31996"/>
    <cellStyle name="常规 5 6 7 2 7" xfId="31997"/>
    <cellStyle name="常规 5 6 7 2 8" xfId="31998"/>
    <cellStyle name="常规 5 6 7 2 9" xfId="31999"/>
    <cellStyle name="常规 5 6 8" xfId="32000"/>
    <cellStyle name="常规 5 6 8 2" xfId="32001"/>
    <cellStyle name="常规 5 6 8 2 2" xfId="32002"/>
    <cellStyle name="常规 5 6 8 2 2 10" xfId="32003"/>
    <cellStyle name="常规 5 6 8 2 2 11" xfId="20919"/>
    <cellStyle name="常规 5 6 8 2 2 12" xfId="20921"/>
    <cellStyle name="常规 5 6 8 2 2 13" xfId="32004"/>
    <cellStyle name="常规 5 6 8 2 2 14" xfId="30111"/>
    <cellStyle name="常规 5 6 8 2 2 15" xfId="30115"/>
    <cellStyle name="常规 5 6 8 2 2 2" xfId="32006"/>
    <cellStyle name="常规 5 6 8 2 2 3" xfId="32008"/>
    <cellStyle name="常规 5 6 8 2 2 4" xfId="32010"/>
    <cellStyle name="常规 5 6 8 2 2 5" xfId="32012"/>
    <cellStyle name="常规 5 6 8 2 2 6" xfId="32014"/>
    <cellStyle name="常规 5 6 8 2 2 7" xfId="32015"/>
    <cellStyle name="常规 5 6 8 2 2 8" xfId="32016"/>
    <cellStyle name="常规 5 6 8 2 2 9" xfId="32017"/>
    <cellStyle name="常规 5 6 8 3" xfId="29362"/>
    <cellStyle name="常规 5 6 8 3 2" xfId="32018"/>
    <cellStyle name="常规 5 6 8 3 2 10" xfId="32019"/>
    <cellStyle name="常规 5 6 8 3 2 11" xfId="20964"/>
    <cellStyle name="常规 5 6 8 3 2 12" xfId="20966"/>
    <cellStyle name="常规 5 6 8 3 2 13" xfId="32020"/>
    <cellStyle name="常规 5 6 8 3 2 14" xfId="24535"/>
    <cellStyle name="常规 5 6 8 3 2 15" xfId="24537"/>
    <cellStyle name="常规 5 6 8 3 2 2" xfId="32021"/>
    <cellStyle name="常规 5 6 8 3 2 3" xfId="23558"/>
    <cellStyle name="常规 5 6 8 3 2 4" xfId="23562"/>
    <cellStyle name="常规 5 6 8 3 2 5" xfId="23567"/>
    <cellStyle name="常规 5 6 8 3 2 6" xfId="23569"/>
    <cellStyle name="常规 5 6 8 3 2 7" xfId="32022"/>
    <cellStyle name="常规 5 6 8 3 2 8" xfId="32023"/>
    <cellStyle name="常规 5 6 8 3 2 9" xfId="32024"/>
    <cellStyle name="常规 5 6 8 4" xfId="29364"/>
    <cellStyle name="常规 5 6 8 4 10" xfId="27058"/>
    <cellStyle name="常规 5 6 8 4 11" xfId="32025"/>
    <cellStyle name="常规 5 6 8 4 12" xfId="32026"/>
    <cellStyle name="常规 5 6 8 4 13" xfId="32027"/>
    <cellStyle name="常规 5 6 8 4 14" xfId="32028"/>
    <cellStyle name="常规 5 6 8 4 15" xfId="32029"/>
    <cellStyle name="常规 5 6 8 4 2" xfId="32030"/>
    <cellStyle name="常规 5 6 8 4 3" xfId="32031"/>
    <cellStyle name="常规 5 6 8 4 4" xfId="32032"/>
    <cellStyle name="常规 5 6 8 4 5" xfId="32033"/>
    <cellStyle name="常规 5 6 8 4 6" xfId="26139"/>
    <cellStyle name="常规 5 6 8 4 7" xfId="26141"/>
    <cellStyle name="常规 5 6 8 4 8" xfId="32034"/>
    <cellStyle name="常规 5 6 8 4 9" xfId="32035"/>
    <cellStyle name="常规 5 6 9" xfId="23235"/>
    <cellStyle name="常规 5 6 9 10" xfId="32037"/>
    <cellStyle name="常规 5 6 9 11" xfId="32039"/>
    <cellStyle name="常规 5 6 9 12" xfId="32041"/>
    <cellStyle name="常规 5 6 9 13" xfId="32043"/>
    <cellStyle name="常规 5 6 9 14" xfId="32045"/>
    <cellStyle name="常规 5 6 9 15" xfId="32047"/>
    <cellStyle name="常规 5 6 9 2" xfId="25369"/>
    <cellStyle name="常规 5 6 9 3" xfId="25373"/>
    <cellStyle name="常规 5 6 9 4" xfId="25377"/>
    <cellStyle name="常规 5 6 9 5" xfId="31778"/>
    <cellStyle name="常规 5 6 9 6" xfId="31780"/>
    <cellStyle name="常规 5 6 9 7" xfId="31782"/>
    <cellStyle name="常规 5 6 9 8" xfId="31784"/>
    <cellStyle name="常规 5 6 9 9" xfId="24346"/>
    <cellStyle name="常规 5 7" xfId="21629"/>
    <cellStyle name="常规 5 7 2" xfId="16897"/>
    <cellStyle name="常规 5 7 2 2" xfId="24743"/>
    <cellStyle name="常规 5 7 2 2 2" xfId="32048"/>
    <cellStyle name="常规 5 7 2 2 2 10" xfId="16124"/>
    <cellStyle name="常规 5 7 2 2 2 11" xfId="16126"/>
    <cellStyle name="常规 5 7 2 2 2 12" xfId="16128"/>
    <cellStyle name="常规 5 7 2 2 2 13" xfId="8748"/>
    <cellStyle name="常规 5 7 2 2 2 14" xfId="8751"/>
    <cellStyle name="常规 5 7 2 2 2 15" xfId="8753"/>
    <cellStyle name="常规 5 7 2 2 2 2" xfId="32049"/>
    <cellStyle name="常规 5 7 2 2 2 3" xfId="32050"/>
    <cellStyle name="常规 5 7 2 2 2 4" xfId="32051"/>
    <cellStyle name="常规 5 7 2 2 2 5" xfId="32052"/>
    <cellStyle name="常规 5 7 2 2 2 6" xfId="32053"/>
    <cellStyle name="常规 5 7 2 2 2 7" xfId="32054"/>
    <cellStyle name="常规 5 7 2 2 2 8" xfId="29269"/>
    <cellStyle name="常规 5 7 2 2 2 9" xfId="29271"/>
    <cellStyle name="常规 5 7 2 3" xfId="32055"/>
    <cellStyle name="常规 5 7 2 3 2" xfId="32056"/>
    <cellStyle name="常规 5 7 2 3 2 2" xfId="32057"/>
    <cellStyle name="常规 5 7 2 3 2 2 10" xfId="17543"/>
    <cellStyle name="常规 5 7 2 3 2 2 11" xfId="25275"/>
    <cellStyle name="常规 5 7 2 3 2 2 12" xfId="25277"/>
    <cellStyle name="常规 5 7 2 3 2 2 13" xfId="30530"/>
    <cellStyle name="常规 5 7 2 3 2 2 14" xfId="30532"/>
    <cellStyle name="常规 5 7 2 3 2 2 15" xfId="28488"/>
    <cellStyle name="常规 5 7 2 3 2 2 2" xfId="32058"/>
    <cellStyle name="常规 5 7 2 3 2 2 3" xfId="32059"/>
    <cellStyle name="常规 5 7 2 3 2 2 4" xfId="32036"/>
    <cellStyle name="常规 5 7 2 3 2 2 5" xfId="32038"/>
    <cellStyle name="常规 5 7 2 3 2 2 6" xfId="32040"/>
    <cellStyle name="常规 5 7 2 3 2 2 7" xfId="32042"/>
    <cellStyle name="常规 5 7 2 3 2 2 8" xfId="32044"/>
    <cellStyle name="常规 5 7 2 3 2 2 9" xfId="32046"/>
    <cellStyle name="常规 5 7 2 3 3" xfId="32060"/>
    <cellStyle name="常规 5 7 2 3 3 2" xfId="32061"/>
    <cellStyle name="常规 5 7 2 3 3 2 10" xfId="32062"/>
    <cellStyle name="常规 5 7 2 3 3 2 11" xfId="32063"/>
    <cellStyle name="常规 5 7 2 3 3 2 12" xfId="32064"/>
    <cellStyle name="常规 5 7 2 3 3 2 13" xfId="32065"/>
    <cellStyle name="常规 5 7 2 3 3 2 14" xfId="32066"/>
    <cellStyle name="常规 5 7 2 3 3 2 15" xfId="32067"/>
    <cellStyle name="常规 5 7 2 3 3 2 2" xfId="32068"/>
    <cellStyle name="常规 5 7 2 3 3 2 3" xfId="32069"/>
    <cellStyle name="常规 5 7 2 3 3 2 4" xfId="32070"/>
    <cellStyle name="常规 5 7 2 3 3 2 5" xfId="32071"/>
    <cellStyle name="常规 5 7 2 3 3 2 6" xfId="32072"/>
    <cellStyle name="常规 5 7 2 3 3 2 7" xfId="32073"/>
    <cellStyle name="常规 5 7 2 3 3 2 8" xfId="32074"/>
    <cellStyle name="常规 5 7 2 3 3 2 9" xfId="24966"/>
    <cellStyle name="常规 5 7 2 3 4" xfId="32075"/>
    <cellStyle name="常规 5 7 2 3 4 10" xfId="26052"/>
    <cellStyle name="常规 5 7 2 3 4 11" xfId="26054"/>
    <cellStyle name="常规 5 7 2 3 4 12" xfId="32076"/>
    <cellStyle name="常规 5 7 2 3 4 13" xfId="27132"/>
    <cellStyle name="常规 5 7 2 3 4 14" xfId="27138"/>
    <cellStyle name="常规 5 7 2 3 4 15" xfId="27142"/>
    <cellStyle name="常规 5 7 2 3 4 2" xfId="32077"/>
    <cellStyle name="常规 5 7 2 3 4 3" xfId="32078"/>
    <cellStyle name="常规 5 7 2 3 4 4" xfId="31413"/>
    <cellStyle name="常规 5 7 2 3 4 5" xfId="32079"/>
    <cellStyle name="常规 5 7 2 3 4 6" xfId="32080"/>
    <cellStyle name="常规 5 7 2 3 4 7" xfId="32081"/>
    <cellStyle name="常规 5 7 2 3 4 8" xfId="18800"/>
    <cellStyle name="常规 5 7 2 3 4 9" xfId="18802"/>
    <cellStyle name="常规 5 7 2 4" xfId="32082"/>
    <cellStyle name="常规 5 7 2 4 2" xfId="23999"/>
    <cellStyle name="常规 5 7 2 4 2 10" xfId="32083"/>
    <cellStyle name="常规 5 7 2 4 2 11" xfId="32084"/>
    <cellStyle name="常规 5 7 2 4 2 12" xfId="32085"/>
    <cellStyle name="常规 5 7 2 4 2 13" xfId="7265"/>
    <cellStyle name="常规 5 7 2 4 2 14" xfId="7272"/>
    <cellStyle name="常规 5 7 2 4 2 15" xfId="7281"/>
    <cellStyle name="常规 5 7 2 4 2 2" xfId="32086"/>
    <cellStyle name="常规 5 7 2 4 2 3" xfId="32087"/>
    <cellStyle name="常规 5 7 2 4 2 4" xfId="32088"/>
    <cellStyle name="常规 5 7 2 4 2 5" xfId="31692"/>
    <cellStyle name="常规 5 7 2 4 2 6" xfId="31694"/>
    <cellStyle name="常规 5 7 2 4 2 7" xfId="31696"/>
    <cellStyle name="常规 5 7 2 4 2 8" xfId="31698"/>
    <cellStyle name="常规 5 7 2 4 2 9" xfId="31700"/>
    <cellStyle name="常规 5 7 2 5" xfId="32089"/>
    <cellStyle name="常规 5 7 2 5 2" xfId="24004"/>
    <cellStyle name="常规 5 7 2 5 2 2" xfId="32090"/>
    <cellStyle name="常规 5 7 2 5 2 2 10" xfId="32091"/>
    <cellStyle name="常规 5 7 2 5 2 2 11" xfId="32092"/>
    <cellStyle name="常规 5 7 2 5 2 2 12" xfId="32093"/>
    <cellStyle name="常规 5 7 2 5 2 2 13" xfId="31321"/>
    <cellStyle name="常规 5 7 2 5 2 2 14" xfId="29352"/>
    <cellStyle name="常规 5 7 2 5 2 2 15" xfId="23821"/>
    <cellStyle name="常规 5 7 2 5 2 2 2" xfId="1672"/>
    <cellStyle name="常规 5 7 2 5 2 2 3" xfId="32094"/>
    <cellStyle name="常规 5 7 2 5 2 2 4" xfId="32095"/>
    <cellStyle name="常规 5 7 2 5 2 2 5" xfId="32096"/>
    <cellStyle name="常规 5 7 2 5 2 2 6" xfId="32097"/>
    <cellStyle name="常规 5 7 2 5 2 2 7" xfId="32098"/>
    <cellStyle name="常规 5 7 2 5 2 2 8" xfId="12869"/>
    <cellStyle name="常规 5 7 2 5 2 2 9" xfId="13499"/>
    <cellStyle name="常规 5 7 2 5 3" xfId="32099"/>
    <cellStyle name="常规 5 7 2 5 3 2" xfId="32100"/>
    <cellStyle name="常规 5 7 2 5 3 2 10" xfId="32101"/>
    <cellStyle name="常规 5 7 2 5 3 2 11" xfId="32102"/>
    <cellStyle name="常规 5 7 2 5 3 2 12" xfId="32103"/>
    <cellStyle name="常规 5 7 2 5 3 2 13" xfId="32104"/>
    <cellStyle name="常规 5 7 2 5 3 2 14" xfId="29386"/>
    <cellStyle name="常规 5 7 2 5 3 2 15" xfId="29388"/>
    <cellStyle name="常规 5 7 2 5 3 2 2" xfId="10728"/>
    <cellStyle name="常规 5 7 2 5 3 2 3" xfId="10730"/>
    <cellStyle name="常规 5 7 2 5 3 2 4" xfId="10732"/>
    <cellStyle name="常规 5 7 2 5 3 2 5" xfId="10734"/>
    <cellStyle name="常规 5 7 2 5 3 2 6" xfId="10736"/>
    <cellStyle name="常规 5 7 2 5 3 2 7" xfId="10738"/>
    <cellStyle name="常规 5 7 2 5 3 2 8" xfId="19007"/>
    <cellStyle name="常规 5 7 2 5 3 2 9" xfId="19180"/>
    <cellStyle name="常规 5 7 2 5 4" xfId="32105"/>
    <cellStyle name="常规 5 7 2 5 4 10" xfId="22932"/>
    <cellStyle name="常规 5 7 2 5 4 11" xfId="22936"/>
    <cellStyle name="常规 5 7 2 5 4 12" xfId="22941"/>
    <cellStyle name="常规 5 7 2 5 4 13" xfId="22944"/>
    <cellStyle name="常规 5 7 2 5 4 14" xfId="22609"/>
    <cellStyle name="常规 5 7 2 5 4 15" xfId="22264"/>
    <cellStyle name="常规 5 7 2 5 4 2" xfId="32106"/>
    <cellStyle name="常规 5 7 2 5 4 3" xfId="8692"/>
    <cellStyle name="常规 5 7 2 5 4 4" xfId="8694"/>
    <cellStyle name="常规 5 7 2 5 4 5" xfId="8697"/>
    <cellStyle name="常规 5 7 2 5 4 6" xfId="8700"/>
    <cellStyle name="常规 5 7 2 5 4 7" xfId="8703"/>
    <cellStyle name="常规 5 7 2 5 4 8" xfId="8705"/>
    <cellStyle name="常规 5 7 2 5 4 9" xfId="32107"/>
    <cellStyle name="常规 5 7 2 6" xfId="32108"/>
    <cellStyle name="常规 5 7 2 6 10" xfId="32109"/>
    <cellStyle name="常规 5 7 2 6 11" xfId="32110"/>
    <cellStyle name="常规 5 7 2 6 12" xfId="7114"/>
    <cellStyle name="常规 5 7 2 6 13" xfId="7207"/>
    <cellStyle name="常规 5 7 2 6 14" xfId="7238"/>
    <cellStyle name="常规 5 7 2 6 15" xfId="7350"/>
    <cellStyle name="常规 5 7 2 6 2" xfId="32111"/>
    <cellStyle name="常规 5 7 2 6 3" xfId="32112"/>
    <cellStyle name="常规 5 7 2 6 4" xfId="32113"/>
    <cellStyle name="常规 5 7 2 6 5" xfId="32114"/>
    <cellStyle name="常规 5 7 2 6 6" xfId="32115"/>
    <cellStyle name="常规 5 7 2 6 7" xfId="32116"/>
    <cellStyle name="常规 5 7 2 6 8" xfId="32117"/>
    <cellStyle name="常规 5 7 2 6 9" xfId="32118"/>
    <cellStyle name="常规 5 7 2 7" xfId="24142"/>
    <cellStyle name="常规 5 7 2 7 2" xfId="12842"/>
    <cellStyle name="常规 5 7 3" xfId="16899"/>
    <cellStyle name="常规 5 7 3 2" xfId="32119"/>
    <cellStyle name="常规 5 7 3 2 2" xfId="32120"/>
    <cellStyle name="常规 5 7 3 2 2 10" xfId="32121"/>
    <cellStyle name="常规 5 7 3 2 2 11" xfId="32122"/>
    <cellStyle name="常规 5 7 3 2 2 12" xfId="25418"/>
    <cellStyle name="常规 5 7 3 2 2 13" xfId="2803"/>
    <cellStyle name="常规 5 7 3 2 2 14" xfId="2809"/>
    <cellStyle name="常规 5 7 3 2 2 15" xfId="2814"/>
    <cellStyle name="常规 5 7 3 2 2 2" xfId="32123"/>
    <cellStyle name="常规 5 7 3 2 2 3" xfId="32124"/>
    <cellStyle name="常规 5 7 3 2 2 4" xfId="32125"/>
    <cellStyle name="常规 5 7 3 2 2 5" xfId="32126"/>
    <cellStyle name="常规 5 7 3 2 2 6" xfId="29381"/>
    <cellStyle name="常规 5 7 3 2 2 7" xfId="29383"/>
    <cellStyle name="常规 5 7 3 2 2 8" xfId="32127"/>
    <cellStyle name="常规 5 7 3 2 2 9" xfId="32128"/>
    <cellStyle name="常规 5 7 3 3" xfId="32129"/>
    <cellStyle name="常规 5 7 3 3 2" xfId="32130"/>
    <cellStyle name="常规 5 7 3 3 2 2" xfId="32131"/>
    <cellStyle name="常规 5 7 3 3 2 2 10" xfId="22592"/>
    <cellStyle name="常规 5 7 3 3 2 2 11" xfId="22596"/>
    <cellStyle name="常规 5 7 3 3 2 2 12" xfId="22598"/>
    <cellStyle name="常规 5 7 3 3 2 2 13" xfId="32132"/>
    <cellStyle name="常规 5 7 3 3 2 2 14" xfId="32133"/>
    <cellStyle name="常规 5 7 3 3 2 2 15" xfId="32134"/>
    <cellStyle name="常规 5 7 3 3 2 2 2" xfId="32135"/>
    <cellStyle name="常规 5 7 3 3 2 2 3" xfId="32136"/>
    <cellStyle name="常规 5 7 3 3 2 2 4" xfId="32137"/>
    <cellStyle name="常规 5 7 3 3 2 2 5" xfId="32138"/>
    <cellStyle name="常规 5 7 3 3 2 2 6" xfId="32139"/>
    <cellStyle name="常规 5 7 3 3 2 2 7" xfId="32140"/>
    <cellStyle name="常规 5 7 3 3 2 2 8" xfId="32141"/>
    <cellStyle name="常规 5 7 3 3 2 2 9" xfId="32142"/>
    <cellStyle name="常规 5 7 3 3 3" xfId="32143"/>
    <cellStyle name="常规 5 7 3 3 3 2" xfId="16726"/>
    <cellStyle name="常规 5 7 3 3 3 2 10" xfId="32145"/>
    <cellStyle name="常规 5 7 3 3 3 2 11" xfId="32147"/>
    <cellStyle name="常规 5 7 3 3 3 2 12" xfId="32149"/>
    <cellStyle name="常规 5 7 3 3 3 2 13" xfId="32151"/>
    <cellStyle name="常规 5 7 3 3 3 2 14" xfId="32153"/>
    <cellStyle name="常规 5 7 3 3 3 2 15" xfId="32155"/>
    <cellStyle name="常规 5 7 3 3 3 2 2" xfId="32156"/>
    <cellStyle name="常规 5 7 3 3 3 2 3" xfId="18535"/>
    <cellStyle name="常规 5 7 3 3 3 2 4" xfId="18537"/>
    <cellStyle name="常规 5 7 3 3 3 2 5" xfId="18539"/>
    <cellStyle name="常规 5 7 3 3 3 2 6" xfId="18541"/>
    <cellStyle name="常规 5 7 3 3 3 2 7" xfId="18544"/>
    <cellStyle name="常规 5 7 3 3 3 2 8" xfId="18547"/>
    <cellStyle name="常规 5 7 3 3 3 2 9" xfId="25785"/>
    <cellStyle name="常规 5 7 3 3 4" xfId="32157"/>
    <cellStyle name="常规 5 7 3 3 4 10" xfId="24723"/>
    <cellStyle name="常规 5 7 3 3 4 11" xfId="24727"/>
    <cellStyle name="常规 5 7 3 3 4 12" xfId="24732"/>
    <cellStyle name="常规 5 7 3 3 4 13" xfId="24734"/>
    <cellStyle name="常规 5 7 3 3 4 14" xfId="25909"/>
    <cellStyle name="常规 5 7 3 3 4 15" xfId="25911"/>
    <cellStyle name="常规 5 7 3 3 4 2" xfId="32158"/>
    <cellStyle name="常规 5 7 3 3 4 3" xfId="32159"/>
    <cellStyle name="常规 5 7 3 3 4 4" xfId="31750"/>
    <cellStyle name="常规 5 7 3 3 4 5" xfId="32160"/>
    <cellStyle name="常规 5 7 3 3 4 6" xfId="32161"/>
    <cellStyle name="常规 5 7 3 3 4 7" xfId="32162"/>
    <cellStyle name="常规 5 7 3 3 4 8" xfId="8876"/>
    <cellStyle name="常规 5 7 3 3 4 9" xfId="6931"/>
    <cellStyle name="常规 5 7 3 4" xfId="32163"/>
    <cellStyle name="常规 5 7 3 4 2" xfId="24007"/>
    <cellStyle name="常规 5 7 3 4 2 10" xfId="20351"/>
    <cellStyle name="常规 5 7 3 4 2 11" xfId="20353"/>
    <cellStyle name="常规 5 7 3 4 2 12" xfId="32164"/>
    <cellStyle name="常规 5 7 3 4 2 13" xfId="1467"/>
    <cellStyle name="常规 5 7 3 4 2 14" xfId="1486"/>
    <cellStyle name="常规 5 7 3 4 2 15" xfId="1506"/>
    <cellStyle name="常规 5 7 3 4 2 2" xfId="32165"/>
    <cellStyle name="常规 5 7 3 4 2 3" xfId="32166"/>
    <cellStyle name="常规 5 7 3 4 2 4" xfId="32167"/>
    <cellStyle name="常规 5 7 3 4 2 5" xfId="32168"/>
    <cellStyle name="常规 5 7 3 4 2 6" xfId="29396"/>
    <cellStyle name="常规 5 7 3 4 2 7" xfId="29398"/>
    <cellStyle name="常规 5 7 3 4 2 8" xfId="32169"/>
    <cellStyle name="常规 5 7 3 4 2 9" xfId="32170"/>
    <cellStyle name="常规 5 7 3 5" xfId="32171"/>
    <cellStyle name="常规 5 7 3 5 2" xfId="24012"/>
    <cellStyle name="常规 5 7 3 5 2 10" xfId="16520"/>
    <cellStyle name="常规 5 7 3 5 2 11" xfId="32172"/>
    <cellStyle name="常规 5 7 3 5 2 12" xfId="32173"/>
    <cellStyle name="常规 5 7 3 5 2 13" xfId="32174"/>
    <cellStyle name="常规 5 7 3 5 2 14" xfId="32175"/>
    <cellStyle name="常规 5 7 3 5 2 15" xfId="32176"/>
    <cellStyle name="常规 5 7 3 5 2 2" xfId="32177"/>
    <cellStyle name="常规 5 7 3 5 2 3" xfId="32178"/>
    <cellStyle name="常规 5 7 3 5 2 4" xfId="25536"/>
    <cellStyle name="常规 5 7 3 5 2 5" xfId="25541"/>
    <cellStyle name="常规 5 7 3 5 2 6" xfId="25546"/>
    <cellStyle name="常规 5 7 3 5 2 7" xfId="25548"/>
    <cellStyle name="常规 5 7 3 5 2 8" xfId="32179"/>
    <cellStyle name="常规 5 7 3 5 2 9" xfId="32180"/>
    <cellStyle name="常规 5 7 3 6" xfId="32181"/>
    <cellStyle name="常规 5 7 3 6 10" xfId="12379"/>
    <cellStyle name="常规 5 7 3 6 11" xfId="28221"/>
    <cellStyle name="常规 5 7 3 6 12" xfId="12691"/>
    <cellStyle name="常规 5 7 3 6 13" xfId="12695"/>
    <cellStyle name="常规 5 7 3 6 14" xfId="12698"/>
    <cellStyle name="常规 5 7 3 6 15" xfId="12700"/>
    <cellStyle name="常规 5 7 3 6 2" xfId="32182"/>
    <cellStyle name="常规 5 7 3 6 3" xfId="32183"/>
    <cellStyle name="常规 5 7 3 6 4" xfId="32184"/>
    <cellStyle name="常规 5 7 3 6 5" xfId="32185"/>
    <cellStyle name="常规 5 7 3 6 6" xfId="32186"/>
    <cellStyle name="常规 5 7 3 6 7" xfId="32187"/>
    <cellStyle name="常规 5 7 3 6 8" xfId="32188"/>
    <cellStyle name="常规 5 7 3 6 9" xfId="32189"/>
    <cellStyle name="常规 5 7 4" xfId="16901"/>
    <cellStyle name="常规 5 7 4 2" xfId="32190"/>
    <cellStyle name="常规 5 7 4 2 10" xfId="32191"/>
    <cellStyle name="常规 5 7 4 2 11" xfId="29592"/>
    <cellStyle name="常规 5 7 4 2 12" xfId="29594"/>
    <cellStyle name="常规 5 7 4 2 13" xfId="32192"/>
    <cellStyle name="常规 5 7 4 2 14" xfId="32193"/>
    <cellStyle name="常规 5 7 4 2 15" xfId="32194"/>
    <cellStyle name="常规 5 7 4 2 2" xfId="32195"/>
    <cellStyle name="常规 5 7 4 2 3" xfId="32196"/>
    <cellStyle name="常规 5 7 4 2 4" xfId="32197"/>
    <cellStyle name="常规 5 7 4 2 5" xfId="32198"/>
    <cellStyle name="常规 5 7 4 2 6" xfId="21173"/>
    <cellStyle name="常规 5 7 4 2 7" xfId="21175"/>
    <cellStyle name="常规 5 7 4 2 8" xfId="32199"/>
    <cellStyle name="常规 5 7 4 2 9" xfId="26425"/>
    <cellStyle name="常规 5 7 5" xfId="32200"/>
    <cellStyle name="常规 5 7 5 2" xfId="32201"/>
    <cellStyle name="常规 5 7 5 2 2" xfId="27012"/>
    <cellStyle name="常规 5 7 5 2 2 10" xfId="32202"/>
    <cellStyle name="常规 5 7 5 2 2 11" xfId="32203"/>
    <cellStyle name="常规 5 7 5 2 2 12" xfId="32204"/>
    <cellStyle name="常规 5 7 5 2 2 13" xfId="8409"/>
    <cellStyle name="常规 5 7 5 2 2 14" xfId="8419"/>
    <cellStyle name="常规 5 7 5 2 2 15" xfId="3404"/>
    <cellStyle name="常规 5 7 5 2 2 2" xfId="27014"/>
    <cellStyle name="常规 5 7 5 2 2 3" xfId="27016"/>
    <cellStyle name="常规 5 7 5 2 2 4" xfId="32205"/>
    <cellStyle name="常规 5 7 5 2 2 5" xfId="32206"/>
    <cellStyle name="常规 5 7 5 2 2 6" xfId="29550"/>
    <cellStyle name="常规 5 7 5 2 2 7" xfId="29552"/>
    <cellStyle name="常规 5 7 5 2 2 8" xfId="32207"/>
    <cellStyle name="常规 5 7 5 2 2 9" xfId="32208"/>
    <cellStyle name="常规 5 7 5 3" xfId="32209"/>
    <cellStyle name="常规 5 7 5 3 2" xfId="8760"/>
    <cellStyle name="常规 5 7 5 3 2 10" xfId="28146"/>
    <cellStyle name="常规 5 7 5 3 2 11" xfId="28148"/>
    <cellStyle name="常规 5 7 5 3 2 12" xfId="32210"/>
    <cellStyle name="常规 5 7 5 3 2 13" xfId="32211"/>
    <cellStyle name="常规 5 7 5 3 2 14" xfId="32212"/>
    <cellStyle name="常规 5 7 5 3 2 15" xfId="32213"/>
    <cellStyle name="常规 5 7 5 3 2 2" xfId="27022"/>
    <cellStyle name="常规 5 7 5 3 2 3" xfId="27024"/>
    <cellStyle name="常规 5 7 5 3 2 4" xfId="32214"/>
    <cellStyle name="常规 5 7 5 3 2 5" xfId="32215"/>
    <cellStyle name="常规 5 7 5 3 2 6" xfId="29556"/>
    <cellStyle name="常规 5 7 5 3 2 7" xfId="29558"/>
    <cellStyle name="常规 5 7 5 3 2 8" xfId="32216"/>
    <cellStyle name="常规 5 7 5 3 2 9" xfId="32217"/>
    <cellStyle name="常规 5 7 5 4" xfId="17091"/>
    <cellStyle name="常规 5 7 5 4 10" xfId="17093"/>
    <cellStyle name="常规 5 7 5 4 11" xfId="17095"/>
    <cellStyle name="常规 5 7 5 4 12" xfId="17097"/>
    <cellStyle name="常规 5 7 5 4 13" xfId="17099"/>
    <cellStyle name="常规 5 7 5 4 14" xfId="17102"/>
    <cellStyle name="常规 5 7 5 4 15" xfId="17105"/>
    <cellStyle name="常规 5 7 5 4 2" xfId="16404"/>
    <cellStyle name="常规 5 7 5 4 3" xfId="16409"/>
    <cellStyle name="常规 5 7 5 4 4" xfId="16413"/>
    <cellStyle name="常规 5 7 5 4 5" xfId="16417"/>
    <cellStyle name="常规 5 7 5 4 6" xfId="17107"/>
    <cellStyle name="常规 5 7 5 4 7" xfId="17110"/>
    <cellStyle name="常规 5 7 5 4 8" xfId="17113"/>
    <cellStyle name="常规 5 7 5 4 9" xfId="17115"/>
    <cellStyle name="常规 5 7 6" xfId="32218"/>
    <cellStyle name="常规 5 7 6 2" xfId="32219"/>
    <cellStyle name="常规 5 7 6 2 10" xfId="32220"/>
    <cellStyle name="常规 5 7 6 2 11" xfId="14268"/>
    <cellStyle name="常规 5 7 6 2 12" xfId="14270"/>
    <cellStyle name="常规 5 7 6 2 13" xfId="14272"/>
    <cellStyle name="常规 5 7 6 2 14" xfId="14274"/>
    <cellStyle name="常规 5 7 6 2 15" xfId="14276"/>
    <cellStyle name="常规 5 7 6 2 2" xfId="27167"/>
    <cellStyle name="常规 5 7 6 2 3" xfId="27171"/>
    <cellStyle name="常规 5 7 6 2 4" xfId="27173"/>
    <cellStyle name="常规 5 7 6 2 5" xfId="32221"/>
    <cellStyle name="常规 5 7 6 2 6" xfId="21201"/>
    <cellStyle name="常规 5 7 6 2 7" xfId="21203"/>
    <cellStyle name="常规 5 7 6 2 8" xfId="1518"/>
    <cellStyle name="常规 5 7 6 2 9" xfId="1539"/>
    <cellStyle name="常规 5 7 7" xfId="32222"/>
    <cellStyle name="常规 5 7 7 2" xfId="19101"/>
    <cellStyle name="常规 5 7 7 2 2" xfId="27320"/>
    <cellStyle name="常规 5 7 7 2 2 10" xfId="22426"/>
    <cellStyle name="常规 5 7 7 2 2 11" xfId="18411"/>
    <cellStyle name="常规 5 7 7 2 2 12" xfId="22428"/>
    <cellStyle name="常规 5 7 7 2 2 13" xfId="9462"/>
    <cellStyle name="常规 5 7 7 2 2 14" xfId="9466"/>
    <cellStyle name="常规 5 7 7 2 2 15" xfId="9471"/>
    <cellStyle name="常规 5 7 7 2 2 2" xfId="27322"/>
    <cellStyle name="常规 5 7 7 2 2 3" xfId="27324"/>
    <cellStyle name="常规 5 7 7 2 2 4" xfId="32223"/>
    <cellStyle name="常规 5 7 7 2 2 5" xfId="32224"/>
    <cellStyle name="常规 5 7 7 2 2 6" xfId="32225"/>
    <cellStyle name="常规 5 7 7 2 2 7" xfId="32226"/>
    <cellStyle name="常规 5 7 7 2 2 8" xfId="29400"/>
    <cellStyle name="常规 5 7 7 2 2 9" xfId="29402"/>
    <cellStyle name="常规 5 7 7 3" xfId="19103"/>
    <cellStyle name="常规 5 7 7 3 2" xfId="12733"/>
    <cellStyle name="常规 5 7 7 3 2 10" xfId="23576"/>
    <cellStyle name="常规 5 7 7 3 2 11" xfId="23582"/>
    <cellStyle name="常规 5 7 7 3 2 12" xfId="23586"/>
    <cellStyle name="常规 5 7 7 3 2 13" xfId="32228"/>
    <cellStyle name="常规 5 7 7 3 2 14" xfId="12455"/>
    <cellStyle name="常规 5 7 7 3 2 15" xfId="12457"/>
    <cellStyle name="常规 5 7 7 3 2 2" xfId="6378"/>
    <cellStyle name="常规 5 7 7 3 2 3" xfId="6385"/>
    <cellStyle name="常规 5 7 7 3 2 4" xfId="6392"/>
    <cellStyle name="常规 5 7 7 3 2 5" xfId="6398"/>
    <cellStyle name="常规 5 7 7 3 2 6" xfId="6403"/>
    <cellStyle name="常规 5 7 7 3 2 7" xfId="32229"/>
    <cellStyle name="常规 5 7 7 3 2 8" xfId="29406"/>
    <cellStyle name="常规 5 7 7 3 2 9" xfId="17736"/>
    <cellStyle name="常规 5 7 7 4" xfId="19106"/>
    <cellStyle name="常规 5 7 7 4 10" xfId="2015"/>
    <cellStyle name="常规 5 7 7 4 11" xfId="2019"/>
    <cellStyle name="常规 5 7 7 4 12" xfId="2023"/>
    <cellStyle name="常规 5 7 7 4 13" xfId="2031"/>
    <cellStyle name="常规 5 7 7 4 14" xfId="18839"/>
    <cellStyle name="常规 5 7 7 4 15" xfId="25220"/>
    <cellStyle name="常规 5 7 7 4 2" xfId="27328"/>
    <cellStyle name="常规 5 7 7 4 3" xfId="27332"/>
    <cellStyle name="常规 5 7 7 4 4" xfId="27334"/>
    <cellStyle name="常规 5 7 7 4 5" xfId="32230"/>
    <cellStyle name="常规 5 7 7 4 6" xfId="26298"/>
    <cellStyle name="常规 5 7 7 4 7" xfId="26300"/>
    <cellStyle name="常规 5 7 7 4 8" xfId="32231"/>
    <cellStyle name="常规 5 7 7 4 9" xfId="32232"/>
    <cellStyle name="常规 5 7 8" xfId="32233"/>
    <cellStyle name="常规 5 7 8 10" xfId="31280"/>
    <cellStyle name="常规 5 7 8 11" xfId="31282"/>
    <cellStyle name="常规 5 7 8 12" xfId="31284"/>
    <cellStyle name="常规 5 7 8 13" xfId="31286"/>
    <cellStyle name="常规 5 7 8 14" xfId="32234"/>
    <cellStyle name="常规 5 7 8 15" xfId="25198"/>
    <cellStyle name="常规 5 7 8 2" xfId="32235"/>
    <cellStyle name="常规 5 7 8 3" xfId="29371"/>
    <cellStyle name="常规 5 7 8 4" xfId="29373"/>
    <cellStyle name="常规 5 7 8 5" xfId="32236"/>
    <cellStyle name="常规 5 7 8 6" xfId="30786"/>
    <cellStyle name="常规 5 7 8 7" xfId="30788"/>
    <cellStyle name="常规 5 7 8 8" xfId="30790"/>
    <cellStyle name="常规 5 7 8 9" xfId="29062"/>
    <cellStyle name="常规 5 7 9" xfId="32237"/>
    <cellStyle name="常规 5 7 9 2" xfId="32238"/>
    <cellStyle name="常规 5 8" xfId="21631"/>
    <cellStyle name="常规 5 8 2" xfId="32239"/>
    <cellStyle name="常规 5 8 2 2" xfId="24756"/>
    <cellStyle name="常规 5 8 2 2 2" xfId="32241"/>
    <cellStyle name="常规 5 8 2 2 2 10" xfId="32242"/>
    <cellStyle name="常规 5 8 2 2 2 11" xfId="32243"/>
    <cellStyle name="常规 5 8 2 2 2 12" xfId="32244"/>
    <cellStyle name="常规 5 8 2 2 2 13" xfId="32245"/>
    <cellStyle name="常规 5 8 2 2 2 14" xfId="26477"/>
    <cellStyle name="常规 5 8 2 2 2 15" xfId="26483"/>
    <cellStyle name="常规 5 8 2 2 2 2" xfId="1594"/>
    <cellStyle name="常规 5 8 2 2 2 3" xfId="32246"/>
    <cellStyle name="常规 5 8 2 2 2 4" xfId="32247"/>
    <cellStyle name="常规 5 8 2 2 2 5" xfId="32248"/>
    <cellStyle name="常规 5 8 2 2 2 6" xfId="21111"/>
    <cellStyle name="常规 5 8 2 2 2 7" xfId="21114"/>
    <cellStyle name="常规 5 8 2 2 2 8" xfId="21120"/>
    <cellStyle name="常规 5 8 2 2 2 9" xfId="21123"/>
    <cellStyle name="常规 5 8 2 3" xfId="12184"/>
    <cellStyle name="常规 5 8 2 3 2" xfId="32249"/>
    <cellStyle name="常规 5 8 2 3 2 10" xfId="32250"/>
    <cellStyle name="常规 5 8 2 3 2 11" xfId="32251"/>
    <cellStyle name="常规 5 8 2 3 2 12" xfId="32252"/>
    <cellStyle name="常规 5 8 2 3 2 13" xfId="32253"/>
    <cellStyle name="常规 5 8 2 3 2 14" xfId="30169"/>
    <cellStyle name="常规 5 8 2 3 2 15" xfId="30171"/>
    <cellStyle name="常规 5 8 2 3 2 2" xfId="1575"/>
    <cellStyle name="常规 5 8 2 3 2 3" xfId="32254"/>
    <cellStyle name="常规 5 8 2 3 2 4" xfId="32255"/>
    <cellStyle name="常规 5 8 2 3 2 5" xfId="32005"/>
    <cellStyle name="常规 5 8 2 3 2 6" xfId="32007"/>
    <cellStyle name="常规 5 8 2 3 2 7" xfId="32009"/>
    <cellStyle name="常规 5 8 2 3 2 8" xfId="32011"/>
    <cellStyle name="常规 5 8 2 3 2 9" xfId="32013"/>
    <cellStyle name="常规 5 8 2 4" xfId="12187"/>
    <cellStyle name="常规 5 8 2 4 10" xfId="15974"/>
    <cellStyle name="常规 5 8 2 4 11" xfId="30011"/>
    <cellStyle name="常规 5 8 2 4 12" xfId="32256"/>
    <cellStyle name="常规 5 8 2 4 13" xfId="32257"/>
    <cellStyle name="常规 5 8 2 4 14" xfId="32258"/>
    <cellStyle name="常规 5 8 2 4 15" xfId="32259"/>
    <cellStyle name="常规 5 8 2 4 2" xfId="24140"/>
    <cellStyle name="常规 5 8 2 4 3" xfId="32260"/>
    <cellStyle name="常规 5 8 2 4 4" xfId="32261"/>
    <cellStyle name="常规 5 8 2 4 5" xfId="32262"/>
    <cellStyle name="常规 5 8 2 4 6" xfId="32263"/>
    <cellStyle name="常规 5 8 2 4 7" xfId="32264"/>
    <cellStyle name="常规 5 8 2 4 8" xfId="32265"/>
    <cellStyle name="常规 5 8 2 4 9" xfId="32266"/>
    <cellStyle name="常规 5 8 3" xfId="32267"/>
    <cellStyle name="常规 5 8 3 2" xfId="31594"/>
    <cellStyle name="常规 5 8 3 2 10" xfId="27253"/>
    <cellStyle name="常规 5 8 3 2 11" xfId="27259"/>
    <cellStyle name="常规 5 8 3 2 12" xfId="27265"/>
    <cellStyle name="常规 5 8 3 2 13" xfId="27267"/>
    <cellStyle name="常规 5 8 3 2 14" xfId="32268"/>
    <cellStyle name="常规 5 8 3 2 15" xfId="32269"/>
    <cellStyle name="常规 5 8 3 2 2" xfId="32270"/>
    <cellStyle name="常规 5 8 3 2 3" xfId="32271"/>
    <cellStyle name="常规 5 8 3 2 4" xfId="32272"/>
    <cellStyle name="常规 5 8 3 2 5" xfId="32273"/>
    <cellStyle name="常规 5 8 3 2 6" xfId="12329"/>
    <cellStyle name="常规 5 8 3 2 7" xfId="12332"/>
    <cellStyle name="常规 5 8 3 2 8" xfId="12334"/>
    <cellStyle name="常规 5 8 3 2 9" xfId="12336"/>
    <cellStyle name="常规 5 8 4" xfId="32274"/>
    <cellStyle name="常规 5 8 4 2" xfId="32275"/>
    <cellStyle name="常规 5 8 4 2 2" xfId="32276"/>
    <cellStyle name="常规 5 8 4 2 2 10" xfId="26095"/>
    <cellStyle name="常规 5 8 4 2 2 11" xfId="26107"/>
    <cellStyle name="常规 5 8 4 2 2 12" xfId="26117"/>
    <cellStyle name="常规 5 8 4 2 2 13" xfId="32277"/>
    <cellStyle name="常规 5 8 4 2 2 14" xfId="32278"/>
    <cellStyle name="常规 5 8 4 2 2 15" xfId="22154"/>
    <cellStyle name="常规 5 8 4 2 2 2" xfId="1725"/>
    <cellStyle name="常规 5 8 4 2 2 3" xfId="32280"/>
    <cellStyle name="常规 5 8 4 2 2 4" xfId="32281"/>
    <cellStyle name="常规 5 8 4 2 2 5" xfId="32282"/>
    <cellStyle name="常规 5 8 4 2 2 6" xfId="32283"/>
    <cellStyle name="常规 5 8 4 2 2 7" xfId="32284"/>
    <cellStyle name="常规 5 8 4 2 2 8" xfId="32285"/>
    <cellStyle name="常规 5 8 4 2 2 9" xfId="32286"/>
    <cellStyle name="常规 5 8 4 3" xfId="32287"/>
    <cellStyle name="常规 5 8 4 3 2" xfId="32288"/>
    <cellStyle name="常规 5 8 4 3 2 10" xfId="1626"/>
    <cellStyle name="常规 5 8 4 3 2 11" xfId="1636"/>
    <cellStyle name="常规 5 8 4 3 2 12" xfId="1641"/>
    <cellStyle name="常规 5 8 4 3 2 13" xfId="32289"/>
    <cellStyle name="常规 5 8 4 3 2 14" xfId="32290"/>
    <cellStyle name="常规 5 8 4 3 2 15" xfId="32291"/>
    <cellStyle name="常规 5 8 4 3 2 2" xfId="1452"/>
    <cellStyle name="常规 5 8 4 3 2 3" xfId="32293"/>
    <cellStyle name="常规 5 8 4 3 2 4" xfId="32294"/>
    <cellStyle name="常规 5 8 4 3 2 5" xfId="32295"/>
    <cellStyle name="常规 5 8 4 3 2 6" xfId="16760"/>
    <cellStyle name="常规 5 8 4 3 2 7" xfId="16762"/>
    <cellStyle name="常规 5 8 4 3 2 8" xfId="16764"/>
    <cellStyle name="常规 5 8 4 3 2 9" xfId="16766"/>
    <cellStyle name="常规 5 8 4 4" xfId="32296"/>
    <cellStyle name="常规 5 8 4 4 10" xfId="21251"/>
    <cellStyle name="常规 5 8 4 4 11" xfId="21255"/>
    <cellStyle name="常规 5 8 4 4 12" xfId="21257"/>
    <cellStyle name="常规 5 8 4 4 13" xfId="32297"/>
    <cellStyle name="常规 5 8 4 4 14" xfId="29263"/>
    <cellStyle name="常规 5 8 4 4 15" xfId="29265"/>
    <cellStyle name="常规 5 8 4 4 2" xfId="32298"/>
    <cellStyle name="常规 5 8 4 4 3" xfId="32299"/>
    <cellStyle name="常规 5 8 4 4 4" xfId="32300"/>
    <cellStyle name="常规 5 8 4 4 5" xfId="32301"/>
    <cellStyle name="常规 5 8 4 4 6" xfId="26382"/>
    <cellStyle name="常规 5 8 4 4 7" xfId="26386"/>
    <cellStyle name="常规 5 8 4 4 8" xfId="26389"/>
    <cellStyle name="常规 5 8 4 4 9" xfId="26391"/>
    <cellStyle name="常规 5 8 5" xfId="32302"/>
    <cellStyle name="常规 5 8 5 10" xfId="32303"/>
    <cellStyle name="常规 5 8 5 11" xfId="32305"/>
    <cellStyle name="常规 5 8 5 12" xfId="32307"/>
    <cellStyle name="常规 5 8 5 13" xfId="32309"/>
    <cellStyle name="常规 5 8 5 14" xfId="6526"/>
    <cellStyle name="常规 5 8 5 15" xfId="6532"/>
    <cellStyle name="常规 5 8 5 2" xfId="20554"/>
    <cellStyle name="常规 5 8 5 3" xfId="20569"/>
    <cellStyle name="常规 5 8 5 4" xfId="20575"/>
    <cellStyle name="常规 5 8 5 5" xfId="20581"/>
    <cellStyle name="常规 5 8 5 6" xfId="20583"/>
    <cellStyle name="常规 5 8 5 7" xfId="32310"/>
    <cellStyle name="常规 5 8 5 8" xfId="11051"/>
    <cellStyle name="常规 5 8 5 9" xfId="11053"/>
    <cellStyle name="常规 5 8 6" xfId="32311"/>
    <cellStyle name="常规 5 8 6 2" xfId="32312"/>
    <cellStyle name="常规 5 9" xfId="32313"/>
    <cellStyle name="常规 5 9 2" xfId="24908"/>
    <cellStyle name="常规 5 9 2 2" xfId="24910"/>
    <cellStyle name="常规 5 9 2 2 10" xfId="32314"/>
    <cellStyle name="常规 5 9 2 2 11" xfId="32315"/>
    <cellStyle name="常规 5 9 2 2 12" xfId="32316"/>
    <cellStyle name="常规 5 9 2 2 13" xfId="26120"/>
    <cellStyle name="常规 5 9 2 2 14" xfId="26124"/>
    <cellStyle name="常规 5 9 2 2 15" xfId="26128"/>
    <cellStyle name="常规 5 9 2 2 2" xfId="24913"/>
    <cellStyle name="常规 5 9 2 2 3" xfId="24916"/>
    <cellStyle name="常规 5 9 2 2 4" xfId="32318"/>
    <cellStyle name="常规 5 9 2 2 5" xfId="32320"/>
    <cellStyle name="常规 5 9 2 2 6" xfId="21439"/>
    <cellStyle name="常规 5 9 2 2 7" xfId="11044"/>
    <cellStyle name="常规 5 9 2 2 8" xfId="11351"/>
    <cellStyle name="常规 5 9 2 2 9" xfId="11488"/>
    <cellStyle name="常规 5 9 3" xfId="24923"/>
    <cellStyle name="常规 5 9 3 2" xfId="24925"/>
    <cellStyle name="常规 5 9 3 2 2" xfId="24927"/>
    <cellStyle name="常规 5 9 3 2 2 10" xfId="31913"/>
    <cellStyle name="常规 5 9 3 2 2 11" xfId="31926"/>
    <cellStyle name="常规 5 9 3 2 2 12" xfId="31934"/>
    <cellStyle name="常规 5 9 3 2 2 13" xfId="32321"/>
    <cellStyle name="常规 5 9 3 2 2 14" xfId="25827"/>
    <cellStyle name="常规 5 9 3 2 2 15" xfId="25829"/>
    <cellStyle name="常规 5 9 3 2 2 2" xfId="32322"/>
    <cellStyle name="常规 5 9 3 2 2 3" xfId="32323"/>
    <cellStyle name="常规 5 9 3 2 2 4" xfId="32324"/>
    <cellStyle name="常规 5 9 3 2 2 5" xfId="32325"/>
    <cellStyle name="常规 5 9 3 2 2 6" xfId="29742"/>
    <cellStyle name="常规 5 9 3 2 2 7" xfId="26144"/>
    <cellStyle name="常规 5 9 3 2 2 8" xfId="26150"/>
    <cellStyle name="常规 5 9 3 2 2 9" xfId="26158"/>
    <cellStyle name="常规 5 9 3 3" xfId="24930"/>
    <cellStyle name="常规 5 9 3 3 2" xfId="24932"/>
    <cellStyle name="常规 5 9 3 3 2 10" xfId="32326"/>
    <cellStyle name="常规 5 9 3 3 2 11" xfId="32327"/>
    <cellStyle name="常规 5 9 3 3 2 12" xfId="32328"/>
    <cellStyle name="常规 5 9 3 3 2 13" xfId="32329"/>
    <cellStyle name="常规 5 9 3 3 2 14" xfId="26153"/>
    <cellStyle name="常规 5 9 3 3 2 15" xfId="26155"/>
    <cellStyle name="常规 5 9 3 3 2 2" xfId="32330"/>
    <cellStyle name="常规 5 9 3 3 2 3" xfId="22391"/>
    <cellStyle name="常规 5 9 3 3 2 4" xfId="18048"/>
    <cellStyle name="常规 5 9 3 3 2 5" xfId="22395"/>
    <cellStyle name="常规 5 9 3 3 2 6" xfId="22397"/>
    <cellStyle name="常规 5 9 3 3 2 7" xfId="26320"/>
    <cellStyle name="常规 5 9 3 3 2 8" xfId="26326"/>
    <cellStyle name="常规 5 9 3 3 2 9" xfId="26331"/>
    <cellStyle name="常规 5 9 3 4" xfId="24935"/>
    <cellStyle name="常规 5 9 3 4 10" xfId="7655"/>
    <cellStyle name="常规 5 9 3 4 11" xfId="10571"/>
    <cellStyle name="常规 5 9 3 4 12" xfId="11734"/>
    <cellStyle name="常规 5 9 3 4 13" xfId="11737"/>
    <cellStyle name="常规 5 9 3 4 14" xfId="32331"/>
    <cellStyle name="常规 5 9 3 4 15" xfId="28241"/>
    <cellStyle name="常规 5 9 3 4 2" xfId="32332"/>
    <cellStyle name="常规 5 9 3 4 3" xfId="28261"/>
    <cellStyle name="常规 5 9 3 4 4" xfId="28311"/>
    <cellStyle name="常规 5 9 3 4 5" xfId="28321"/>
    <cellStyle name="常规 5 9 3 4 6" xfId="28327"/>
    <cellStyle name="常规 5 9 3 4 7" xfId="14065"/>
    <cellStyle name="常规 5 9 3 4 8" xfId="14104"/>
    <cellStyle name="常规 5 9 3 4 9" xfId="14140"/>
    <cellStyle name="常规 5 9 4" xfId="32333"/>
    <cellStyle name="常规 5 9 4 2" xfId="32334"/>
    <cellStyle name="常规 5 9 4 2 10" xfId="32335"/>
    <cellStyle name="常规 5 9 4 2 11" xfId="32336"/>
    <cellStyle name="常规 5 9 4 2 12" xfId="32337"/>
    <cellStyle name="常规 5 9 4 2 13" xfId="32338"/>
    <cellStyle name="常规 5 9 4 2 14" xfId="32339"/>
    <cellStyle name="常规 5 9 4 2 15" xfId="32340"/>
    <cellStyle name="常规 5 9 4 2 2" xfId="32341"/>
    <cellStyle name="常规 5 9 4 2 3" xfId="32342"/>
    <cellStyle name="常规 5 9 4 2 4" xfId="32343"/>
    <cellStyle name="常规 5 9 4 2 5" xfId="32344"/>
    <cellStyle name="常规 5 9 4 2 6" xfId="21456"/>
    <cellStyle name="常规 5 9 4 2 7" xfId="14657"/>
    <cellStyle name="常规 5 9 4 2 8" xfId="14723"/>
    <cellStyle name="常规 5 9 4 2 9" xfId="14729"/>
    <cellStyle name="常规 5 9 5" xfId="32345"/>
    <cellStyle name="常规 5 9 5 2" xfId="31916"/>
    <cellStyle name="常规 5 9 5 2 2" xfId="19028"/>
    <cellStyle name="常规 5 9 5 2 2 10" xfId="32346"/>
    <cellStyle name="常规 5 9 5 2 2 11" xfId="32347"/>
    <cellStyle name="常规 5 9 5 2 2 12" xfId="32348"/>
    <cellStyle name="常规 5 9 5 2 2 13" xfId="32349"/>
    <cellStyle name="常规 5 9 5 2 2 14" xfId="32350"/>
    <cellStyle name="常规 5 9 5 2 2 15" xfId="32351"/>
    <cellStyle name="常规 5 9 5 2 2 2" xfId="27877"/>
    <cellStyle name="常规 5 9 5 2 2 3" xfId="27879"/>
    <cellStyle name="常规 5 9 5 2 2 4" xfId="32352"/>
    <cellStyle name="常规 5 9 5 2 2 5" xfId="32353"/>
    <cellStyle name="常规 5 9 5 2 2 6" xfId="23885"/>
    <cellStyle name="常规 5 9 5 2 2 7" xfId="23293"/>
    <cellStyle name="常规 5 9 5 2 2 8" xfId="23299"/>
    <cellStyle name="常规 5 9 5 2 2 9" xfId="23306"/>
    <cellStyle name="常规 5 9 5 3" xfId="31918"/>
    <cellStyle name="常规 5 9 5 3 2" xfId="27882"/>
    <cellStyle name="常规 5 9 5 3 2 10" xfId="32354"/>
    <cellStyle name="常规 5 9 5 3 2 11" xfId="32355"/>
    <cellStyle name="常规 5 9 5 3 2 12" xfId="32356"/>
    <cellStyle name="常规 5 9 5 3 2 13" xfId="32357"/>
    <cellStyle name="常规 5 9 5 3 2 14" xfId="32358"/>
    <cellStyle name="常规 5 9 5 3 2 15" xfId="32359"/>
    <cellStyle name="常规 5 9 5 3 2 2" xfId="12725"/>
    <cellStyle name="常规 5 9 5 3 2 3" xfId="27884"/>
    <cellStyle name="常规 5 9 5 3 2 4" xfId="32360"/>
    <cellStyle name="常规 5 9 5 3 2 5" xfId="32361"/>
    <cellStyle name="常规 5 9 5 3 2 6" xfId="23891"/>
    <cellStyle name="常规 5 9 5 3 2 7" xfId="23448"/>
    <cellStyle name="常规 5 9 5 3 2 8" xfId="23456"/>
    <cellStyle name="常规 5 9 5 3 2 9" xfId="23463"/>
    <cellStyle name="常规 5 9 5 4" xfId="31920"/>
    <cellStyle name="常规 5 9 5 4 10" xfId="28923"/>
    <cellStyle name="常规 5 9 5 4 11" xfId="28926"/>
    <cellStyle name="常规 5 9 5 4 12" xfId="32362"/>
    <cellStyle name="常规 5 9 5 4 13" xfId="32364"/>
    <cellStyle name="常规 5 9 5 4 14" xfId="4744"/>
    <cellStyle name="常规 5 9 5 4 15" xfId="4747"/>
    <cellStyle name="常规 5 9 5 4 2" xfId="16483"/>
    <cellStyle name="常规 5 9 5 4 3" xfId="16486"/>
    <cellStyle name="常规 5 9 5 4 4" xfId="16490"/>
    <cellStyle name="常规 5 9 5 4 5" xfId="16494"/>
    <cellStyle name="常规 5 9 5 4 6" xfId="26485"/>
    <cellStyle name="常规 5 9 5 4 7" xfId="15232"/>
    <cellStyle name="常规 5 9 5 4 8" xfId="15267"/>
    <cellStyle name="常规 5 9 5 4 9" xfId="15300"/>
    <cellStyle name="常规 5 9 6" xfId="32365"/>
    <cellStyle name="常规 5 9 6 10" xfId="32366"/>
    <cellStyle name="常规 5 9 6 11" xfId="32367"/>
    <cellStyle name="常规 5 9 6 12" xfId="31516"/>
    <cellStyle name="常规 5 9 6 13" xfId="31518"/>
    <cellStyle name="常规 5 9 6 14" xfId="21320"/>
    <cellStyle name="常规 5 9 6 15" xfId="21323"/>
    <cellStyle name="常规 5 9 6 2" xfId="32368"/>
    <cellStyle name="常规 5 9 6 3" xfId="32369"/>
    <cellStyle name="常规 5 9 6 4" xfId="32370"/>
    <cellStyle name="常规 5 9 6 5" xfId="32371"/>
    <cellStyle name="常规 5 9 6 6" xfId="32372"/>
    <cellStyle name="常规 5 9 6 7" xfId="32373"/>
    <cellStyle name="常规 5 9 6 8" xfId="32374"/>
    <cellStyle name="常规 5 9 6 9" xfId="32375"/>
    <cellStyle name="常规 5 9 7" xfId="32376"/>
    <cellStyle name="常规 5 9 7 2" xfId="32377"/>
    <cellStyle name="常规 6" xfId="32378"/>
    <cellStyle name="常规 6 10" xfId="30143"/>
    <cellStyle name="常规 6 10 10" xfId="9463"/>
    <cellStyle name="常规 6 10 11" xfId="9468"/>
    <cellStyle name="常规 6 10 12" xfId="594"/>
    <cellStyle name="常规 6 10 13" xfId="3010"/>
    <cellStyle name="常规 6 10 14" xfId="9474"/>
    <cellStyle name="常规 6 10 15" xfId="29963"/>
    <cellStyle name="常规 6 10 2" xfId="32379"/>
    <cellStyle name="常规 6 10 3" xfId="32380"/>
    <cellStyle name="常规 6 10 4" xfId="32381"/>
    <cellStyle name="常规 6 10 5" xfId="28541"/>
    <cellStyle name="常规 6 10 6" xfId="28544"/>
    <cellStyle name="常规 6 10 7" xfId="28548"/>
    <cellStyle name="常规 6 10 8" xfId="28550"/>
    <cellStyle name="常规 6 10 9" xfId="32382"/>
    <cellStyle name="常规 6 11" xfId="30145"/>
    <cellStyle name="常规 6 11 2" xfId="19264"/>
    <cellStyle name="常规 6 12" xfId="32383"/>
    <cellStyle name="常规 6 13" xfId="32384"/>
    <cellStyle name="常规 6 2" xfId="32385"/>
    <cellStyle name="常规 6 2 2" xfId="32386"/>
    <cellStyle name="常规 6 2 2 2" xfId="32387"/>
    <cellStyle name="常规 6 2 2 2 2" xfId="32388"/>
    <cellStyle name="常规 6 2 2 2 2 10" xfId="9048"/>
    <cellStyle name="常规 6 2 2 2 2 11" xfId="28729"/>
    <cellStyle name="常规 6 2 2 2 2 12" xfId="28731"/>
    <cellStyle name="常规 6 2 2 2 2 13" xfId="32389"/>
    <cellStyle name="常规 6 2 2 2 2 14" xfId="32390"/>
    <cellStyle name="常规 6 2 2 2 2 15" xfId="32391"/>
    <cellStyle name="常规 6 2 2 2 2 2" xfId="9054"/>
    <cellStyle name="常规 6 2 2 2 2 3" xfId="9058"/>
    <cellStyle name="常规 6 2 2 2 2 4" xfId="9061"/>
    <cellStyle name="常规 6 2 2 2 2 5" xfId="9065"/>
    <cellStyle name="常规 6 2 2 2 2 6" xfId="9069"/>
    <cellStyle name="常规 6 2 2 2 2 7" xfId="9072"/>
    <cellStyle name="常规 6 2 2 2 2 8" xfId="9075"/>
    <cellStyle name="常规 6 2 2 2 2 9" xfId="32392"/>
    <cellStyle name="常规 6 2 2 3" xfId="32393"/>
    <cellStyle name="常规 6 2 2 3 2" xfId="32394"/>
    <cellStyle name="常规 6 2 2 3 2 10" xfId="9112"/>
    <cellStyle name="常规 6 2 2 3 2 11" xfId="29224"/>
    <cellStyle name="常规 6 2 2 3 2 12" xfId="29226"/>
    <cellStyle name="常规 6 2 2 3 2 13" xfId="23223"/>
    <cellStyle name="常规 6 2 2 3 2 14" xfId="23225"/>
    <cellStyle name="常规 6 2 2 3 2 15" xfId="32395"/>
    <cellStyle name="常规 6 2 2 3 2 2" xfId="4715"/>
    <cellStyle name="常规 6 2 2 3 2 3" xfId="4722"/>
    <cellStyle name="常规 6 2 2 3 2 4" xfId="4729"/>
    <cellStyle name="常规 6 2 2 3 2 5" xfId="4737"/>
    <cellStyle name="常规 6 2 2 3 2 6" xfId="9116"/>
    <cellStyle name="常规 6 2 2 3 2 7" xfId="9119"/>
    <cellStyle name="常规 6 2 2 3 2 8" xfId="7053"/>
    <cellStyle name="常规 6 2 2 3 2 9" xfId="32396"/>
    <cellStyle name="常规 6 2 2 4" xfId="32397"/>
    <cellStyle name="常规 6 2 2 4 10" xfId="31541"/>
    <cellStyle name="常规 6 2 2 4 11" xfId="31543"/>
    <cellStyle name="常规 6 2 2 4 12" xfId="32398"/>
    <cellStyle name="常规 6 2 2 4 13" xfId="32399"/>
    <cellStyle name="常规 6 2 2 4 14" xfId="17264"/>
    <cellStyle name="常规 6 2 2 4 15" xfId="17266"/>
    <cellStyle name="常规 6 2 2 4 2" xfId="32400"/>
    <cellStyle name="常规 6 2 2 4 3" xfId="32401"/>
    <cellStyle name="常规 6 2 2 4 4" xfId="23328"/>
    <cellStyle name="常规 6 2 2 4 5" xfId="23331"/>
    <cellStyle name="常规 6 2 2 4 6" xfId="32402"/>
    <cellStyle name="常规 6 2 2 4 7" xfId="32403"/>
    <cellStyle name="常规 6 2 2 4 8" xfId="32404"/>
    <cellStyle name="常规 6 2 2 4 9" xfId="32405"/>
    <cellStyle name="常规 6 2 3" xfId="32406"/>
    <cellStyle name="常规 6 2 3 2" xfId="32407"/>
    <cellStyle name="常规 6 2 3 2 10" xfId="3303"/>
    <cellStyle name="常规 6 2 3 2 11" xfId="32408"/>
    <cellStyle name="常规 6 2 3 2 12" xfId="32409"/>
    <cellStyle name="常规 6 2 3 2 13" xfId="32410"/>
    <cellStyle name="常规 6 2 3 2 14" xfId="32411"/>
    <cellStyle name="常规 6 2 3 2 15" xfId="32412"/>
    <cellStyle name="常规 6 2 3 2 2" xfId="32413"/>
    <cellStyle name="常规 6 2 3 2 3" xfId="32414"/>
    <cellStyle name="常规 6 2 3 2 4" xfId="32415"/>
    <cellStyle name="常规 6 2 3 2 5" xfId="32416"/>
    <cellStyle name="常规 6 2 3 2 6" xfId="32417"/>
    <cellStyle name="常规 6 2 3 2 7" xfId="32418"/>
    <cellStyle name="常规 6 2 3 2 8" xfId="32419"/>
    <cellStyle name="常规 6 2 3 2 9" xfId="32420"/>
    <cellStyle name="常规 6 2 4" xfId="32421"/>
    <cellStyle name="常规 6 2 4 2" xfId="26467"/>
    <cellStyle name="常规 6 2 4 2 2" xfId="26476"/>
    <cellStyle name="常规 6 2 4 2 2 10" xfId="15820"/>
    <cellStyle name="常规 6 2 4 2 2 11" xfId="15822"/>
    <cellStyle name="常规 6 2 4 2 2 12" xfId="15824"/>
    <cellStyle name="常规 6 2 4 2 2 13" xfId="15826"/>
    <cellStyle name="常规 6 2 4 2 2 14" xfId="9877"/>
    <cellStyle name="常规 6 2 4 2 2 15" xfId="15829"/>
    <cellStyle name="常规 6 2 4 2 2 2" xfId="21460"/>
    <cellStyle name="常规 6 2 4 2 2 3" xfId="21464"/>
    <cellStyle name="常规 6 2 4 2 2 4" xfId="26479"/>
    <cellStyle name="常规 6 2 4 2 2 5" xfId="26481"/>
    <cellStyle name="常规 6 2 4 2 2 6" xfId="32422"/>
    <cellStyle name="常规 6 2 4 2 2 7" xfId="32423"/>
    <cellStyle name="常规 6 2 4 2 2 8" xfId="32424"/>
    <cellStyle name="常规 6 2 4 2 2 9" xfId="32425"/>
    <cellStyle name="常规 6 2 4 3" xfId="877"/>
    <cellStyle name="常规 6 2 4 3 2" xfId="882"/>
    <cellStyle name="常规 6 2 4 3 2 10" xfId="32426"/>
    <cellStyle name="常规 6 2 4 3 2 11" xfId="32427"/>
    <cellStyle name="常规 6 2 4 3 2 12" xfId="32428"/>
    <cellStyle name="常规 6 2 4 3 2 13" xfId="32429"/>
    <cellStyle name="常规 6 2 4 3 2 14" xfId="10198"/>
    <cellStyle name="常规 6 2 4 3 2 15" xfId="10200"/>
    <cellStyle name="常规 6 2 4 3 2 2" xfId="885"/>
    <cellStyle name="常规 6 2 4 3 2 3" xfId="87"/>
    <cellStyle name="常规 6 2 4 3 2 4" xfId="1077"/>
    <cellStyle name="常规 6 2 4 3 2 5" xfId="32430"/>
    <cellStyle name="常规 6 2 4 3 2 6" xfId="32431"/>
    <cellStyle name="常规 6 2 4 3 2 7" xfId="32432"/>
    <cellStyle name="常规 6 2 4 3 2 8" xfId="32433"/>
    <cellStyle name="常规 6 2 4 3 2 9" xfId="32434"/>
    <cellStyle name="常规 6 2 4 4" xfId="1583"/>
    <cellStyle name="常规 6 2 4 4 10" xfId="31580"/>
    <cellStyle name="常规 6 2 4 4 11" xfId="29589"/>
    <cellStyle name="常规 6 2 4 4 12" xfId="29596"/>
    <cellStyle name="常规 6 2 4 4 13" xfId="29600"/>
    <cellStyle name="常规 6 2 4 4 14" xfId="16628"/>
    <cellStyle name="常规 6 2 4 4 15" xfId="31522"/>
    <cellStyle name="常规 6 2 4 4 2" xfId="1476"/>
    <cellStyle name="常规 6 2 4 4 3" xfId="1497"/>
    <cellStyle name="常规 6 2 4 4 4" xfId="1521"/>
    <cellStyle name="常规 6 2 4 4 5" xfId="23352"/>
    <cellStyle name="常规 6 2 4 4 6" xfId="32435"/>
    <cellStyle name="常规 6 2 4 4 7" xfId="32436"/>
    <cellStyle name="常规 6 2 4 4 8" xfId="32437"/>
    <cellStyle name="常规 6 2 4 4 9" xfId="32438"/>
    <cellStyle name="常规 6 2 5" xfId="32439"/>
    <cellStyle name="常规 6 2 5 10" xfId="32440"/>
    <cellStyle name="常规 6 2 5 11" xfId="21571"/>
    <cellStyle name="常规 6 2 5 12" xfId="21627"/>
    <cellStyle name="常规 6 2 5 13" xfId="21637"/>
    <cellStyle name="常规 6 2 5 14" xfId="21645"/>
    <cellStyle name="常规 6 2 5 15" xfId="21653"/>
    <cellStyle name="常规 6 2 5 2" xfId="28122"/>
    <cellStyle name="常规 6 2 5 3" xfId="1780"/>
    <cellStyle name="常规 6 2 5 4" xfId="1226"/>
    <cellStyle name="常规 6 2 5 5" xfId="334"/>
    <cellStyle name="常规 6 2 5 6" xfId="644"/>
    <cellStyle name="常规 6 2 5 7" xfId="661"/>
    <cellStyle name="常规 6 2 5 8" xfId="682"/>
    <cellStyle name="常规 6 2 5 9" xfId="696"/>
    <cellStyle name="常规 6 2 6" xfId="22210"/>
    <cellStyle name="常规 6 2 6 2" xfId="22212"/>
    <cellStyle name="常规 6 3" xfId="32441"/>
    <cellStyle name="常规 6 3 2" xfId="12517"/>
    <cellStyle name="常规 6 3 2 2" xfId="32442"/>
    <cellStyle name="常规 6 3 2 2 2" xfId="20821"/>
    <cellStyle name="常规 6 3 2 2 2 10" xfId="9223"/>
    <cellStyle name="常规 6 3 2 2 2 11" xfId="22691"/>
    <cellStyle name="常规 6 3 2 2 2 12" xfId="22694"/>
    <cellStyle name="常规 6 3 2 2 2 13" xfId="28372"/>
    <cellStyle name="常规 6 3 2 2 2 14" xfId="30425"/>
    <cellStyle name="常规 6 3 2 2 2 15" xfId="30427"/>
    <cellStyle name="常规 6 3 2 2 2 2" xfId="547"/>
    <cellStyle name="常规 6 3 2 2 2 3" xfId="9227"/>
    <cellStyle name="常规 6 3 2 2 2 4" xfId="9231"/>
    <cellStyle name="常规 6 3 2 2 2 5" xfId="9235"/>
    <cellStyle name="常规 6 3 2 2 2 6" xfId="9239"/>
    <cellStyle name="常规 6 3 2 2 2 7" xfId="3147"/>
    <cellStyle name="常规 6 3 2 2 2 8" xfId="3183"/>
    <cellStyle name="常规 6 3 2 2 2 9" xfId="24439"/>
    <cellStyle name="常规 6 3 2 3" xfId="32443"/>
    <cellStyle name="常规 6 3 2 3 2" xfId="32444"/>
    <cellStyle name="常规 6 3 2 3 2 10" xfId="1196"/>
    <cellStyle name="常规 6 3 2 3 2 11" xfId="32445"/>
    <cellStyle name="常规 6 3 2 3 2 12" xfId="28397"/>
    <cellStyle name="常规 6 3 2 3 2 13" xfId="28399"/>
    <cellStyle name="常规 6 3 2 3 2 14" xfId="27667"/>
    <cellStyle name="常规 6 3 2 3 2 15" xfId="27669"/>
    <cellStyle name="常规 6 3 2 3 2 2" xfId="1379"/>
    <cellStyle name="常规 6 3 2 3 2 3" xfId="953"/>
    <cellStyle name="常规 6 3 2 3 2 4" xfId="967"/>
    <cellStyle name="常规 6 3 2 3 2 5" xfId="981"/>
    <cellStyle name="常规 6 3 2 3 2 6" xfId="993"/>
    <cellStyle name="常规 6 3 2 3 2 7" xfId="773"/>
    <cellStyle name="常规 6 3 2 3 2 8" xfId="1011"/>
    <cellStyle name="常规 6 3 2 3 2 9" xfId="26930"/>
    <cellStyle name="常规 6 3 2 4" xfId="32446"/>
    <cellStyle name="常规 6 3 2 4 10" xfId="3327"/>
    <cellStyle name="常规 6 3 2 4 11" xfId="4046"/>
    <cellStyle name="常规 6 3 2 4 12" xfId="4699"/>
    <cellStyle name="常规 6 3 2 4 13" xfId="3884"/>
    <cellStyle name="常规 6 3 2 4 14" xfId="3890"/>
    <cellStyle name="常规 6 3 2 4 15" xfId="2078"/>
    <cellStyle name="常规 6 3 2 4 2" xfId="5819"/>
    <cellStyle name="常规 6 3 2 4 3" xfId="5824"/>
    <cellStyle name="常规 6 3 2 4 4" xfId="5828"/>
    <cellStyle name="常规 6 3 2 4 5" xfId="23488"/>
    <cellStyle name="常规 6 3 2 4 6" xfId="31198"/>
    <cellStyle name="常规 6 3 2 4 7" xfId="31200"/>
    <cellStyle name="常规 6 3 2 4 8" xfId="31202"/>
    <cellStyle name="常规 6 3 2 4 9" xfId="31204"/>
    <cellStyle name="常规 6 3 3" xfId="12519"/>
    <cellStyle name="常规 6 3 3 2" xfId="32447"/>
    <cellStyle name="常规 6 3 3 2 10" xfId="32448"/>
    <cellStyle name="常规 6 3 3 2 11" xfId="32449"/>
    <cellStyle name="常规 6 3 3 2 12" xfId="32450"/>
    <cellStyle name="常规 6 3 3 2 13" xfId="32451"/>
    <cellStyle name="常规 6 3 3 2 14" xfId="32452"/>
    <cellStyle name="常规 6 3 3 2 15" xfId="32453"/>
    <cellStyle name="常规 6 3 3 2 2" xfId="20829"/>
    <cellStyle name="常规 6 3 3 2 3" xfId="32454"/>
    <cellStyle name="常规 6 3 3 2 4" xfId="32455"/>
    <cellStyle name="常规 6 3 3 2 5" xfId="32456"/>
    <cellStyle name="常规 6 3 3 2 6" xfId="32457"/>
    <cellStyle name="常规 6 3 3 2 7" xfId="32458"/>
    <cellStyle name="常规 6 3 3 2 8" xfId="27052"/>
    <cellStyle name="常规 6 3 3 2 9" xfId="27054"/>
    <cellStyle name="常规 6 3 4" xfId="12521"/>
    <cellStyle name="常规 6 3 4 2" xfId="15507"/>
    <cellStyle name="常规 6 3 4 2 2" xfId="32459"/>
    <cellStyle name="常规 6 3 4 2 2 10" xfId="6484"/>
    <cellStyle name="常规 6 3 4 2 2 11" xfId="6491"/>
    <cellStyle name="常规 6 3 4 2 2 12" xfId="6497"/>
    <cellStyle name="常规 6 3 4 2 2 13" xfId="9530"/>
    <cellStyle name="常规 6 3 4 2 2 14" xfId="9553"/>
    <cellStyle name="常规 6 3 4 2 2 15" xfId="32460"/>
    <cellStyle name="常规 6 3 4 2 2 2" xfId="23499"/>
    <cellStyle name="常规 6 3 4 2 2 3" xfId="23503"/>
    <cellStyle name="常规 6 3 4 2 2 4" xfId="32461"/>
    <cellStyle name="常规 6 3 4 2 2 5" xfId="32462"/>
    <cellStyle name="常规 6 3 4 2 2 6" xfId="32463"/>
    <cellStyle name="常规 6 3 4 2 2 7" xfId="32464"/>
    <cellStyle name="常规 6 3 4 2 2 8" xfId="32465"/>
    <cellStyle name="常规 6 3 4 2 2 9" xfId="27281"/>
    <cellStyle name="常规 6 3 4 3" xfId="32466"/>
    <cellStyle name="常规 6 3 4 3 2" xfId="32467"/>
    <cellStyle name="常规 6 3 4 3 2 10" xfId="32468"/>
    <cellStyle name="常规 6 3 4 3 2 11" xfId="32469"/>
    <cellStyle name="常规 6 3 4 3 2 12" xfId="32470"/>
    <cellStyle name="常规 6 3 4 3 2 13" xfId="32471"/>
    <cellStyle name="常规 6 3 4 3 2 14" xfId="32472"/>
    <cellStyle name="常规 6 3 4 3 2 15" xfId="32473"/>
    <cellStyle name="常规 6 3 4 3 2 2" xfId="32474"/>
    <cellStyle name="常规 6 3 4 3 2 3" xfId="32475"/>
    <cellStyle name="常规 6 3 4 3 2 4" xfId="32476"/>
    <cellStyle name="常规 6 3 4 3 2 5" xfId="32477"/>
    <cellStyle name="常规 6 3 4 3 2 6" xfId="32479"/>
    <cellStyle name="常规 6 3 4 3 2 7" xfId="32481"/>
    <cellStyle name="常规 6 3 4 3 2 8" xfId="32483"/>
    <cellStyle name="常规 6 3 4 3 2 9" xfId="32484"/>
    <cellStyle name="常规 6 3 4 4" xfId="31113"/>
    <cellStyle name="常规 6 3 4 4 10" xfId="25799"/>
    <cellStyle name="常规 6 3 4 4 11" xfId="25801"/>
    <cellStyle name="常规 6 3 4 4 12" xfId="32485"/>
    <cellStyle name="常规 6 3 4 4 13" xfId="32486"/>
    <cellStyle name="常规 6 3 4 4 14" xfId="32487"/>
    <cellStyle name="常规 6 3 4 4 15" xfId="32488"/>
    <cellStyle name="常规 6 3 4 4 2" xfId="32489"/>
    <cellStyle name="常规 6 3 4 4 3" xfId="32490"/>
    <cellStyle name="常规 6 3 4 4 4" xfId="23523"/>
    <cellStyle name="常规 6 3 4 4 5" xfId="23525"/>
    <cellStyle name="常规 6 3 4 4 6" xfId="26684"/>
    <cellStyle name="常规 6 3 4 4 7" xfId="26744"/>
    <cellStyle name="常规 6 3 4 4 8" xfId="26752"/>
    <cellStyle name="常规 6 3 4 4 9" xfId="26759"/>
    <cellStyle name="常规 6 3 5" xfId="12523"/>
    <cellStyle name="常规 6 3 5 10" xfId="32491"/>
    <cellStyle name="常规 6 3 5 11" xfId="22345"/>
    <cellStyle name="常规 6 3 5 12" xfId="22347"/>
    <cellStyle name="常规 6 3 5 13" xfId="32492"/>
    <cellStyle name="常规 6 3 5 14" xfId="32493"/>
    <cellStyle name="常规 6 3 5 15" xfId="32494"/>
    <cellStyle name="常规 6 3 5 2" xfId="32495"/>
    <cellStyle name="常规 6 3 5 3" xfId="32496"/>
    <cellStyle name="常规 6 3 5 4" xfId="32497"/>
    <cellStyle name="常规 6 3 5 5" xfId="32498"/>
    <cellStyle name="常规 6 3 5 6" xfId="32499"/>
    <cellStyle name="常规 6 3 5 7" xfId="32500"/>
    <cellStyle name="常规 6 3 5 8" xfId="32501"/>
    <cellStyle name="常规 6 3 5 9" xfId="32502"/>
    <cellStyle name="常规 6 3 6" xfId="12525"/>
    <cellStyle name="常规 6 3 6 2" xfId="22221"/>
    <cellStyle name="常规 6 4" xfId="32503"/>
    <cellStyle name="常规 6 4 2" xfId="32504"/>
    <cellStyle name="常规 6 4 2 2" xfId="17818"/>
    <cellStyle name="常规 6 4 2 2 2" xfId="32505"/>
    <cellStyle name="常规 6 4 2 2 2 10" xfId="9366"/>
    <cellStyle name="常规 6 4 2 2 2 11" xfId="19272"/>
    <cellStyle name="常规 6 4 2 2 2 12" xfId="19274"/>
    <cellStyle name="常规 6 4 2 2 2 13" xfId="24988"/>
    <cellStyle name="常规 6 4 2 2 2 14" xfId="25000"/>
    <cellStyle name="常规 6 4 2 2 2 15" xfId="25010"/>
    <cellStyle name="常规 6 4 2 2 2 2" xfId="9373"/>
    <cellStyle name="常规 6 4 2 2 2 3" xfId="9377"/>
    <cellStyle name="常规 6 4 2 2 2 4" xfId="9380"/>
    <cellStyle name="常规 6 4 2 2 2 5" xfId="9383"/>
    <cellStyle name="常规 6 4 2 2 2 6" xfId="828"/>
    <cellStyle name="常规 6 4 2 2 2 7" xfId="833"/>
    <cellStyle name="常规 6 4 2 2 2 8" xfId="532"/>
    <cellStyle name="常规 6 4 2 2 2 9" xfId="27544"/>
    <cellStyle name="常规 6 4 2 3" xfId="17820"/>
    <cellStyle name="常规 6 4 2 3 2" xfId="32506"/>
    <cellStyle name="常规 6 4 2 3 2 10" xfId="1963"/>
    <cellStyle name="常规 6 4 2 3 2 11" xfId="32507"/>
    <cellStyle name="常规 6 4 2 3 2 12" xfId="32508"/>
    <cellStyle name="常规 6 4 2 3 2 13" xfId="32509"/>
    <cellStyle name="常规 6 4 2 3 2 14" xfId="32510"/>
    <cellStyle name="常规 6 4 2 3 2 15" xfId="32511"/>
    <cellStyle name="常规 6 4 2 3 2 2" xfId="1970"/>
    <cellStyle name="常规 6 4 2 3 2 3" xfId="1975"/>
    <cellStyle name="常规 6 4 2 3 2 4" xfId="1979"/>
    <cellStyle name="常规 6 4 2 3 2 5" xfId="1983"/>
    <cellStyle name="常规 6 4 2 3 2 6" xfId="1988"/>
    <cellStyle name="常规 6 4 2 3 2 7" xfId="1994"/>
    <cellStyle name="常规 6 4 2 3 2 8" xfId="1999"/>
    <cellStyle name="常规 6 4 2 3 2 9" xfId="10292"/>
    <cellStyle name="常规 6 4 2 4" xfId="17822"/>
    <cellStyle name="常规 6 4 2 4 10" xfId="31627"/>
    <cellStyle name="常规 6 4 2 4 11" xfId="31629"/>
    <cellStyle name="常规 6 4 2 4 12" xfId="32512"/>
    <cellStyle name="常规 6 4 2 4 13" xfId="19061"/>
    <cellStyle name="常规 6 4 2 4 14" xfId="17556"/>
    <cellStyle name="常规 6 4 2 4 15" xfId="6022"/>
    <cellStyle name="常规 6 4 2 4 2" xfId="3290"/>
    <cellStyle name="常规 6 4 2 4 3" xfId="3294"/>
    <cellStyle name="常规 6 4 2 4 4" xfId="3298"/>
    <cellStyle name="常规 6 4 2 4 5" xfId="13221"/>
    <cellStyle name="常规 6 4 2 4 6" xfId="13223"/>
    <cellStyle name="常规 6 4 2 4 7" xfId="13225"/>
    <cellStyle name="常规 6 4 2 4 8" xfId="13227"/>
    <cellStyle name="常规 6 4 2 4 9" xfId="13229"/>
    <cellStyle name="常规 6 4 3" xfId="28916"/>
    <cellStyle name="常规 6 4 3 2" xfId="28918"/>
    <cellStyle name="常规 6 4 3 2 10" xfId="29650"/>
    <cellStyle name="常规 6 4 3 2 11" xfId="32513"/>
    <cellStyle name="常规 6 4 3 2 12" xfId="32514"/>
    <cellStyle name="常规 6 4 3 2 13" xfId="32515"/>
    <cellStyle name="常规 6 4 3 2 14" xfId="28323"/>
    <cellStyle name="常规 6 4 3 2 15" xfId="24499"/>
    <cellStyle name="常规 6 4 3 2 2" xfId="25403"/>
    <cellStyle name="常规 6 4 3 2 3" xfId="25405"/>
    <cellStyle name="常规 6 4 3 2 4" xfId="20958"/>
    <cellStyle name="常规 6 4 3 2 5" xfId="20962"/>
    <cellStyle name="常规 6 4 3 2 6" xfId="20968"/>
    <cellStyle name="常规 6 4 3 2 7" xfId="20970"/>
    <cellStyle name="常规 6 4 3 2 8" xfId="32516"/>
    <cellStyle name="常规 6 4 3 2 9" xfId="32517"/>
    <cellStyle name="常规 6 4 4" xfId="28921"/>
    <cellStyle name="常规 6 4 4 2" xfId="28924"/>
    <cellStyle name="常规 6 4 4 2 2" xfId="32518"/>
    <cellStyle name="常规 6 4 4 2 2 10" xfId="32519"/>
    <cellStyle name="常规 6 4 4 2 2 11" xfId="32520"/>
    <cellStyle name="常规 6 4 4 2 2 12" xfId="32521"/>
    <cellStyle name="常规 6 4 4 2 2 13" xfId="32522"/>
    <cellStyle name="常规 6 4 4 2 2 14" xfId="32523"/>
    <cellStyle name="常规 6 4 4 2 2 15" xfId="32524"/>
    <cellStyle name="常规 6 4 4 2 2 2" xfId="32525"/>
    <cellStyle name="常规 6 4 4 2 2 3" xfId="32526"/>
    <cellStyle name="常规 6 4 4 2 2 4" xfId="32527"/>
    <cellStyle name="常规 6 4 4 2 2 5" xfId="30284"/>
    <cellStyle name="常规 6 4 4 2 2 6" xfId="30286"/>
    <cellStyle name="常规 6 4 4 2 2 7" xfId="32528"/>
    <cellStyle name="常规 6 4 4 2 2 8" xfId="32529"/>
    <cellStyle name="常规 6 4 4 2 2 9" xfId="32530"/>
    <cellStyle name="常规 6 4 4 3" xfId="28927"/>
    <cellStyle name="常规 6 4 4 3 2" xfId="31540"/>
    <cellStyle name="常规 6 4 4 3 2 10" xfId="32531"/>
    <cellStyle name="常规 6 4 4 3 2 11" xfId="32532"/>
    <cellStyle name="常规 6 4 4 3 2 12" xfId="32533"/>
    <cellStyle name="常规 6 4 4 3 2 13" xfId="17732"/>
    <cellStyle name="常规 6 4 4 3 2 14" xfId="18223"/>
    <cellStyle name="常规 6 4 4 3 2 15" xfId="18508"/>
    <cellStyle name="常规 6 4 4 3 2 2" xfId="32534"/>
    <cellStyle name="常规 6 4 4 3 2 3" xfId="32535"/>
    <cellStyle name="常规 6 4 4 3 2 4" xfId="32536"/>
    <cellStyle name="常规 6 4 4 3 2 5" xfId="30293"/>
    <cellStyle name="常规 6 4 4 3 2 6" xfId="10740"/>
    <cellStyle name="常规 6 4 4 3 2 7" xfId="10743"/>
    <cellStyle name="常规 6 4 4 3 2 8" xfId="10745"/>
    <cellStyle name="常规 6 4 4 3 2 9" xfId="10747"/>
    <cellStyle name="常规 6 4 4 4" xfId="32363"/>
    <cellStyle name="常规 6 4 4 4 10" xfId="32537"/>
    <cellStyle name="常规 6 4 4 4 11" xfId="27987"/>
    <cellStyle name="常规 6 4 4 4 12" xfId="27996"/>
    <cellStyle name="常规 6 4 4 4 13" xfId="27999"/>
    <cellStyle name="常规 6 4 4 4 14" xfId="28001"/>
    <cellStyle name="常规 6 4 4 4 15" xfId="20313"/>
    <cellStyle name="常规 6 4 4 4 2" xfId="32538"/>
    <cellStyle name="常规 6 4 4 4 3" xfId="32539"/>
    <cellStyle name="常规 6 4 4 4 4" xfId="32540"/>
    <cellStyle name="常规 6 4 4 4 5" xfId="32541"/>
    <cellStyle name="常规 6 4 4 4 6" xfId="27487"/>
    <cellStyle name="常规 6 4 4 4 7" xfId="27494"/>
    <cellStyle name="常规 6 4 4 4 8" xfId="27502"/>
    <cellStyle name="常规 6 4 4 4 9" xfId="27510"/>
    <cellStyle name="常规 6 4 5" xfId="28929"/>
    <cellStyle name="常规 6 4 5 10" xfId="1711"/>
    <cellStyle name="常规 6 4 5 11" xfId="21003"/>
    <cellStyle name="常规 6 4 5 12" xfId="15315"/>
    <cellStyle name="常规 6 4 5 13" xfId="15319"/>
    <cellStyle name="常规 6 4 5 14" xfId="15323"/>
    <cellStyle name="常规 6 4 5 15" xfId="15327"/>
    <cellStyle name="常规 6 4 5 2" xfId="1714"/>
    <cellStyle name="常规 6 4 5 3" xfId="1716"/>
    <cellStyle name="常规 6 4 5 4" xfId="1718"/>
    <cellStyle name="常规 6 4 5 5" xfId="70"/>
    <cellStyle name="常规 6 4 5 6" xfId="1720"/>
    <cellStyle name="常规 6 4 5 7" xfId="1722"/>
    <cellStyle name="常规 6 4 5 8" xfId="1724"/>
    <cellStyle name="常规 6 4 5 9" xfId="32279"/>
    <cellStyle name="常规 6 4 6" xfId="22230"/>
    <cellStyle name="常规 6 4 6 2" xfId="6742"/>
    <cellStyle name="常规 6 5" xfId="32542"/>
    <cellStyle name="常规 6 5 2" xfId="32543"/>
    <cellStyle name="常规 6 5 2 2" xfId="32544"/>
    <cellStyle name="常规 6 5 2 2 2" xfId="32545"/>
    <cellStyle name="常规 6 5 2 2 2 10" xfId="9488"/>
    <cellStyle name="常规 6 5 2 2 2 11" xfId="4064"/>
    <cellStyle name="常规 6 5 2 2 2 12" xfId="4066"/>
    <cellStyle name="常规 6 5 2 2 2 13" xfId="4068"/>
    <cellStyle name="常规 6 5 2 2 2 14" xfId="4070"/>
    <cellStyle name="常规 6 5 2 2 2 15" xfId="4072"/>
    <cellStyle name="常规 6 5 2 2 2 2" xfId="9493"/>
    <cellStyle name="常规 6 5 2 2 2 3" xfId="9496"/>
    <cellStyle name="常规 6 5 2 2 2 4" xfId="9499"/>
    <cellStyle name="常规 6 5 2 2 2 5" xfId="9504"/>
    <cellStyle name="常规 6 5 2 2 2 6" xfId="9508"/>
    <cellStyle name="常规 6 5 2 2 2 7" xfId="9511"/>
    <cellStyle name="常规 6 5 2 2 2 8" xfId="9514"/>
    <cellStyle name="常规 6 5 2 2 2 9" xfId="32546"/>
    <cellStyle name="常规 6 5 2 3" xfId="32547"/>
    <cellStyle name="常规 6 5 2 3 2" xfId="17226"/>
    <cellStyle name="常规 6 5 2 3 2 10" xfId="2877"/>
    <cellStyle name="常规 6 5 2 3 2 11" xfId="32548"/>
    <cellStyle name="常规 6 5 2 3 2 12" xfId="32549"/>
    <cellStyle name="常规 6 5 2 3 2 13" xfId="32550"/>
    <cellStyle name="常规 6 5 2 3 2 14" xfId="32551"/>
    <cellStyle name="常规 6 5 2 3 2 15" xfId="32552"/>
    <cellStyle name="常规 6 5 2 3 2 2" xfId="2890"/>
    <cellStyle name="常规 6 5 2 3 2 3" xfId="2894"/>
    <cellStyle name="常规 6 5 2 3 2 4" xfId="2898"/>
    <cellStyle name="常规 6 5 2 3 2 5" xfId="2903"/>
    <cellStyle name="常规 6 5 2 3 2 6" xfId="2908"/>
    <cellStyle name="常规 6 5 2 3 2 7" xfId="2914"/>
    <cellStyle name="常规 6 5 2 3 2 8" xfId="2919"/>
    <cellStyle name="常规 6 5 2 3 2 9" xfId="32553"/>
    <cellStyle name="常规 6 5 2 4" xfId="30637"/>
    <cellStyle name="常规 6 5 2 4 10" xfId="20669"/>
    <cellStyle name="常规 6 5 2 4 11" xfId="20674"/>
    <cellStyle name="常规 6 5 2 4 12" xfId="20677"/>
    <cellStyle name="常规 6 5 2 4 13" xfId="30639"/>
    <cellStyle name="常规 6 5 2 4 14" xfId="30641"/>
    <cellStyle name="常规 6 5 2 4 15" xfId="16543"/>
    <cellStyle name="常规 6 5 2 4 2" xfId="30644"/>
    <cellStyle name="常规 6 5 2 4 3" xfId="30646"/>
    <cellStyle name="常规 6 5 2 4 4" xfId="30648"/>
    <cellStyle name="常规 6 5 2 4 5" xfId="30650"/>
    <cellStyle name="常规 6 5 2 4 6" xfId="30652"/>
    <cellStyle name="常规 6 5 2 4 7" xfId="30655"/>
    <cellStyle name="常规 6 5 2 4 8" xfId="30658"/>
    <cellStyle name="常规 6 5 2 4 9" xfId="12431"/>
    <cellStyle name="常规 6 5 3" xfId="28931"/>
    <cellStyle name="常规 6 5 3 2" xfId="6416"/>
    <cellStyle name="常规 6 5 3 2 10" xfId="16369"/>
    <cellStyle name="常规 6 5 3 2 11" xfId="677"/>
    <cellStyle name="常规 6 5 3 2 12" xfId="22133"/>
    <cellStyle name="常规 6 5 3 2 13" xfId="13763"/>
    <cellStyle name="常规 6 5 3 2 14" xfId="13790"/>
    <cellStyle name="常规 6 5 3 2 15" xfId="13793"/>
    <cellStyle name="常规 6 5 3 2 2" xfId="32554"/>
    <cellStyle name="常规 6 5 3 2 3" xfId="32555"/>
    <cellStyle name="常规 6 5 3 2 4" xfId="23572"/>
    <cellStyle name="常规 6 5 3 2 5" xfId="23575"/>
    <cellStyle name="常规 6 5 3 2 6" xfId="23581"/>
    <cellStyle name="常规 6 5 3 2 7" xfId="23585"/>
    <cellStyle name="常规 6 5 3 2 8" xfId="32227"/>
    <cellStyle name="常规 6 5 3 2 9" xfId="12454"/>
    <cellStyle name="常规 6 5 4" xfId="28933"/>
    <cellStyle name="常规 6 5 4 2" xfId="1267"/>
    <cellStyle name="常规 6 5 4 2 2" xfId="18693"/>
    <cellStyle name="常规 6 5 4 2 2 10" xfId="32556"/>
    <cellStyle name="常规 6 5 4 2 2 11" xfId="32557"/>
    <cellStyle name="常规 6 5 4 2 2 12" xfId="32558"/>
    <cellStyle name="常规 6 5 4 2 2 13" xfId="27811"/>
    <cellStyle name="常规 6 5 4 2 2 14" xfId="27813"/>
    <cellStyle name="常规 6 5 4 2 2 15" xfId="32559"/>
    <cellStyle name="常规 6 5 4 2 2 2" xfId="31690"/>
    <cellStyle name="常规 6 5 4 2 2 3" xfId="32560"/>
    <cellStyle name="常规 6 5 4 2 2 4" xfId="31685"/>
    <cellStyle name="常规 6 5 4 2 2 5" xfId="32561"/>
    <cellStyle name="常规 6 5 4 2 2 6" xfId="32562"/>
    <cellStyle name="常规 6 5 4 2 2 7" xfId="32563"/>
    <cellStyle name="常规 6 5 4 2 2 8" xfId="32564"/>
    <cellStyle name="常规 6 5 4 2 2 9" xfId="32565"/>
    <cellStyle name="常规 6 5 4 3" xfId="1281"/>
    <cellStyle name="常规 6 5 4 3 2" xfId="32566"/>
    <cellStyle name="常规 6 5 4 3 2 10" xfId="23801"/>
    <cellStyle name="常规 6 5 4 3 2 11" xfId="23808"/>
    <cellStyle name="常规 6 5 4 3 2 12" xfId="23810"/>
    <cellStyle name="常规 6 5 4 3 2 13" xfId="23812"/>
    <cellStyle name="常规 6 5 4 3 2 14" xfId="22769"/>
    <cellStyle name="常规 6 5 4 3 2 15" xfId="22773"/>
    <cellStyle name="常规 6 5 4 3 2 2" xfId="32567"/>
    <cellStyle name="常规 6 5 4 3 2 3" xfId="8724"/>
    <cellStyle name="常规 6 5 4 3 2 4" xfId="8726"/>
    <cellStyle name="常规 6 5 4 3 2 5" xfId="8728"/>
    <cellStyle name="常规 6 5 4 3 2 6" xfId="8730"/>
    <cellStyle name="常规 6 5 4 3 2 7" xfId="8357"/>
    <cellStyle name="常规 6 5 4 3 2 8" xfId="8425"/>
    <cellStyle name="常规 6 5 4 3 2 9" xfId="32568"/>
    <cellStyle name="常规 6 5 4 4" xfId="1354"/>
    <cellStyle name="常规 6 5 4 4 10" xfId="17189"/>
    <cellStyle name="常规 6 5 4 4 11" xfId="17191"/>
    <cellStyle name="常规 6 5 4 4 12" xfId="17194"/>
    <cellStyle name="常规 6 5 4 4 13" xfId="17197"/>
    <cellStyle name="常规 6 5 4 4 14" xfId="17200"/>
    <cellStyle name="常规 6 5 4 4 15" xfId="8412"/>
    <cellStyle name="常规 6 5 4 4 2" xfId="17203"/>
    <cellStyle name="常规 6 5 4 4 3" xfId="17205"/>
    <cellStyle name="常规 6 5 4 4 4" xfId="17207"/>
    <cellStyle name="常规 6 5 4 4 5" xfId="17209"/>
    <cellStyle name="常规 6 5 4 4 6" xfId="17211"/>
    <cellStyle name="常规 6 5 4 4 7" xfId="17214"/>
    <cellStyle name="常规 6 5 4 4 8" xfId="17217"/>
    <cellStyle name="常规 6 5 4 4 9" xfId="17220"/>
    <cellStyle name="常规 6 5 5" xfId="25850"/>
    <cellStyle name="常规 6 5 5 10" xfId="269"/>
    <cellStyle name="常规 6 5 5 11" xfId="12777"/>
    <cellStyle name="常规 6 5 5 12" xfId="14412"/>
    <cellStyle name="常规 6 5 5 13" xfId="14414"/>
    <cellStyle name="常规 6 5 5 14" xfId="14416"/>
    <cellStyle name="常规 6 5 5 15" xfId="14418"/>
    <cellStyle name="常规 6 5 5 2" xfId="1735"/>
    <cellStyle name="常规 6 5 5 3" xfId="1740"/>
    <cellStyle name="常规 6 5 5 4" xfId="1745"/>
    <cellStyle name="常规 6 5 5 5" xfId="411"/>
    <cellStyle name="常规 6 5 5 6" xfId="1437"/>
    <cellStyle name="常规 6 5 5 7" xfId="1442"/>
    <cellStyle name="常规 6 5 5 8" xfId="1451"/>
    <cellStyle name="常规 6 5 5 9" xfId="32292"/>
    <cellStyle name="常规 6 5 6" xfId="25853"/>
    <cellStyle name="常规 6 5 6 2" xfId="32569"/>
    <cellStyle name="常规 6 6" xfId="32570"/>
    <cellStyle name="常规 6 6 2" xfId="14546"/>
    <cellStyle name="常规 6 6 2 2" xfId="8125"/>
    <cellStyle name="常规 6 6 2 2 2" xfId="17011"/>
    <cellStyle name="常规 6 6 2 2 2 10" xfId="12600"/>
    <cellStyle name="常规 6 6 2 2 2 11" xfId="32571"/>
    <cellStyle name="常规 6 6 2 2 2 12" xfId="32572"/>
    <cellStyle name="常规 6 6 2 2 2 13" xfId="32573"/>
    <cellStyle name="常规 6 6 2 2 2 14" xfId="32574"/>
    <cellStyle name="常规 6 6 2 2 2 15" xfId="32575"/>
    <cellStyle name="常规 6 6 2 2 2 2" xfId="12603"/>
    <cellStyle name="常规 6 6 2 2 2 3" xfId="12605"/>
    <cellStyle name="常规 6 6 2 2 2 4" xfId="12608"/>
    <cellStyle name="常规 6 6 2 2 2 5" xfId="12612"/>
    <cellStyle name="常规 6 6 2 2 2 6" xfId="12616"/>
    <cellStyle name="常规 6 6 2 2 2 7" xfId="12620"/>
    <cellStyle name="常规 6 6 2 2 2 8" xfId="12623"/>
    <cellStyle name="常规 6 6 2 2 2 9" xfId="25522"/>
    <cellStyle name="常规 6 6 2 3" xfId="8127"/>
    <cellStyle name="常规 6 6 2 3 2" xfId="32576"/>
    <cellStyle name="常规 6 6 2 3 2 10" xfId="12636"/>
    <cellStyle name="常规 6 6 2 3 2 11" xfId="32577"/>
    <cellStyle name="常规 6 6 2 3 2 12" xfId="32578"/>
    <cellStyle name="常规 6 6 2 3 2 13" xfId="32579"/>
    <cellStyle name="常规 6 6 2 3 2 14" xfId="32580"/>
    <cellStyle name="常规 6 6 2 3 2 15" xfId="21269"/>
    <cellStyle name="常规 6 6 2 3 2 2" xfId="12640"/>
    <cellStyle name="常规 6 6 2 3 2 3" xfId="12643"/>
    <cellStyle name="常规 6 6 2 3 2 4" xfId="12646"/>
    <cellStyle name="常规 6 6 2 3 2 5" xfId="12650"/>
    <cellStyle name="常规 6 6 2 3 2 6" xfId="11776"/>
    <cellStyle name="常规 6 6 2 3 2 7" xfId="11780"/>
    <cellStyle name="常规 6 6 2 3 2 8" xfId="11784"/>
    <cellStyle name="常规 6 6 2 3 2 9" xfId="11788"/>
    <cellStyle name="常规 6 6 2 4" xfId="8129"/>
    <cellStyle name="常规 6 6 2 4 10" xfId="31675"/>
    <cellStyle name="常规 6 6 2 4 11" xfId="31677"/>
    <cellStyle name="常规 6 6 2 4 12" xfId="32581"/>
    <cellStyle name="常规 6 6 2 4 13" xfId="31469"/>
    <cellStyle name="常规 6 6 2 4 14" xfId="17605"/>
    <cellStyle name="常规 6 6 2 4 15" xfId="17608"/>
    <cellStyle name="常规 6 6 2 4 2" xfId="6222"/>
    <cellStyle name="常规 6 6 2 4 3" xfId="6226"/>
    <cellStyle name="常规 6 6 2 4 4" xfId="6229"/>
    <cellStyle name="常规 6 6 2 4 5" xfId="32582"/>
    <cellStyle name="常规 6 6 2 4 6" xfId="32583"/>
    <cellStyle name="常规 6 6 2 4 7" xfId="32584"/>
    <cellStyle name="常规 6 6 2 4 8" xfId="32585"/>
    <cellStyle name="常规 6 6 2 4 9" xfId="14346"/>
    <cellStyle name="常规 6 6 3" xfId="14548"/>
    <cellStyle name="常规 6 6 3 2" xfId="14461"/>
    <cellStyle name="常规 6 6 3 2 10" xfId="21893"/>
    <cellStyle name="常规 6 6 3 2 11" xfId="21895"/>
    <cellStyle name="常规 6 6 3 2 12" xfId="21897"/>
    <cellStyle name="常规 6 6 3 2 13" xfId="21899"/>
    <cellStyle name="常规 6 6 3 2 14" xfId="32586"/>
    <cellStyle name="常规 6 6 3 2 15" xfId="32587"/>
    <cellStyle name="常规 6 6 3 2 2" xfId="31144"/>
    <cellStyle name="常规 6 6 3 2 3" xfId="31146"/>
    <cellStyle name="常规 6 6 3 2 4" xfId="32588"/>
    <cellStyle name="常规 6 6 3 2 5" xfId="32589"/>
    <cellStyle name="常规 6 6 3 2 6" xfId="21656"/>
    <cellStyle name="常规 6 6 3 2 7" xfId="21658"/>
    <cellStyle name="常规 6 6 3 2 8" xfId="32590"/>
    <cellStyle name="常规 6 6 3 2 9" xfId="14362"/>
    <cellStyle name="常规 6 6 4" xfId="14551"/>
    <cellStyle name="常规 6 6 4 2" xfId="1409"/>
    <cellStyle name="常规 6 6 4 2 2" xfId="17149"/>
    <cellStyle name="常规 6 6 4 2 2 10" xfId="19285"/>
    <cellStyle name="常规 6 6 4 2 2 11" xfId="19288"/>
    <cellStyle name="常规 6 6 4 2 2 12" xfId="19291"/>
    <cellStyle name="常规 6 6 4 2 2 13" xfId="19294"/>
    <cellStyle name="常规 6 6 4 2 2 14" xfId="19298"/>
    <cellStyle name="常规 6 6 4 2 2 15" xfId="19301"/>
    <cellStyle name="常规 6 6 4 2 2 2" xfId="32591"/>
    <cellStyle name="常规 6 6 4 2 2 3" xfId="32592"/>
    <cellStyle name="常规 6 6 4 2 2 4" xfId="32593"/>
    <cellStyle name="常规 6 6 4 2 2 5" xfId="32594"/>
    <cellStyle name="常规 6 6 4 2 2 6" xfId="24208"/>
    <cellStyle name="常规 6 6 4 2 2 7" xfId="24210"/>
    <cellStyle name="常规 6 6 4 2 2 8" xfId="32595"/>
    <cellStyle name="常规 6 6 4 2 2 9" xfId="32596"/>
    <cellStyle name="常规 6 6 4 3" xfId="1416"/>
    <cellStyle name="常规 6 6 4 3 2" xfId="3728"/>
    <cellStyle name="常规 6 6 4 3 2 10" xfId="26157"/>
    <cellStyle name="常规 6 6 4 3 2 11" xfId="26161"/>
    <cellStyle name="常规 6 6 4 3 2 12" xfId="30871"/>
    <cellStyle name="常规 6 6 4 3 2 13" xfId="30873"/>
    <cellStyle name="常规 6 6 4 3 2 14" xfId="32597"/>
    <cellStyle name="常规 6 6 4 3 2 15" xfId="32598"/>
    <cellStyle name="常规 6 6 4 3 2 2" xfId="14895"/>
    <cellStyle name="常规 6 6 4 3 2 3" xfId="14897"/>
    <cellStyle name="常规 6 6 4 3 2 4" xfId="14899"/>
    <cellStyle name="常规 6 6 4 3 2 5" xfId="32599"/>
    <cellStyle name="常规 6 6 4 3 2 6" xfId="11874"/>
    <cellStyle name="常规 6 6 4 3 2 7" xfId="11877"/>
    <cellStyle name="常规 6 6 4 3 2 8" xfId="11880"/>
    <cellStyle name="常规 6 6 4 3 2 9" xfId="11882"/>
    <cellStyle name="常规 6 6 4 4" xfId="1423"/>
    <cellStyle name="常规 6 6 4 4 10" xfId="32600"/>
    <cellStyle name="常规 6 6 4 4 11" xfId="32601"/>
    <cellStyle name="常规 6 6 4 4 12" xfId="32602"/>
    <cellStyle name="常规 6 6 4 4 13" xfId="32603"/>
    <cellStyle name="常规 6 6 4 4 14" xfId="32604"/>
    <cellStyle name="常规 6 6 4 4 15" xfId="1306"/>
    <cellStyle name="常规 6 6 4 4 2" xfId="29067"/>
    <cellStyle name="常规 6 6 4 4 3" xfId="29070"/>
    <cellStyle name="常规 6 6 4 4 4" xfId="29072"/>
    <cellStyle name="常规 6 6 4 4 5" xfId="32605"/>
    <cellStyle name="常规 6 6 4 4 6" xfId="16303"/>
    <cellStyle name="常规 6 6 4 4 7" xfId="16306"/>
    <cellStyle name="常规 6 6 4 4 8" xfId="16309"/>
    <cellStyle name="常规 6 6 4 4 9" xfId="16312"/>
    <cellStyle name="常规 6 6 5" xfId="25857"/>
    <cellStyle name="常规 6 6 5 10" xfId="25936"/>
    <cellStyle name="常规 6 6 5 11" xfId="25938"/>
    <cellStyle name="常规 6 6 5 12" xfId="32606"/>
    <cellStyle name="常规 6 6 5 13" xfId="32607"/>
    <cellStyle name="常规 6 6 5 14" xfId="32608"/>
    <cellStyle name="常规 6 6 5 15" xfId="32609"/>
    <cellStyle name="常规 6 6 5 2" xfId="32610"/>
    <cellStyle name="常规 6 6 5 3" xfId="32611"/>
    <cellStyle name="常规 6 6 5 4" xfId="32612"/>
    <cellStyle name="常规 6 6 5 5" xfId="32613"/>
    <cellStyle name="常规 6 6 5 6" xfId="32614"/>
    <cellStyle name="常规 6 6 5 7" xfId="32615"/>
    <cellStyle name="常规 6 6 5 8" xfId="32616"/>
    <cellStyle name="常规 6 6 5 9" xfId="32617"/>
    <cellStyle name="常规 6 6 6" xfId="25859"/>
    <cellStyle name="常规 6 6 6 2" xfId="32618"/>
    <cellStyle name="常规 6 7" xfId="21633"/>
    <cellStyle name="常规 6 7 2" xfId="1086"/>
    <cellStyle name="常规 6 7 2 2" xfId="19883"/>
    <cellStyle name="常规 6 7 2 2 10" xfId="29662"/>
    <cellStyle name="常规 6 7 2 2 11" xfId="29664"/>
    <cellStyle name="常规 6 7 2 2 12" xfId="32619"/>
    <cellStyle name="常规 6 7 2 2 13" xfId="32620"/>
    <cellStyle name="常规 6 7 2 2 14" xfId="32621"/>
    <cellStyle name="常规 6 7 2 2 15" xfId="32622"/>
    <cellStyle name="常规 6 7 2 2 2" xfId="17258"/>
    <cellStyle name="常规 6 7 2 2 3" xfId="17260"/>
    <cellStyle name="常规 6 7 2 2 4" xfId="32623"/>
    <cellStyle name="常规 6 7 2 2 5" xfId="32624"/>
    <cellStyle name="常规 6 7 2 2 6" xfId="21808"/>
    <cellStyle name="常规 6 7 2 2 7" xfId="21810"/>
    <cellStyle name="常规 6 7 2 2 8" xfId="32625"/>
    <cellStyle name="常规 6 7 2 2 9" xfId="32626"/>
    <cellStyle name="常规 6 7 3" xfId="10"/>
    <cellStyle name="常规 6 7 3 2" xfId="6639"/>
    <cellStyle name="常规 6 7 3 2 10" xfId="32627"/>
    <cellStyle name="常规 6 7 3 2 11" xfId="32628"/>
    <cellStyle name="常规 6 7 3 2 12" xfId="32629"/>
    <cellStyle name="常规 6 7 3 2 13" xfId="32630"/>
    <cellStyle name="常规 6 7 3 2 14" xfId="32631"/>
    <cellStyle name="常规 6 7 3 2 15" xfId="32632"/>
    <cellStyle name="常规 6 7 3 2 2" xfId="32633"/>
    <cellStyle name="常规 6 7 3 2 3" xfId="32634"/>
    <cellStyle name="常规 6 7 3 2 4" xfId="32635"/>
    <cellStyle name="常规 6 7 3 2 5" xfId="32636"/>
    <cellStyle name="常规 6 7 3 2 6" xfId="21819"/>
    <cellStyle name="常规 6 7 3 2 7" xfId="21821"/>
    <cellStyle name="常规 6 7 3 2 8" xfId="32637"/>
    <cellStyle name="常规 6 7 3 2 9" xfId="32638"/>
    <cellStyle name="常规 6 7 4" xfId="274"/>
    <cellStyle name="常规 6 7 4 10" xfId="28596"/>
    <cellStyle name="常规 6 7 4 11" xfId="32639"/>
    <cellStyle name="常规 6 7 4 12" xfId="32640"/>
    <cellStyle name="常规 6 7 4 13" xfId="32641"/>
    <cellStyle name="常规 6 7 4 14" xfId="32642"/>
    <cellStyle name="常规 6 7 4 15" xfId="32643"/>
    <cellStyle name="常规 6 7 4 2" xfId="8178"/>
    <cellStyle name="常规 6 7 4 3" xfId="8180"/>
    <cellStyle name="常规 6 7 4 4" xfId="8182"/>
    <cellStyle name="常规 6 7 4 5" xfId="8186"/>
    <cellStyle name="常规 6 7 4 6" xfId="8189"/>
    <cellStyle name="常规 6 7 4 7" xfId="8192"/>
    <cellStyle name="常规 6 7 4 8" xfId="30709"/>
    <cellStyle name="常规 6 7 4 9" xfId="30711"/>
    <cellStyle name="常规 6 8" xfId="21635"/>
    <cellStyle name="常规 6 8 2" xfId="32644"/>
    <cellStyle name="常规 6 8 2 10" xfId="6974"/>
    <cellStyle name="常规 6 8 2 11" xfId="6977"/>
    <cellStyle name="常规 6 8 2 12" xfId="6980"/>
    <cellStyle name="常规 6 8 2 13" xfId="6983"/>
    <cellStyle name="常规 6 8 2 14" xfId="6988"/>
    <cellStyle name="常规 6 8 2 15" xfId="6991"/>
    <cellStyle name="常规 6 8 2 2" xfId="32645"/>
    <cellStyle name="常规 6 8 2 3" xfId="32646"/>
    <cellStyle name="常规 6 8 2 4" xfId="32647"/>
    <cellStyle name="常规 6 8 2 5" xfId="32648"/>
    <cellStyle name="常规 6 8 2 6" xfId="32649"/>
    <cellStyle name="常规 6 8 2 7" xfId="32650"/>
    <cellStyle name="常规 6 8 2 8" xfId="32651"/>
    <cellStyle name="常规 6 8 2 9" xfId="28360"/>
    <cellStyle name="常规 6 9" xfId="32652"/>
    <cellStyle name="常规 6 9 2" xfId="16940"/>
    <cellStyle name="常规 6 9 2 2" xfId="25063"/>
    <cellStyle name="常规 6 9 2 2 10" xfId="32653"/>
    <cellStyle name="常规 6 9 2 2 11" xfId="22290"/>
    <cellStyle name="常规 6 9 2 2 12" xfId="22295"/>
    <cellStyle name="常规 6 9 2 2 13" xfId="22300"/>
    <cellStyle name="常规 6 9 2 2 14" xfId="22302"/>
    <cellStyle name="常规 6 9 2 2 15" xfId="32654"/>
    <cellStyle name="常规 6 9 2 2 2" xfId="1794"/>
    <cellStyle name="常规 6 9 2 2 3" xfId="1799"/>
    <cellStyle name="常规 6 9 2 2 4" xfId="113"/>
    <cellStyle name="常规 6 9 2 2 5" xfId="1801"/>
    <cellStyle name="常规 6 9 2 2 6" xfId="32655"/>
    <cellStyle name="常规 6 9 2 2 7" xfId="32656"/>
    <cellStyle name="常规 6 9 2 2 8" xfId="32657"/>
    <cellStyle name="常规 6 9 2 2 9" xfId="32658"/>
    <cellStyle name="常规 6 9 3" xfId="16943"/>
    <cellStyle name="常规 6 9 3 2" xfId="25070"/>
    <cellStyle name="常规 6 9 3 2 10" xfId="24585"/>
    <cellStyle name="常规 6 9 3 2 11" xfId="24608"/>
    <cellStyle name="常规 6 9 3 2 12" xfId="24627"/>
    <cellStyle name="常规 6 9 3 2 13" xfId="24643"/>
    <cellStyle name="常规 6 9 3 2 14" xfId="24657"/>
    <cellStyle name="常规 6 9 3 2 15" xfId="24674"/>
    <cellStyle name="常规 6 9 3 2 2" xfId="25072"/>
    <cellStyle name="常规 6 9 3 2 3" xfId="25074"/>
    <cellStyle name="常规 6 9 3 2 4" xfId="32659"/>
    <cellStyle name="常规 6 9 3 2 5" xfId="32660"/>
    <cellStyle name="常规 6 9 3 2 6" xfId="32661"/>
    <cellStyle name="常规 6 9 3 2 7" xfId="32662"/>
    <cellStyle name="常规 6 9 3 2 8" xfId="32663"/>
    <cellStyle name="常规 6 9 3 2 9" xfId="32664"/>
    <cellStyle name="常规 6 9 4" xfId="16946"/>
    <cellStyle name="常规 6 9 4 10" xfId="8671"/>
    <cellStyle name="常规 6 9 4 11" xfId="8675"/>
    <cellStyle name="常规 6 9 4 12" xfId="6169"/>
    <cellStyle name="常规 6 9 4 13" xfId="6176"/>
    <cellStyle name="常规 6 9 4 14" xfId="6183"/>
    <cellStyle name="常规 6 9 4 15" xfId="32665"/>
    <cellStyle name="常规 6 9 4 2" xfId="314"/>
    <cellStyle name="常规 6 9 4 3" xfId="32666"/>
    <cellStyle name="常规 6 9 4 4" xfId="32667"/>
    <cellStyle name="常规 6 9 4 5" xfId="32668"/>
    <cellStyle name="常规 6 9 4 6" xfId="32669"/>
    <cellStyle name="常规 6 9 4 7" xfId="32670"/>
    <cellStyle name="常规 6 9 4 8" xfId="32671"/>
    <cellStyle name="常规 6 9 4 9" xfId="28625"/>
    <cellStyle name="常规 7" xfId="24302"/>
    <cellStyle name="常规 7 2" xfId="24305"/>
    <cellStyle name="常规 7 2 2" xfId="32672"/>
    <cellStyle name="常规 7 2 2 2" xfId="32673"/>
    <cellStyle name="常规 7 2 2 2 2" xfId="25394"/>
    <cellStyle name="常规 7 2 2 2 2 10" xfId="32674"/>
    <cellStyle name="常规 7 2 2 2 2 11" xfId="32675"/>
    <cellStyle name="常规 7 2 2 2 2 12" xfId="32676"/>
    <cellStyle name="常规 7 2 2 2 2 13" xfId="5043"/>
    <cellStyle name="常规 7 2 2 2 2 14" xfId="5051"/>
    <cellStyle name="常规 7 2 2 2 2 15" xfId="5061"/>
    <cellStyle name="常规 7 2 2 2 2 2" xfId="23761"/>
    <cellStyle name="常规 7 2 2 2 2 3" xfId="32677"/>
    <cellStyle name="常规 7 2 2 2 2 4" xfId="32678"/>
    <cellStyle name="常规 7 2 2 2 2 5" xfId="32679"/>
    <cellStyle name="常规 7 2 2 2 2 6" xfId="20701"/>
    <cellStyle name="常规 7 2 2 2 2 7" xfId="20703"/>
    <cellStyle name="常规 7 2 2 2 2 8" xfId="20709"/>
    <cellStyle name="常规 7 2 2 2 2 9" xfId="20711"/>
    <cellStyle name="常规 7 2 2 3" xfId="32680"/>
    <cellStyle name="常规 7 2 2 3 2" xfId="32681"/>
    <cellStyle name="常规 7 2 2 3 2 10" xfId="8713"/>
    <cellStyle name="常规 7 2 2 3 2 11" xfId="5365"/>
    <cellStyle name="常规 7 2 2 3 2 12" xfId="5375"/>
    <cellStyle name="常规 7 2 2 3 2 13" xfId="5386"/>
    <cellStyle name="常规 7 2 2 3 2 14" xfId="5396"/>
    <cellStyle name="常规 7 2 2 3 2 15" xfId="51"/>
    <cellStyle name="常规 7 2 2 3 2 2" xfId="23774"/>
    <cellStyle name="常规 7 2 2 3 2 3" xfId="32682"/>
    <cellStyle name="常规 7 2 2 3 2 4" xfId="32683"/>
    <cellStyle name="常规 7 2 2 3 2 5" xfId="32684"/>
    <cellStyle name="常规 7 2 2 3 2 6" xfId="7909"/>
    <cellStyle name="常规 7 2 2 3 2 7" xfId="7913"/>
    <cellStyle name="常规 7 2 2 3 2 8" xfId="7917"/>
    <cellStyle name="常规 7 2 2 3 2 9" xfId="7921"/>
    <cellStyle name="常规 7 2 2 4" xfId="32685"/>
    <cellStyle name="常规 7 2 2 4 10" xfId="15047"/>
    <cellStyle name="常规 7 2 2 4 11" xfId="15053"/>
    <cellStyle name="常规 7 2 2 4 12" xfId="15058"/>
    <cellStyle name="常规 7 2 2 4 13" xfId="15062"/>
    <cellStyle name="常规 7 2 2 4 14" xfId="15066"/>
    <cellStyle name="常规 7 2 2 4 15" xfId="15069"/>
    <cellStyle name="常规 7 2 2 4 2" xfId="32686"/>
    <cellStyle name="常规 7 2 2 4 3" xfId="32687"/>
    <cellStyle name="常规 7 2 2 4 4" xfId="24117"/>
    <cellStyle name="常规 7 2 2 4 5" xfId="24120"/>
    <cellStyle name="常规 7 2 2 4 6" xfId="25398"/>
    <cellStyle name="常规 7 2 2 4 7" xfId="25406"/>
    <cellStyle name="常规 7 2 2 4 8" xfId="25409"/>
    <cellStyle name="常规 7 2 2 4 9" xfId="25413"/>
    <cellStyle name="常规 7 2 3" xfId="32688"/>
    <cellStyle name="常规 7 2 3 2" xfId="32689"/>
    <cellStyle name="常规 7 2 3 2 10" xfId="32690"/>
    <cellStyle name="常规 7 2 3 2 11" xfId="27852"/>
    <cellStyle name="常规 7 2 3 2 12" xfId="27854"/>
    <cellStyle name="常规 7 2 3 2 13" xfId="32691"/>
    <cellStyle name="常规 7 2 3 2 14" xfId="32692"/>
    <cellStyle name="常规 7 2 3 2 15" xfId="23849"/>
    <cellStyle name="常规 7 2 3 2 2" xfId="32693"/>
    <cellStyle name="常规 7 2 3 2 3" xfId="32694"/>
    <cellStyle name="常规 7 2 3 2 4" xfId="32695"/>
    <cellStyle name="常规 7 2 3 2 5" xfId="32240"/>
    <cellStyle name="常规 7 2 3 2 6" xfId="32696"/>
    <cellStyle name="常规 7 2 3 2 7" xfId="32697"/>
    <cellStyle name="常规 7 2 3 2 8" xfId="32698"/>
    <cellStyle name="常规 7 2 3 2 9" xfId="21340"/>
    <cellStyle name="常规 7 2 4" xfId="32699"/>
    <cellStyle name="常规 7 2 4 2" xfId="32478"/>
    <cellStyle name="常规 7 2 4 2 2" xfId="32700"/>
    <cellStyle name="常规 7 2 4 2 2 10" xfId="21113"/>
    <cellStyle name="常规 7 2 4 2 2 11" xfId="21119"/>
    <cellStyle name="常规 7 2 4 2 2 12" xfId="21122"/>
    <cellStyle name="常规 7 2 4 2 2 13" xfId="32701"/>
    <cellStyle name="常规 7 2 4 2 2 14" xfId="32702"/>
    <cellStyle name="常规 7 2 4 2 2 15" xfId="32703"/>
    <cellStyle name="常规 7 2 4 2 2 2" xfId="24084"/>
    <cellStyle name="常规 7 2 4 2 2 3" xfId="32704"/>
    <cellStyle name="常规 7 2 4 2 2 4" xfId="32705"/>
    <cellStyle name="常规 7 2 4 2 2 5" xfId="32706"/>
    <cellStyle name="常规 7 2 4 2 2 6" xfId="21267"/>
    <cellStyle name="常规 7 2 4 2 2 7" xfId="21272"/>
    <cellStyle name="常规 7 2 4 2 2 8" xfId="21276"/>
    <cellStyle name="常规 7 2 4 2 2 9" xfId="21278"/>
    <cellStyle name="常规 7 2 4 3" xfId="32480"/>
    <cellStyle name="常规 7 2 4 3 2" xfId="32707"/>
    <cellStyle name="常规 7 2 4 3 2 10" xfId="26212"/>
    <cellStyle name="常规 7 2 4 3 2 11" xfId="26215"/>
    <cellStyle name="常规 7 2 4 3 2 12" xfId="26257"/>
    <cellStyle name="常规 7 2 4 3 2 13" xfId="32708"/>
    <cellStyle name="常规 7 2 4 3 2 14" xfId="32709"/>
    <cellStyle name="常规 7 2 4 3 2 15" xfId="32710"/>
    <cellStyle name="常规 7 2 4 3 2 2" xfId="24104"/>
    <cellStyle name="常规 7 2 4 3 2 3" xfId="30589"/>
    <cellStyle name="常规 7 2 4 3 2 4" xfId="30591"/>
    <cellStyle name="常规 7 2 4 3 2 5" xfId="30593"/>
    <cellStyle name="常规 7 2 4 3 2 6" xfId="32711"/>
    <cellStyle name="常规 7 2 4 3 2 7" xfId="32712"/>
    <cellStyle name="常规 7 2 4 3 2 8" xfId="32713"/>
    <cellStyle name="常规 7 2 4 3 2 9" xfId="32714"/>
    <cellStyle name="常规 7 2 4 4" xfId="32482"/>
    <cellStyle name="常规 7 2 4 4 10" xfId="25576"/>
    <cellStyle name="常规 7 2 4 4 11" xfId="25589"/>
    <cellStyle name="常规 7 2 4 4 12" xfId="25602"/>
    <cellStyle name="常规 7 2 4 4 13" xfId="25616"/>
    <cellStyle name="常规 7 2 4 4 14" xfId="25637"/>
    <cellStyle name="常规 7 2 4 4 15" xfId="11759"/>
    <cellStyle name="常规 7 2 4 4 2" xfId="32715"/>
    <cellStyle name="常规 7 2 4 4 3" xfId="32716"/>
    <cellStyle name="常规 7 2 4 4 4" xfId="21577"/>
    <cellStyle name="常规 7 2 4 4 5" xfId="21580"/>
    <cellStyle name="常规 7 2 4 4 6" xfId="32717"/>
    <cellStyle name="常规 7 2 4 4 7" xfId="32718"/>
    <cellStyle name="常规 7 2 4 4 8" xfId="32719"/>
    <cellStyle name="常规 7 2 4 4 9" xfId="32720"/>
    <cellStyle name="常规 7 2 5" xfId="32721"/>
    <cellStyle name="常规 7 2 5 10" xfId="32722"/>
    <cellStyle name="常规 7 2 5 11" xfId="26436"/>
    <cellStyle name="常规 7 2 5 12" xfId="25743"/>
    <cellStyle name="常规 7 2 5 13" xfId="25745"/>
    <cellStyle name="常规 7 2 5 14" xfId="32723"/>
    <cellStyle name="常规 7 2 5 15" xfId="32724"/>
    <cellStyle name="常规 7 2 5 2" xfId="32304"/>
    <cellStyle name="常规 7 2 5 3" xfId="32306"/>
    <cellStyle name="常规 7 2 5 4" xfId="32308"/>
    <cellStyle name="常规 7 2 5 5" xfId="6525"/>
    <cellStyle name="常规 7 2 5 6" xfId="6531"/>
    <cellStyle name="常规 7 2 5 7" xfId="6535"/>
    <cellStyle name="常规 7 2 5 8" xfId="6540"/>
    <cellStyle name="常规 7 2 5 9" xfId="6545"/>
    <cellStyle name="常规 7 2 6" xfId="22316"/>
    <cellStyle name="常规 7 2 6 2" xfId="22318"/>
    <cellStyle name="常规 7 3" xfId="24308"/>
    <cellStyle name="常规 7 3 2" xfId="12394"/>
    <cellStyle name="常规 7 3 2 2" xfId="32725"/>
    <cellStyle name="常规 7 3 2 2 10" xfId="364"/>
    <cellStyle name="常规 7 3 2 2 11" xfId="375"/>
    <cellStyle name="常规 7 3 2 2 12" xfId="9008"/>
    <cellStyle name="常规 7 3 2 2 13" xfId="32727"/>
    <cellStyle name="常规 7 3 2 2 14" xfId="20506"/>
    <cellStyle name="常规 7 3 2 2 15" xfId="20511"/>
    <cellStyle name="常规 7 3 2 2 2" xfId="32728"/>
    <cellStyle name="常规 7 3 2 2 3" xfId="32729"/>
    <cellStyle name="常规 7 3 2 2 4" xfId="32730"/>
    <cellStyle name="常规 7 3 2 2 5" xfId="24896"/>
    <cellStyle name="常规 7 3 2 2 6" xfId="24898"/>
    <cellStyle name="常规 7 3 2 2 7" xfId="32731"/>
    <cellStyle name="常规 7 3 2 2 8" xfId="32732"/>
    <cellStyle name="常规 7 3 2 2 9" xfId="21428"/>
    <cellStyle name="常规 7 3 3" xfId="12396"/>
    <cellStyle name="常规 7 3 3 2" xfId="32733"/>
    <cellStyle name="常规 7 3 3 2 10" xfId="32734"/>
    <cellStyle name="常规 7 3 3 2 11" xfId="32735"/>
    <cellStyle name="常规 7 3 3 2 12" xfId="32736"/>
    <cellStyle name="常规 7 3 3 2 13" xfId="32737"/>
    <cellStyle name="常规 7 3 3 2 14" xfId="32738"/>
    <cellStyle name="常规 7 3 3 2 15" xfId="32739"/>
    <cellStyle name="常规 7 3 3 2 2" xfId="9694"/>
    <cellStyle name="常规 7 3 3 2 3" xfId="9696"/>
    <cellStyle name="常规 7 3 3 2 4" xfId="9698"/>
    <cellStyle name="常规 7 3 3 2 5" xfId="24911"/>
    <cellStyle name="常规 7 3 3 2 6" xfId="24914"/>
    <cellStyle name="常规 7 3 3 2 7" xfId="32317"/>
    <cellStyle name="常规 7 3 3 2 8" xfId="32319"/>
    <cellStyle name="常规 7 3 3 2 9" xfId="21437"/>
    <cellStyle name="常规 7 3 4" xfId="12398"/>
    <cellStyle name="常规 7 3 4 10" xfId="21024"/>
    <cellStyle name="常规 7 3 4 11" xfId="28269"/>
    <cellStyle name="常规 7 3 4 12" xfId="28273"/>
    <cellStyle name="常规 7 3 4 13" xfId="28275"/>
    <cellStyle name="常规 7 3 4 14" xfId="28277"/>
    <cellStyle name="常规 7 3 4 15" xfId="32740"/>
    <cellStyle name="常规 7 3 4 2" xfId="32144"/>
    <cellStyle name="常规 7 3 4 3" xfId="32146"/>
    <cellStyle name="常规 7 3 4 4" xfId="32148"/>
    <cellStyle name="常规 7 3 4 5" xfId="32150"/>
    <cellStyle name="常规 7 3 4 6" xfId="32152"/>
    <cellStyle name="常规 7 3 4 7" xfId="32154"/>
    <cellStyle name="常规 7 3 4 8" xfId="27564"/>
    <cellStyle name="常规 7 3 4 9" xfId="27566"/>
    <cellStyle name="常规 7 4" xfId="32741"/>
    <cellStyle name="常规 7 4 2" xfId="32742"/>
    <cellStyle name="常规 7 4 2 10" xfId="29392"/>
    <cellStyle name="常规 7 4 2 11" xfId="32743"/>
    <cellStyle name="常规 7 4 2 12" xfId="32744"/>
    <cellStyle name="常规 7 4 2 13" xfId="32745"/>
    <cellStyle name="常规 7 4 2 14" xfId="32746"/>
    <cellStyle name="常规 7 4 2 15" xfId="32747"/>
    <cellStyle name="常规 7 4 2 2" xfId="17803"/>
    <cellStyle name="常规 7 4 2 3" xfId="17815"/>
    <cellStyle name="常规 7 4 2 4" xfId="30719"/>
    <cellStyle name="常规 7 4 2 5" xfId="30721"/>
    <cellStyle name="常规 7 4 2 6" xfId="30723"/>
    <cellStyle name="常规 7 4 2 7" xfId="30725"/>
    <cellStyle name="常规 7 4 2 8" xfId="30727"/>
    <cellStyle name="常规 7 4 2 9" xfId="30729"/>
    <cellStyle name="常规 7 5" xfId="32748"/>
    <cellStyle name="常规 7 5 2" xfId="14607"/>
    <cellStyle name="常规 7 5 2 2" xfId="17963"/>
    <cellStyle name="常规 7 5 2 2 10" xfId="10801"/>
    <cellStyle name="常规 7 5 2 2 11" xfId="10804"/>
    <cellStyle name="常规 7 5 2 2 12" xfId="10807"/>
    <cellStyle name="常规 7 5 2 2 13" xfId="10811"/>
    <cellStyle name="常规 7 5 2 2 14" xfId="10815"/>
    <cellStyle name="常规 7 5 2 2 15" xfId="17965"/>
    <cellStyle name="常规 7 5 2 2 2" xfId="17967"/>
    <cellStyle name="常规 7 5 2 2 3" xfId="17970"/>
    <cellStyle name="常规 7 5 2 2 4" xfId="17973"/>
    <cellStyle name="常规 7 5 2 2 5" xfId="17976"/>
    <cellStyle name="常规 7 5 2 2 6" xfId="17979"/>
    <cellStyle name="常规 7 5 2 2 7" xfId="17984"/>
    <cellStyle name="常规 7 5 2 2 8" xfId="17989"/>
    <cellStyle name="常规 7 5 2 2 9" xfId="17992"/>
    <cellStyle name="常规 7 5 3" xfId="14610"/>
    <cellStyle name="常规 7 5 3 2" xfId="32749"/>
    <cellStyle name="常规 7 5 3 2 10" xfId="10575"/>
    <cellStyle name="常规 7 5 3 2 11" xfId="10577"/>
    <cellStyle name="常规 7 5 3 2 12" xfId="10579"/>
    <cellStyle name="常规 7 5 3 2 13" xfId="10581"/>
    <cellStyle name="常规 7 5 3 2 14" xfId="10584"/>
    <cellStyle name="常规 7 5 3 2 15" xfId="10587"/>
    <cellStyle name="常规 7 5 3 2 2" xfId="32750"/>
    <cellStyle name="常规 7 5 3 2 3" xfId="32751"/>
    <cellStyle name="常规 7 5 3 2 4" xfId="32752"/>
    <cellStyle name="常规 7 5 3 2 5" xfId="32753"/>
    <cellStyle name="常规 7 5 3 2 6" xfId="24775"/>
    <cellStyle name="常规 7 5 3 2 7" xfId="24777"/>
    <cellStyle name="常规 7 5 3 2 8" xfId="32754"/>
    <cellStyle name="常规 7 5 3 2 9" xfId="18950"/>
    <cellStyle name="常规 7 5 4" xfId="14613"/>
    <cellStyle name="常规 7 5 4 10" xfId="21400"/>
    <cellStyle name="常规 7 5 4 11" xfId="32755"/>
    <cellStyle name="常规 7 5 4 12" xfId="32756"/>
    <cellStyle name="常规 7 5 4 13" xfId="32757"/>
    <cellStyle name="常规 7 5 4 14" xfId="32758"/>
    <cellStyle name="常规 7 5 4 15" xfId="32759"/>
    <cellStyle name="常规 7 5 4 2" xfId="7808"/>
    <cellStyle name="常规 7 5 4 3" xfId="7812"/>
    <cellStyle name="常规 7 5 4 4" xfId="4143"/>
    <cellStyle name="常规 7 5 4 5" xfId="4149"/>
    <cellStyle name="常规 7 5 4 6" xfId="1923"/>
    <cellStyle name="常规 7 5 4 7" xfId="1942"/>
    <cellStyle name="常规 7 5 4 8" xfId="27572"/>
    <cellStyle name="常规 7 5 4 9" xfId="27575"/>
    <cellStyle name="常规 7 6" xfId="32760"/>
    <cellStyle name="常规 7 6 10" xfId="2241"/>
    <cellStyle name="常规 7 6 11" xfId="32761"/>
    <cellStyle name="常规 7 6 12" xfId="32762"/>
    <cellStyle name="常规 7 6 13" xfId="32763"/>
    <cellStyle name="常规 7 6 14" xfId="24886"/>
    <cellStyle name="常规 7 6 15" xfId="24888"/>
    <cellStyle name="常规 7 6 2" xfId="32764"/>
    <cellStyle name="常规 7 6 3" xfId="32765"/>
    <cellStyle name="常规 7 6 4" xfId="32766"/>
    <cellStyle name="常规 7 6 5" xfId="25865"/>
    <cellStyle name="常规 7 6 6" xfId="25867"/>
    <cellStyle name="常规 7 6 7" xfId="32767"/>
    <cellStyle name="常规 7 6 8" xfId="32768"/>
    <cellStyle name="常规 7 6 9" xfId="23254"/>
    <cellStyle name="常规 7 7" xfId="32769"/>
    <cellStyle name="常规 7 7 2" xfId="18328"/>
    <cellStyle name="常规 7 8" xfId="32770"/>
    <cellStyle name="常规 7 9" xfId="32771"/>
    <cellStyle name="常规 8" xfId="24311"/>
    <cellStyle name="常规 8 2" xfId="24315"/>
    <cellStyle name="常规 8 2 2" xfId="32772"/>
    <cellStyle name="常规 8 2 2 2" xfId="32773"/>
    <cellStyle name="常规 8 2 2 2 2" xfId="17923"/>
    <cellStyle name="常规 8 2 2 2 2 10" xfId="1546"/>
    <cellStyle name="常规 8 2 2 2 2 11" xfId="8921"/>
    <cellStyle name="常规 8 2 2 2 2 12" xfId="8444"/>
    <cellStyle name="常规 8 2 2 2 2 13" xfId="8464"/>
    <cellStyle name="常规 8 2 2 2 2 14" xfId="8476"/>
    <cellStyle name="常规 8 2 2 2 2 15" xfId="32774"/>
    <cellStyle name="常规 8 2 2 2 2 2" xfId="6884"/>
    <cellStyle name="常规 8 2 2 2 2 3" xfId="6891"/>
    <cellStyle name="常规 8 2 2 2 2 4" xfId="6896"/>
    <cellStyle name="常规 8 2 2 2 2 5" xfId="32775"/>
    <cellStyle name="常规 8 2 2 2 2 6" xfId="22642"/>
    <cellStyle name="常规 8 2 2 2 2 7" xfId="22649"/>
    <cellStyle name="常规 8 2 2 2 2 8" xfId="22656"/>
    <cellStyle name="常规 8 2 2 2 2 9" xfId="22659"/>
    <cellStyle name="常规 8 2 2 3" xfId="32776"/>
    <cellStyle name="常规 8 2 2 3 2" xfId="30378"/>
    <cellStyle name="常规 8 2 2 3 2 10" xfId="7836"/>
    <cellStyle name="常规 8 2 2 3 2 11" xfId="7842"/>
    <cellStyle name="常规 8 2 2 3 2 12" xfId="9207"/>
    <cellStyle name="常规 8 2 2 3 2 13" xfId="9243"/>
    <cellStyle name="常规 8 2 2 3 2 14" xfId="5909"/>
    <cellStyle name="常规 8 2 2 3 2 15" xfId="27315"/>
    <cellStyle name="常规 8 2 2 3 2 2" xfId="363"/>
    <cellStyle name="常规 8 2 2 3 2 3" xfId="374"/>
    <cellStyle name="常规 8 2 2 3 2 4" xfId="9007"/>
    <cellStyle name="常规 8 2 2 3 2 5" xfId="32726"/>
    <cellStyle name="常规 8 2 2 3 2 6" xfId="20505"/>
    <cellStyle name="常规 8 2 2 3 2 7" xfId="20510"/>
    <cellStyle name="常规 8 2 2 3 2 8" xfId="22791"/>
    <cellStyle name="常规 8 2 2 3 2 9" xfId="22794"/>
    <cellStyle name="常规 8 2 2 4" xfId="30125"/>
    <cellStyle name="常规 8 2 2 4 10" xfId="3267"/>
    <cellStyle name="常规 8 2 2 4 11" xfId="3305"/>
    <cellStyle name="常规 8 2 2 4 12" xfId="3310"/>
    <cellStyle name="常规 8 2 2 4 13" xfId="3315"/>
    <cellStyle name="常规 8 2 2 4 14" xfId="9013"/>
    <cellStyle name="常规 8 2 2 4 15" xfId="27460"/>
    <cellStyle name="常规 8 2 2 4 2" xfId="13572"/>
    <cellStyle name="常规 8 2 2 4 3" xfId="32777"/>
    <cellStyle name="常规 8 2 2 4 4" xfId="32778"/>
    <cellStyle name="常规 8 2 2 4 5" xfId="32779"/>
    <cellStyle name="常规 8 2 2 4 6" xfId="32780"/>
    <cellStyle name="常规 8 2 2 4 7" xfId="32781"/>
    <cellStyle name="常规 8 2 2 4 8" xfId="21370"/>
    <cellStyle name="常规 8 2 2 4 9" xfId="21375"/>
    <cellStyle name="常规 8 2 3" xfId="32782"/>
    <cellStyle name="常规 8 2 3 2" xfId="32783"/>
    <cellStyle name="常规 8 2 3 2 10" xfId="8654"/>
    <cellStyle name="常规 8 2 3 2 11" xfId="1455"/>
    <cellStyle name="常规 8 2 3 2 12" xfId="1471"/>
    <cellStyle name="常规 8 2 3 2 13" xfId="1492"/>
    <cellStyle name="常规 8 2 3 2 14" xfId="1512"/>
    <cellStyle name="常规 8 2 3 2 15" xfId="1537"/>
    <cellStyle name="常规 8 2 3 2 2" xfId="17440"/>
    <cellStyle name="常规 8 2 3 2 3" xfId="17442"/>
    <cellStyle name="常规 8 2 3 2 4" xfId="17444"/>
    <cellStyle name="常规 8 2 3 2 5" xfId="17446"/>
    <cellStyle name="常规 8 2 3 2 6" xfId="17448"/>
    <cellStyle name="常规 8 2 3 2 7" xfId="32784"/>
    <cellStyle name="常规 8 2 3 2 8" xfId="21442"/>
    <cellStyle name="常规 8 2 3 2 9" xfId="21445"/>
    <cellStyle name="常规 8 2 4" xfId="32785"/>
    <cellStyle name="常规 8 2 4 2" xfId="32786"/>
    <cellStyle name="常规 8 2 4 2 2" xfId="32787"/>
    <cellStyle name="常规 8 2 4 2 2 10" xfId="32788"/>
    <cellStyle name="常规 8 2 4 2 2 11" xfId="32789"/>
    <cellStyle name="常规 8 2 4 2 2 12" xfId="32790"/>
    <cellStyle name="常规 8 2 4 2 2 13" xfId="27105"/>
    <cellStyle name="常规 8 2 4 2 2 14" xfId="32791"/>
    <cellStyle name="常规 8 2 4 2 2 15" xfId="32792"/>
    <cellStyle name="常规 8 2 4 2 2 2" xfId="32793"/>
    <cellStyle name="常规 8 2 4 2 2 3" xfId="32794"/>
    <cellStyle name="常规 8 2 4 2 2 4" xfId="32795"/>
    <cellStyle name="常规 8 2 4 2 2 5" xfId="32796"/>
    <cellStyle name="常规 8 2 4 2 2 6" xfId="32797"/>
    <cellStyle name="常规 8 2 4 2 2 7" xfId="32798"/>
    <cellStyle name="常规 8 2 4 2 2 8" xfId="32799"/>
    <cellStyle name="常规 8 2 4 2 2 9" xfId="32800"/>
    <cellStyle name="常规 8 2 4 3" xfId="32801"/>
    <cellStyle name="常规 8 2 4 3 2" xfId="32802"/>
    <cellStyle name="常规 8 2 4 3 2 10" xfId="32803"/>
    <cellStyle name="常规 8 2 4 3 2 11" xfId="32804"/>
    <cellStyle name="常规 8 2 4 3 2 12" xfId="32805"/>
    <cellStyle name="常规 8 2 4 3 2 13" xfId="32806"/>
    <cellStyle name="常规 8 2 4 3 2 14" xfId="32807"/>
    <cellStyle name="常规 8 2 4 3 2 15" xfId="32808"/>
    <cellStyle name="常规 8 2 4 3 2 2" xfId="32809"/>
    <cellStyle name="常规 8 2 4 3 2 3" xfId="32810"/>
    <cellStyle name="常规 8 2 4 3 2 4" xfId="32811"/>
    <cellStyle name="常规 8 2 4 3 2 5" xfId="32812"/>
    <cellStyle name="常规 8 2 4 3 2 6" xfId="32813"/>
    <cellStyle name="常规 8 2 4 3 2 7" xfId="32814"/>
    <cellStyle name="常规 8 2 4 3 2 8" xfId="32815"/>
    <cellStyle name="常规 8 2 4 3 2 9" xfId="32816"/>
    <cellStyle name="常规 8 2 4 4" xfId="32817"/>
    <cellStyle name="常规 8 2 4 4 10" xfId="32818"/>
    <cellStyle name="常规 8 2 4 4 11" xfId="32819"/>
    <cellStyle name="常规 8 2 4 4 12" xfId="32820"/>
    <cellStyle name="常规 8 2 4 4 13" xfId="32821"/>
    <cellStyle name="常规 8 2 4 4 14" xfId="32822"/>
    <cellStyle name="常规 8 2 4 4 15" xfId="32823"/>
    <cellStyle name="常规 8 2 4 4 2" xfId="32824"/>
    <cellStyle name="常规 8 2 4 4 3" xfId="32825"/>
    <cellStyle name="常规 8 2 4 4 4" xfId="32826"/>
    <cellStyle name="常规 8 2 4 4 5" xfId="29237"/>
    <cellStyle name="常规 8 2 4 4 6" xfId="29239"/>
    <cellStyle name="常规 8 2 4 4 7" xfId="29243"/>
    <cellStyle name="常规 8 2 4 4 8" xfId="10347"/>
    <cellStyle name="常规 8 2 4 4 9" xfId="32827"/>
    <cellStyle name="常规 8 2 5" xfId="32828"/>
    <cellStyle name="常规 8 2 5 10" xfId="32829"/>
    <cellStyle name="常规 8 2 5 11" xfId="32830"/>
    <cellStyle name="常规 8 2 5 12" xfId="32831"/>
    <cellStyle name="常规 8 2 5 13" xfId="32832"/>
    <cellStyle name="常规 8 2 5 14" xfId="32833"/>
    <cellStyle name="常规 8 2 5 15" xfId="32834"/>
    <cellStyle name="常规 8 2 5 2" xfId="32835"/>
    <cellStyle name="常规 8 2 5 3" xfId="32836"/>
    <cellStyle name="常规 8 2 5 4" xfId="32837"/>
    <cellStyle name="常规 8 2 5 5" xfId="32838"/>
    <cellStyle name="常规 8 2 5 6" xfId="32839"/>
    <cellStyle name="常规 8 2 5 7" xfId="32840"/>
    <cellStyle name="常规 8 2 5 8" xfId="27692"/>
    <cellStyle name="常规 8 2 5 9" xfId="27694"/>
    <cellStyle name="常规 8 2 6" xfId="32841"/>
    <cellStyle name="常规 8 2 6 2" xfId="32842"/>
    <cellStyle name="常规 8 2 7" xfId="32843"/>
    <cellStyle name="常规 8 3" xfId="32844"/>
    <cellStyle name="常规 8 3 2" xfId="32845"/>
    <cellStyle name="常规 8 3 2 2" xfId="32846"/>
    <cellStyle name="常规 8 3 2 2 10" xfId="32847"/>
    <cellStyle name="常规 8 3 2 2 11" xfId="32848"/>
    <cellStyle name="常规 8 3 2 2 12" xfId="32849"/>
    <cellStyle name="常规 8 3 2 2 13" xfId="32850"/>
    <cellStyle name="常规 8 3 2 2 14" xfId="32851"/>
    <cellStyle name="常规 8 3 2 2 15" xfId="32852"/>
    <cellStyle name="常规 8 3 2 2 2" xfId="10872"/>
    <cellStyle name="常规 8 3 2 2 3" xfId="10875"/>
    <cellStyle name="常规 8 3 2 2 4" xfId="10877"/>
    <cellStyle name="常规 8 3 2 2 5" xfId="10882"/>
    <cellStyle name="常规 8 3 2 2 6" xfId="32853"/>
    <cellStyle name="常规 8 3 2 2 7" xfId="32854"/>
    <cellStyle name="常规 8 3 2 2 8" xfId="32855"/>
    <cellStyle name="常规 8 3 2 2 9" xfId="32856"/>
    <cellStyle name="常规 8 3 3" xfId="32857"/>
    <cellStyle name="常规 8 3 3 2" xfId="32858"/>
    <cellStyle name="常规 8 3 3 2 10" xfId="32859"/>
    <cellStyle name="常规 8 3 3 2 11" xfId="32860"/>
    <cellStyle name="常规 8 3 3 2 12" xfId="32861"/>
    <cellStyle name="常规 8 3 3 2 13" xfId="167"/>
    <cellStyle name="常规 8 3 3 2 14" xfId="5312"/>
    <cellStyle name="常规 8 3 3 2 15" xfId="5322"/>
    <cellStyle name="常规 8 3 3 2 2" xfId="32862"/>
    <cellStyle name="常规 8 3 3 2 3" xfId="32863"/>
    <cellStyle name="常规 8 3 3 2 4" xfId="32864"/>
    <cellStyle name="常规 8 3 3 2 5" xfId="32865"/>
    <cellStyle name="常规 8 3 3 2 6" xfId="32866"/>
    <cellStyle name="常规 8 3 3 2 7" xfId="32867"/>
    <cellStyle name="常规 8 3 3 2 8" xfId="32868"/>
    <cellStyle name="常规 8 3 3 2 9" xfId="32869"/>
    <cellStyle name="常规 8 3 4" xfId="32870"/>
    <cellStyle name="常规 8 3 4 10" xfId="32871"/>
    <cellStyle name="常规 8 3 4 11" xfId="32872"/>
    <cellStyle name="常规 8 3 4 12" xfId="32873"/>
    <cellStyle name="常规 8 3 4 13" xfId="32874"/>
    <cellStyle name="常规 8 3 4 14" xfId="32875"/>
    <cellStyle name="常规 8 3 4 15" xfId="32876"/>
    <cellStyle name="常规 8 3 4 2" xfId="32877"/>
    <cellStyle name="常规 8 3 4 3" xfId="32878"/>
    <cellStyle name="常规 8 3 4 4" xfId="32879"/>
    <cellStyle name="常规 8 3 4 5" xfId="32880"/>
    <cellStyle name="常规 8 3 4 6" xfId="32881"/>
    <cellStyle name="常规 8 3 4 7" xfId="32882"/>
    <cellStyle name="常规 8 3 4 8" xfId="27697"/>
    <cellStyle name="常规 8 3 4 9" xfId="27699"/>
    <cellStyle name="常规 8 4" xfId="32883"/>
    <cellStyle name="常规 8 4 2" xfId="32884"/>
    <cellStyle name="常规 8 4 2 10" xfId="32885"/>
    <cellStyle name="常规 8 4 2 11" xfId="32886"/>
    <cellStyle name="常规 8 4 2 12" xfId="32887"/>
    <cellStyle name="常规 8 4 2 13" xfId="32888"/>
    <cellStyle name="常规 8 4 2 14" xfId="32889"/>
    <cellStyle name="常规 8 4 2 15" xfId="32890"/>
    <cellStyle name="常规 8 4 2 2" xfId="32891"/>
    <cellStyle name="常规 8 4 2 3" xfId="32892"/>
    <cellStyle name="常规 8 4 2 4" xfId="32893"/>
    <cellStyle name="常规 8 4 2 5" xfId="32894"/>
    <cellStyle name="常规 8 4 2 6" xfId="32895"/>
    <cellStyle name="常规 8 4 2 7" xfId="32896"/>
    <cellStyle name="常规 8 4 2 8" xfId="32897"/>
    <cellStyle name="常规 8 4 2 9" xfId="32898"/>
    <cellStyle name="常规 8 5" xfId="32899"/>
    <cellStyle name="常规 8 5 2" xfId="32900"/>
    <cellStyle name="常规 8 5 2 2" xfId="32901"/>
    <cellStyle name="常规 8 5 2 2 10" xfId="32902"/>
    <cellStyle name="常规 8 5 2 2 11" xfId="32903"/>
    <cellStyle name="常规 8 5 2 2 12" xfId="32904"/>
    <cellStyle name="常规 8 5 2 2 13" xfId="32905"/>
    <cellStyle name="常规 8 5 2 2 14" xfId="32906"/>
    <cellStyle name="常规 8 5 2 2 15" xfId="32907"/>
    <cellStyle name="常规 8 5 2 2 2" xfId="32908"/>
    <cellStyle name="常规 8 5 2 2 3" xfId="32909"/>
    <cellStyle name="常规 8 5 2 2 4" xfId="32910"/>
    <cellStyle name="常规 8 5 2 2 5" xfId="32911"/>
    <cellStyle name="常规 8 5 2 2 6" xfId="32912"/>
    <cellStyle name="常规 8 5 2 2 7" xfId="32913"/>
    <cellStyle name="常规 8 5 2 2 8" xfId="32914"/>
    <cellStyle name="常规 8 5 2 2 9" xfId="32915"/>
    <cellStyle name="常规 8 5 3" xfId="32916"/>
    <cellStyle name="常规 8 5 3 2" xfId="32917"/>
    <cellStyle name="常规 8 5 3 2 10" xfId="32918"/>
    <cellStyle name="常规 8 5 3 2 11" xfId="32919"/>
    <cellStyle name="常规 8 5 3 2 12" xfId="32920"/>
    <cellStyle name="常规 8 5 3 2 13" xfId="32921"/>
    <cellStyle name="常规 8 5 3 2 14" xfId="32922"/>
    <cellStyle name="常规 8 5 3 2 15" xfId="32923"/>
    <cellStyle name="常规 8 5 3 2 2" xfId="14765"/>
    <cellStyle name="常规 8 5 3 2 3" xfId="14768"/>
    <cellStyle name="常规 8 5 3 2 4" xfId="14771"/>
    <cellStyle name="常规 8 5 3 2 5" xfId="14775"/>
    <cellStyle name="常规 8 5 3 2 6" xfId="32924"/>
    <cellStyle name="常规 8 5 3 2 7" xfId="32925"/>
    <cellStyle name="常规 8 5 3 2 8" xfId="32926"/>
    <cellStyle name="常规 8 5 3 2 9" xfId="32927"/>
    <cellStyle name="常规 8 5 4" xfId="3384"/>
    <cellStyle name="常规 8 5 4 10" xfId="3387"/>
    <cellStyle name="常规 8 5 4 11" xfId="1644"/>
    <cellStyle name="常规 8 5 4 12" xfId="3390"/>
    <cellStyle name="常规 8 5 4 13" xfId="3393"/>
    <cellStyle name="常规 8 5 4 14" xfId="3396"/>
    <cellStyle name="常规 8 5 4 15" xfId="3399"/>
    <cellStyle name="常规 8 5 4 2" xfId="3405"/>
    <cellStyle name="常规 8 5 4 3" xfId="3414"/>
    <cellStyle name="常规 8 5 4 4" xfId="3423"/>
    <cellStyle name="常规 8 5 4 5" xfId="3433"/>
    <cellStyle name="常规 8 5 4 6" xfId="2737"/>
    <cellStyle name="常规 8 5 4 7" xfId="2792"/>
    <cellStyle name="常规 8 5 4 8" xfId="2848"/>
    <cellStyle name="常规 8 5 4 9" xfId="3439"/>
    <cellStyle name="常规 8 6" xfId="32928"/>
    <cellStyle name="常规 8 6 10" xfId="32929"/>
    <cellStyle name="常规 8 6 11" xfId="32930"/>
    <cellStyle name="常规 8 6 12" xfId="32931"/>
    <cellStyle name="常规 8 6 13" xfId="32932"/>
    <cellStyle name="常规 8 6 14" xfId="32933"/>
    <cellStyle name="常规 8 6 15" xfId="32934"/>
    <cellStyle name="常规 8 6 2" xfId="32935"/>
    <cellStyle name="常规 8 6 3" xfId="32936"/>
    <cellStyle name="常规 8 6 4" xfId="3454"/>
    <cellStyle name="常规 8 6 5" xfId="3458"/>
    <cellStyle name="常规 8 6 6" xfId="3462"/>
    <cellStyle name="常规 8 6 7" xfId="32937"/>
    <cellStyle name="常规 8 6 8" xfId="32938"/>
    <cellStyle name="常规 8 6 9" xfId="3469"/>
    <cellStyle name="常规 8 7" xfId="32939"/>
    <cellStyle name="常规 8 7 2" xfId="32940"/>
    <cellStyle name="常规 8 8" xfId="32941"/>
    <cellStyle name="常规 9" xfId="32942"/>
    <cellStyle name="常规 9 2" xfId="32943"/>
    <cellStyle name="常规 9 2 2" xfId="32944"/>
    <cellStyle name="常规 9 2 2 2" xfId="32945"/>
    <cellStyle name="常规 9 2 2 2 2" xfId="32946"/>
    <cellStyle name="常规 9 2 2 2 2 10" xfId="32947"/>
    <cellStyle name="常规 9 2 2 2 2 11" xfId="32948"/>
    <cellStyle name="常规 9 2 2 2 2 12" xfId="32949"/>
    <cellStyle name="常规 9 2 2 2 2 13" xfId="32950"/>
    <cellStyle name="常规 9 2 2 2 2 14" xfId="32951"/>
    <cellStyle name="常规 9 2 2 2 2 15" xfId="20270"/>
    <cellStyle name="常规 9 2 2 2 2 2" xfId="32952"/>
    <cellStyle name="常规 9 2 2 2 2 3" xfId="32953"/>
    <cellStyle name="常规 9 2 2 2 2 4" xfId="32954"/>
    <cellStyle name="常规 9 2 2 2 2 5" xfId="32955"/>
    <cellStyle name="常规 9 2 2 2 2 6" xfId="32956"/>
    <cellStyle name="常规 9 2 2 2 2 7" xfId="32957"/>
    <cellStyle name="常规 9 2 2 2 2 8" xfId="32958"/>
    <cellStyle name="常规 9 2 2 2 2 9" xfId="32959"/>
    <cellStyle name="常规 9 2 2 3" xfId="13076"/>
    <cellStyle name="常规 9 2 2 3 2" xfId="32960"/>
    <cellStyle name="常规 9 2 2 3 2 10" xfId="32961"/>
    <cellStyle name="常规 9 2 2 3 2 11" xfId="32962"/>
    <cellStyle name="常规 9 2 2 3 2 12" xfId="32963"/>
    <cellStyle name="常规 9 2 2 3 2 13" xfId="32964"/>
    <cellStyle name="常规 9 2 2 3 2 14" xfId="32965"/>
    <cellStyle name="常规 9 2 2 3 2 15" xfId="20322"/>
    <cellStyle name="常规 9 2 2 3 2 2" xfId="32966"/>
    <cellStyle name="常规 9 2 2 3 2 3" xfId="32967"/>
    <cellStyle name="常规 9 2 2 3 2 4" xfId="32968"/>
    <cellStyle name="常规 9 2 2 3 2 5" xfId="32969"/>
    <cellStyle name="常规 9 2 2 3 2 6" xfId="32970"/>
    <cellStyle name="常规 9 2 2 3 2 7" xfId="32971"/>
    <cellStyle name="常规 9 2 2 3 2 8" xfId="32972"/>
    <cellStyle name="常规 9 2 2 3 2 9" xfId="32973"/>
    <cellStyle name="常规 9 2 2 4" xfId="13078"/>
    <cellStyle name="常规 9 2 2 4 10" xfId="32974"/>
    <cellStyle name="常规 9 2 2 4 11" xfId="32975"/>
    <cellStyle name="常规 9 2 2 4 12" xfId="32976"/>
    <cellStyle name="常规 9 2 2 4 13" xfId="32977"/>
    <cellStyle name="常规 9 2 2 4 14" xfId="32978"/>
    <cellStyle name="常规 9 2 2 4 15" xfId="32979"/>
    <cellStyle name="常规 9 2 2 4 2" xfId="32980"/>
    <cellStyle name="常规 9 2 2 4 3" xfId="32981"/>
    <cellStyle name="常规 9 2 2 4 4" xfId="32982"/>
    <cellStyle name="常规 9 2 2 4 5" xfId="32983"/>
    <cellStyle name="常规 9 2 2 4 6" xfId="32984"/>
    <cellStyle name="常规 9 2 2 4 7" xfId="32985"/>
    <cellStyle name="常规 9 2 2 4 8" xfId="32986"/>
    <cellStyle name="常规 9 2 2 4 9" xfId="32987"/>
    <cellStyle name="常规 9 2 3" xfId="32988"/>
    <cellStyle name="常规 9 2 3 2" xfId="32989"/>
    <cellStyle name="常规 9 2 3 2 10" xfId="32990"/>
    <cellStyle name="常规 9 2 3 2 11" xfId="32991"/>
    <cellStyle name="常规 9 2 3 2 12" xfId="32992"/>
    <cellStyle name="常规 9 2 3 2 13" xfId="32993"/>
    <cellStyle name="常规 9 2 3 2 14" xfId="32994"/>
    <cellStyle name="常规 9 2 3 2 15" xfId="32995"/>
    <cellStyle name="常规 9 2 3 2 2" xfId="32996"/>
    <cellStyle name="常规 9 2 3 2 3" xfId="32997"/>
    <cellStyle name="常规 9 2 3 2 4" xfId="32998"/>
    <cellStyle name="常规 9 2 3 2 5" xfId="32999"/>
    <cellStyle name="常规 9 2 3 2 6" xfId="33000"/>
    <cellStyle name="常规 9 2 3 2 7" xfId="33001"/>
    <cellStyle name="常规 9 2 3 2 8" xfId="33002"/>
    <cellStyle name="常规 9 2 3 2 9" xfId="33003"/>
    <cellStyle name="常规 9 2 4" xfId="33004"/>
    <cellStyle name="常规 9 2 4 2" xfId="33005"/>
    <cellStyle name="常规 9 2 4 2 2" xfId="33006"/>
    <cellStyle name="常规 9 2 4 2 2 10" xfId="33007"/>
    <cellStyle name="常规 9 2 4 2 2 11" xfId="33008"/>
    <cellStyle name="常规 9 2 4 2 2 12" xfId="33009"/>
    <cellStyle name="常规 9 2 4 2 2 13" xfId="33010"/>
    <cellStyle name="常规 9 2 4 2 2 14" xfId="33011"/>
    <cellStyle name="常规 9 2 4 2 2 15" xfId="28136"/>
    <cellStyle name="常规 9 2 4 2 2 2" xfId="33012"/>
    <cellStyle name="常规 9 2 4 2 2 3" xfId="33013"/>
    <cellStyle name="常规 9 2 4 2 2 4" xfId="33014"/>
    <cellStyle name="常规 9 2 4 2 2 5" xfId="33015"/>
    <cellStyle name="常规 9 2 4 2 2 6" xfId="33016"/>
    <cellStyle name="常规 9 2 4 2 2 7" xfId="33017"/>
    <cellStyle name="常规 9 2 4 2 2 8" xfId="33018"/>
    <cellStyle name="常规 9 2 4 2 2 9" xfId="33019"/>
    <cellStyle name="常规 9 2 4 3" xfId="33020"/>
    <cellStyle name="常规 9 2 4 3 2" xfId="33021"/>
    <cellStyle name="常规 9 2 4 3 2 10" xfId="33022"/>
    <cellStyle name="常规 9 2 4 3 2 11" xfId="33023"/>
    <cellStyle name="常规 9 2 4 3 2 12" xfId="33024"/>
    <cellStyle name="常规 9 2 4 3 2 13" xfId="33025"/>
    <cellStyle name="常规 9 2 4 3 2 14" xfId="33026"/>
    <cellStyle name="常规 9 2 4 3 2 15" xfId="24779"/>
    <cellStyle name="常规 9 2 4 3 2 2" xfId="33027"/>
    <cellStyle name="常规 9 2 4 3 2 3" xfId="33028"/>
    <cellStyle name="常规 9 2 4 3 2 4" xfId="33029"/>
    <cellStyle name="常规 9 2 4 3 2 5" xfId="33030"/>
    <cellStyle name="常规 9 2 4 3 2 6" xfId="33031"/>
    <cellStyle name="常规 9 2 4 3 2 7" xfId="33032"/>
    <cellStyle name="常规 9 2 4 3 2 8" xfId="33033"/>
    <cellStyle name="常规 9 2 4 3 2 9" xfId="33034"/>
    <cellStyle name="常规 9 2 4 4" xfId="33035"/>
    <cellStyle name="常规 9 2 4 4 10" xfId="33036"/>
    <cellStyle name="常规 9 2 4 4 11" xfId="33037"/>
    <cellStyle name="常规 9 2 4 4 12" xfId="33038"/>
    <cellStyle name="常规 9 2 4 4 13" xfId="33039"/>
    <cellStyle name="常规 9 2 4 4 14" xfId="33040"/>
    <cellStyle name="常规 9 2 4 4 15" xfId="33041"/>
    <cellStyle name="常规 9 2 4 4 2" xfId="33042"/>
    <cellStyle name="常规 9 2 4 4 3" xfId="33043"/>
    <cellStyle name="常规 9 2 4 4 4" xfId="33044"/>
    <cellStyle name="常规 9 2 4 4 5" xfId="33045"/>
    <cellStyle name="常规 9 2 4 4 6" xfId="33046"/>
    <cellStyle name="常规 9 2 4 4 7" xfId="33047"/>
    <cellStyle name="常规 9 2 4 4 8" xfId="33048"/>
    <cellStyle name="常规 9 2 4 4 9" xfId="33049"/>
    <cellStyle name="常规 9 2 5" xfId="33050"/>
    <cellStyle name="常规 9 2 5 10" xfId="33051"/>
    <cellStyle name="常规 9 2 5 11" xfId="33052"/>
    <cellStyle name="常规 9 2 5 12" xfId="33053"/>
    <cellStyle name="常规 9 2 5 13" xfId="33054"/>
    <cellStyle name="常规 9 2 5 14" xfId="33055"/>
    <cellStyle name="常规 9 2 5 15" xfId="33056"/>
    <cellStyle name="常规 9 2 5 2" xfId="33057"/>
    <cellStyle name="常规 9 2 5 3" xfId="33058"/>
    <cellStyle name="常规 9 2 5 4" xfId="33059"/>
    <cellStyle name="常规 9 2 5 5" xfId="33060"/>
    <cellStyle name="常规 9 2 5 6" xfId="33061"/>
    <cellStyle name="常规 9 2 5 7" xfId="33062"/>
    <cellStyle name="常规 9 2 5 8" xfId="27762"/>
    <cellStyle name="常规 9 2 5 9" xfId="27764"/>
    <cellStyle name="常规 9 2 6" xfId="33063"/>
    <cellStyle name="常规 9 2 6 2" xfId="33064"/>
    <cellStyle name="常规 9 3" xfId="33065"/>
    <cellStyle name="常规 9 3 2" xfId="33066"/>
    <cellStyle name="常规 9 3 2 2" xfId="33067"/>
    <cellStyle name="常规 9 3 2 2 10" xfId="33068"/>
    <cellStyle name="常规 9 3 2 2 11" xfId="33069"/>
    <cellStyle name="常规 9 3 2 2 12" xfId="33070"/>
    <cellStyle name="常规 9 3 2 2 13" xfId="33071"/>
    <cellStyle name="常规 9 3 2 2 14" xfId="33072"/>
    <cellStyle name="常规 9 3 2 2 15" xfId="33073"/>
    <cellStyle name="常规 9 3 2 2 2" xfId="33074"/>
    <cellStyle name="常规 9 3 2 2 3" xfId="33075"/>
    <cellStyle name="常规 9 3 2 2 4" xfId="33076"/>
    <cellStyle name="常规 9 3 2 2 5" xfId="33077"/>
    <cellStyle name="常规 9 3 2 2 6" xfId="33078"/>
    <cellStyle name="常规 9 3 2 2 7" xfId="33079"/>
    <cellStyle name="常规 9 3 2 2 8" xfId="33080"/>
    <cellStyle name="常规 9 3 2 2 9" xfId="33081"/>
    <cellStyle name="常规 9 3 3" xfId="627"/>
    <cellStyle name="常规 9 3 3 2" xfId="33082"/>
    <cellStyle name="常规 9 3 3 2 10" xfId="33083"/>
    <cellStyle name="常规 9 3 3 2 11" xfId="33084"/>
    <cellStyle name="常规 9 3 3 2 12" xfId="33085"/>
    <cellStyle name="常规 9 3 3 2 13" xfId="33086"/>
    <cellStyle name="常规 9 3 3 2 14" xfId="6170"/>
    <cellStyle name="常规 9 3 3 2 15" xfId="6177"/>
    <cellStyle name="常规 9 3 3 2 2" xfId="33087"/>
    <cellStyle name="常规 9 3 3 2 3" xfId="33088"/>
    <cellStyle name="常规 9 3 3 2 4" xfId="33089"/>
    <cellStyle name="常规 9 3 3 2 5" xfId="33090"/>
    <cellStyle name="常规 9 3 3 2 6" xfId="33091"/>
    <cellStyle name="常规 9 3 3 2 7" xfId="33092"/>
    <cellStyle name="常规 9 3 3 2 8" xfId="33093"/>
    <cellStyle name="常规 9 3 3 2 9" xfId="33094"/>
    <cellStyle name="常规 9 3 4" xfId="3926"/>
    <cellStyle name="常规 9 3 4 10" xfId="33095"/>
    <cellStyle name="常规 9 3 4 11" xfId="33096"/>
    <cellStyle name="常规 9 3 4 12" xfId="33097"/>
    <cellStyle name="常规 9 3 4 13" xfId="33098"/>
    <cellStyle name="常规 9 3 4 14" xfId="33099"/>
    <cellStyle name="常规 9 3 4 15" xfId="33100"/>
    <cellStyle name="常规 9 3 4 2" xfId="33101"/>
    <cellStyle name="常规 9 3 4 3" xfId="33102"/>
    <cellStyle name="常规 9 3 4 4" xfId="33103"/>
    <cellStyle name="常规 9 3 4 5" xfId="33104"/>
    <cellStyle name="常规 9 3 4 6" xfId="33105"/>
    <cellStyle name="常规 9 3 4 7" xfId="33106"/>
    <cellStyle name="常规 9 3 4 8" xfId="14478"/>
    <cellStyle name="常规 9 3 4 9" xfId="14481"/>
    <cellStyle name="常规 9 4" xfId="33107"/>
    <cellStyle name="常规 9 4 2" xfId="33108"/>
    <cellStyle name="常规 9 4 2 10" xfId="33109"/>
    <cellStyle name="常规 9 4 2 11" xfId="33110"/>
    <cellStyle name="常规 9 4 2 12" xfId="33111"/>
    <cellStyle name="常规 9 4 2 13" xfId="33112"/>
    <cellStyle name="常规 9 4 2 14" xfId="33113"/>
    <cellStyle name="常规 9 4 2 15" xfId="33114"/>
    <cellStyle name="常规 9 4 2 2" xfId="33115"/>
    <cellStyle name="常规 9 4 2 3" xfId="33116"/>
    <cellStyle name="常规 9 4 2 4" xfId="24489"/>
    <cellStyle name="常规 9 4 2 5" xfId="24492"/>
    <cellStyle name="常规 9 4 2 6" xfId="33117"/>
    <cellStyle name="常规 9 4 2 7" xfId="33118"/>
    <cellStyle name="常规 9 4 2 8" xfId="33119"/>
    <cellStyle name="常规 9 4 2 9" xfId="33120"/>
    <cellStyle name="常规 9 5" xfId="33121"/>
    <cellStyle name="常规 9 5 2" xfId="33122"/>
    <cellStyle name="常规 9 5 2 2" xfId="33123"/>
    <cellStyle name="常规 9 5 2 2 10" xfId="33124"/>
    <cellStyle name="常规 9 5 2 2 11" xfId="33125"/>
    <cellStyle name="常规 9 5 2 2 12" xfId="33126"/>
    <cellStyle name="常规 9 5 2 2 13" xfId="33127"/>
    <cellStyle name="常规 9 5 2 2 14" xfId="33128"/>
    <cellStyle name="常规 9 5 2 2 15" xfId="33129"/>
    <cellStyle name="常规 9 5 2 2 2" xfId="7956"/>
    <cellStyle name="常规 9 5 2 2 3" xfId="7961"/>
    <cellStyle name="常规 9 5 2 2 4" xfId="7966"/>
    <cellStyle name="常规 9 5 2 2 5" xfId="19593"/>
    <cellStyle name="常规 9 5 2 2 6" xfId="33130"/>
    <cellStyle name="常规 9 5 2 2 7" xfId="33131"/>
    <cellStyle name="常规 9 5 2 2 8" xfId="33132"/>
    <cellStyle name="常规 9 5 2 2 9" xfId="33133"/>
    <cellStyle name="常规 9 5 3" xfId="33134"/>
    <cellStyle name="常规 9 5 3 2" xfId="33135"/>
    <cellStyle name="常规 9 5 3 2 10" xfId="33136"/>
    <cellStyle name="常规 9 5 3 2 11" xfId="33137"/>
    <cellStyle name="常规 9 5 3 2 12" xfId="33138"/>
    <cellStyle name="常规 9 5 3 2 13" xfId="33139"/>
    <cellStyle name="常规 9 5 3 2 14" xfId="33140"/>
    <cellStyle name="常规 9 5 3 2 15" xfId="33141"/>
    <cellStyle name="常规 9 5 3 2 2" xfId="33142"/>
    <cellStyle name="常规 9 5 3 2 3" xfId="33143"/>
    <cellStyle name="常规 9 5 3 2 4" xfId="33144"/>
    <cellStyle name="常规 9 5 3 2 5" xfId="33145"/>
    <cellStyle name="常规 9 5 3 2 6" xfId="33146"/>
    <cellStyle name="常规 9 5 3 2 7" xfId="33147"/>
    <cellStyle name="常规 9 5 3 2 8" xfId="33148"/>
    <cellStyle name="常规 9 5 3 2 9" xfId="33149"/>
    <cellStyle name="常规 9 5 4" xfId="10012"/>
    <cellStyle name="常规 9 5 4 10" xfId="33150"/>
    <cellStyle name="常规 9 5 4 11" xfId="33151"/>
    <cellStyle name="常规 9 5 4 12" xfId="33152"/>
    <cellStyle name="常规 9 5 4 13" xfId="33153"/>
    <cellStyle name="常规 9 5 4 14" xfId="33154"/>
    <cellStyle name="常规 9 5 4 15" xfId="33155"/>
    <cellStyle name="常规 9 5 4 2" xfId="2609"/>
    <cellStyle name="常规 9 5 4 3" xfId="2615"/>
    <cellStyle name="常规 9 5 4 4" xfId="2621"/>
    <cellStyle name="常规 9 5 4 5" xfId="2628"/>
    <cellStyle name="常规 9 5 4 6" xfId="2635"/>
    <cellStyle name="常规 9 5 4 7" xfId="2644"/>
    <cellStyle name="常规 9 5 4 8" xfId="13821"/>
    <cellStyle name="常规 9 5 4 9" xfId="13284"/>
    <cellStyle name="常规 9 6" xfId="33156"/>
    <cellStyle name="常规 9 6 10" xfId="33157"/>
    <cellStyle name="常规 9 6 11" xfId="33158"/>
    <cellStyle name="常规 9 6 12" xfId="33159"/>
    <cellStyle name="常规 9 6 13" xfId="33160"/>
    <cellStyle name="常规 9 6 14" xfId="33161"/>
    <cellStyle name="常规 9 6 15" xfId="33162"/>
    <cellStyle name="常规 9 6 2" xfId="33163"/>
    <cellStyle name="常规 9 6 3" xfId="33164"/>
    <cellStyle name="常规 9 6 4" xfId="10018"/>
    <cellStyle name="常规 9 6 5" xfId="33165"/>
    <cellStyle name="常规 9 6 6" xfId="33166"/>
    <cellStyle name="常规 9 6 7" xfId="33167"/>
    <cellStyle name="常规 9 6 8" xfId="33168"/>
    <cellStyle name="常规 9 6 9" xfId="19168"/>
    <cellStyle name="常规 9 7" xfId="33169"/>
    <cellStyle name="常规 9 7 2" xfId="33170"/>
    <cellStyle name="常规 9 8" xfId="33171"/>
    <cellStyle name="超链接 2" xfId="33172"/>
    <cellStyle name="超链接 2 2" xfId="33173"/>
    <cellStyle name="超链接 2 2 2" xfId="33174"/>
    <cellStyle name="超链接 2 3" xfId="33175"/>
    <cellStyle name="注释 2" xfId="33176"/>
    <cellStyle name="注释 3" xfId="33177"/>
    <cellStyle name="注释 3 2" xfId="33178"/>
    <cellStyle name="注释 4" xfId="33179"/>
    <cellStyle name="注释 4 2" xfId="33180"/>
    <cellStyle name="注释 5" xfId="33181"/>
    <cellStyle name="注释 5 2" xfId="12770"/>
    <cellStyle name="注释 6" xfId="33182"/>
    <cellStyle name="注释 6 2" xfId="33183"/>
  </cellStyles>
  <dxfs count="1">
    <dxf>
      <fill>
        <patternFill patternType="solid">
          <bgColor indexed="1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50"/>
  <sheetViews>
    <sheetView tabSelected="1" workbookViewId="0">
      <pane ySplit="1770" topLeftCell="A2007" activePane="bottomLeft"/>
      <selection activeCell="A2025" sqref="A2025"/>
      <selection pane="bottomLeft" activeCell="C2010" sqref="C2010"/>
    </sheetView>
  </sheetViews>
  <sheetFormatPr defaultColWidth="9" defaultRowHeight="15" customHeight="1"/>
  <cols>
    <col min="1" max="1" width="18.125" customWidth="1"/>
    <col min="2" max="2" width="18.25" customWidth="1"/>
    <col min="3" max="3" width="14.625" customWidth="1"/>
    <col min="4" max="4" width="11.5" customWidth="1"/>
    <col min="5" max="5" width="25.25" customWidth="1"/>
    <col min="6" max="6" width="8.75" customWidth="1"/>
    <col min="7" max="7" width="22" customWidth="1"/>
    <col min="8" max="8" width="7.625" customWidth="1"/>
    <col min="9" max="9" width="10.625" customWidth="1"/>
    <col min="10" max="10" width="10.25" customWidth="1"/>
    <col min="11" max="11" width="8" customWidth="1"/>
    <col min="12" max="12" width="9.5" customWidth="1"/>
    <col min="13" max="13" width="7.5" customWidth="1"/>
    <col min="14" max="14" width="13.5" customWidth="1"/>
    <col min="15" max="15" width="32.75" customWidth="1"/>
    <col min="16" max="16" width="25.75" customWidth="1"/>
    <col min="17" max="19" width="19.625" customWidth="1"/>
  </cols>
  <sheetData>
    <row r="1" spans="1:17" ht="15" customHeight="1">
      <c r="A1" s="44" t="s">
        <v>0</v>
      </c>
      <c r="B1" s="8" t="s">
        <v>1</v>
      </c>
      <c r="C1" s="8" t="s">
        <v>2</v>
      </c>
      <c r="D1" s="44" t="s">
        <v>3</v>
      </c>
      <c r="E1" s="45"/>
      <c r="F1" s="44" t="s">
        <v>4</v>
      </c>
      <c r="G1" s="8" t="s">
        <v>5</v>
      </c>
      <c r="H1" s="8" t="s">
        <v>6</v>
      </c>
      <c r="I1" s="8"/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20" t="s">
        <v>13</v>
      </c>
      <c r="Q1" s="20" t="s">
        <v>14</v>
      </c>
    </row>
    <row r="2" spans="1:17" ht="15" customHeight="1">
      <c r="A2" s="44" t="s">
        <v>15</v>
      </c>
      <c r="B2" s="8" t="s">
        <v>16</v>
      </c>
      <c r="C2" s="8" t="s">
        <v>17</v>
      </c>
      <c r="D2" s="44" t="s">
        <v>16</v>
      </c>
      <c r="E2" s="45"/>
      <c r="F2" s="44" t="s">
        <v>16</v>
      </c>
      <c r="G2" s="8" t="s">
        <v>18</v>
      </c>
      <c r="H2" s="8" t="s">
        <v>16</v>
      </c>
      <c r="I2" s="8"/>
      <c r="J2" s="8" t="s">
        <v>19</v>
      </c>
      <c r="K2" s="8" t="s">
        <v>16</v>
      </c>
      <c r="L2" s="8" t="s">
        <v>20</v>
      </c>
      <c r="M2" s="8" t="s">
        <v>20</v>
      </c>
      <c r="N2" s="8" t="s">
        <v>16</v>
      </c>
      <c r="O2" s="8" t="s">
        <v>21</v>
      </c>
      <c r="P2" s="20" t="s">
        <v>16</v>
      </c>
      <c r="Q2" s="20" t="s">
        <v>18</v>
      </c>
    </row>
    <row r="3" spans="1:17" ht="15" customHeight="1">
      <c r="A3" s="44" t="s">
        <v>22</v>
      </c>
      <c r="B3" s="8" t="s">
        <v>23</v>
      </c>
      <c r="C3" s="8" t="s">
        <v>24</v>
      </c>
      <c r="D3" s="44" t="s">
        <v>25</v>
      </c>
      <c r="E3" s="45"/>
      <c r="F3" s="44" t="s">
        <v>26</v>
      </c>
      <c r="G3" s="8" t="s">
        <v>27</v>
      </c>
      <c r="H3" s="8" t="s">
        <v>28</v>
      </c>
      <c r="I3" s="8"/>
      <c r="J3" s="8" t="s">
        <v>29</v>
      </c>
      <c r="K3" s="8" t="s">
        <v>30</v>
      </c>
      <c r="L3" s="8" t="s">
        <v>31</v>
      </c>
      <c r="M3" s="8" t="s">
        <v>32</v>
      </c>
      <c r="N3" s="8" t="s">
        <v>33</v>
      </c>
      <c r="O3" s="8" t="s">
        <v>34</v>
      </c>
      <c r="P3" s="20" t="s">
        <v>35</v>
      </c>
      <c r="Q3" s="20" t="s">
        <v>36</v>
      </c>
    </row>
    <row r="4" spans="1:17" ht="15" customHeight="1">
      <c r="A4" s="44"/>
      <c r="B4" s="8">
        <v>1</v>
      </c>
      <c r="C4" s="8"/>
      <c r="D4" s="44"/>
      <c r="E4" s="45" t="s">
        <v>37</v>
      </c>
      <c r="F4" s="44">
        <v>1</v>
      </c>
      <c r="G4" s="8" t="s">
        <v>37</v>
      </c>
      <c r="H4" s="9"/>
      <c r="I4" s="9"/>
      <c r="J4" s="8"/>
      <c r="K4" s="8">
        <v>2</v>
      </c>
      <c r="L4" s="8"/>
      <c r="M4" s="8"/>
      <c r="N4" s="8">
        <v>10</v>
      </c>
      <c r="O4" s="9" t="s">
        <v>38</v>
      </c>
      <c r="Q4" s="20"/>
    </row>
    <row r="5" spans="1:17" ht="15" customHeight="1">
      <c r="A5" s="44">
        <v>100002</v>
      </c>
      <c r="B5" s="8">
        <v>1</v>
      </c>
      <c r="C5" s="8"/>
      <c r="D5" s="44"/>
      <c r="E5" s="45" t="s">
        <v>39</v>
      </c>
      <c r="F5" s="44">
        <v>2</v>
      </c>
      <c r="G5" s="8" t="s">
        <v>39</v>
      </c>
      <c r="H5" s="9"/>
      <c r="I5" s="9"/>
      <c r="J5" s="8">
        <v>3025</v>
      </c>
      <c r="K5" s="8">
        <v>4</v>
      </c>
      <c r="L5" s="8">
        <v>2</v>
      </c>
      <c r="M5" s="8"/>
      <c r="N5" s="8">
        <v>1</v>
      </c>
      <c r="O5" s="8"/>
      <c r="P5" s="20"/>
      <c r="Q5" s="20"/>
    </row>
    <row r="6" spans="1:17" ht="15" customHeight="1">
      <c r="A6" s="44">
        <v>100003</v>
      </c>
      <c r="B6" s="8">
        <v>1</v>
      </c>
      <c r="C6" s="8"/>
      <c r="D6" s="44"/>
      <c r="E6" s="45" t="s">
        <v>40</v>
      </c>
      <c r="F6" s="44">
        <v>2</v>
      </c>
      <c r="G6" s="8" t="s">
        <v>40</v>
      </c>
      <c r="H6" s="9"/>
      <c r="I6" s="9"/>
      <c r="J6" s="8">
        <v>3025</v>
      </c>
      <c r="K6" s="8">
        <v>4</v>
      </c>
      <c r="L6" s="8">
        <v>3</v>
      </c>
      <c r="M6" s="8"/>
      <c r="N6" s="8">
        <v>2</v>
      </c>
      <c r="O6" s="8"/>
      <c r="P6" s="20"/>
      <c r="Q6" s="20"/>
    </row>
    <row r="7" spans="1:17" ht="15" customHeight="1">
      <c r="A7" s="44">
        <v>100004</v>
      </c>
      <c r="B7" s="8">
        <v>1</v>
      </c>
      <c r="C7" s="8"/>
      <c r="D7" s="44"/>
      <c r="E7" s="45" t="s">
        <v>41</v>
      </c>
      <c r="F7" s="44">
        <v>2</v>
      </c>
      <c r="G7" s="8" t="s">
        <v>41</v>
      </c>
      <c r="H7" s="9"/>
      <c r="I7" s="9"/>
      <c r="J7" s="8">
        <v>3025</v>
      </c>
      <c r="K7" s="8">
        <v>4</v>
      </c>
      <c r="L7" s="8">
        <v>4</v>
      </c>
      <c r="M7" s="8"/>
      <c r="N7" s="8">
        <v>3</v>
      </c>
      <c r="O7" s="8"/>
      <c r="P7" s="20"/>
      <c r="Q7" s="20"/>
    </row>
    <row r="8" spans="1:17" ht="15" customHeight="1">
      <c r="A8" s="44">
        <v>100005</v>
      </c>
      <c r="B8" s="8">
        <v>1</v>
      </c>
      <c r="C8" s="8"/>
      <c r="D8" s="44"/>
      <c r="E8" s="45" t="s">
        <v>42</v>
      </c>
      <c r="F8" s="44">
        <v>5</v>
      </c>
      <c r="G8" s="8" t="s">
        <v>43</v>
      </c>
      <c r="H8" s="9"/>
      <c r="I8" s="9"/>
      <c r="J8" s="9">
        <v>3025</v>
      </c>
      <c r="K8" s="8">
        <v>4</v>
      </c>
      <c r="L8" s="8"/>
      <c r="M8" s="8"/>
      <c r="N8" s="8">
        <v>5</v>
      </c>
      <c r="O8" s="8"/>
    </row>
    <row r="9" spans="1:17" ht="15" customHeight="1">
      <c r="A9" s="44">
        <v>100006</v>
      </c>
      <c r="B9" s="8">
        <v>1</v>
      </c>
      <c r="C9" s="8"/>
      <c r="D9" s="44"/>
      <c r="E9" s="45" t="s">
        <v>44</v>
      </c>
      <c r="F9" s="44">
        <v>6</v>
      </c>
      <c r="G9" s="8" t="s">
        <v>45</v>
      </c>
      <c r="H9" s="9"/>
      <c r="I9" s="9"/>
      <c r="J9" s="9">
        <v>3025</v>
      </c>
      <c r="K9" s="8">
        <v>4</v>
      </c>
      <c r="L9" s="8"/>
      <c r="M9" s="8"/>
      <c r="N9" s="8">
        <v>5</v>
      </c>
      <c r="O9" s="8"/>
    </row>
    <row r="10" spans="1:17" ht="15" customHeight="1">
      <c r="A10" s="44">
        <v>100007</v>
      </c>
      <c r="B10" s="8">
        <v>1</v>
      </c>
      <c r="C10" s="8"/>
      <c r="D10" s="44"/>
      <c r="E10" s="45" t="s">
        <v>46</v>
      </c>
      <c r="F10" s="44">
        <v>4</v>
      </c>
      <c r="G10" s="8" t="s">
        <v>46</v>
      </c>
      <c r="H10" s="9"/>
      <c r="I10" s="9"/>
      <c r="J10" s="9">
        <v>1683</v>
      </c>
      <c r="K10" s="8">
        <v>5</v>
      </c>
      <c r="L10" s="8"/>
      <c r="M10" s="8"/>
      <c r="N10" s="8">
        <v>12</v>
      </c>
      <c r="O10" s="8"/>
    </row>
    <row r="11" spans="1:17" ht="15" customHeight="1">
      <c r="A11" s="44">
        <v>100008</v>
      </c>
      <c r="B11" s="8">
        <v>1</v>
      </c>
      <c r="C11" s="8"/>
      <c r="D11" s="44"/>
      <c r="E11" s="45" t="s">
        <v>47</v>
      </c>
      <c r="F11" s="44">
        <v>3</v>
      </c>
      <c r="G11" s="8" t="s">
        <v>47</v>
      </c>
      <c r="H11" s="9"/>
      <c r="I11" s="9"/>
      <c r="J11" s="9">
        <v>1682</v>
      </c>
      <c r="K11" s="8">
        <v>1</v>
      </c>
      <c r="L11" s="8"/>
      <c r="M11" s="8"/>
      <c r="N11" s="8">
        <v>15</v>
      </c>
      <c r="O11" s="8"/>
    </row>
    <row r="12" spans="1:17" ht="15" customHeight="1">
      <c r="A12" s="46">
        <v>200001</v>
      </c>
      <c r="B12" s="9">
        <v>2</v>
      </c>
      <c r="C12" s="8"/>
      <c r="D12" s="46"/>
      <c r="E12" s="47" t="s">
        <v>48</v>
      </c>
      <c r="F12" s="46">
        <v>7</v>
      </c>
      <c r="G12" s="9" t="s">
        <v>48</v>
      </c>
      <c r="H12" s="9"/>
      <c r="I12" s="9"/>
      <c r="K12" s="9">
        <v>10</v>
      </c>
      <c r="L12" s="9"/>
      <c r="M12" s="9"/>
      <c r="N12" s="8"/>
      <c r="O12" s="9" t="s">
        <v>49</v>
      </c>
      <c r="P12" s="1"/>
    </row>
    <row r="13" spans="1:17" ht="15" customHeight="1">
      <c r="A13" s="46">
        <v>200002</v>
      </c>
      <c r="B13" s="9">
        <v>2</v>
      </c>
      <c r="C13" s="8"/>
      <c r="D13" s="46"/>
      <c r="E13" s="47" t="s">
        <v>50</v>
      </c>
      <c r="F13" s="46">
        <v>7</v>
      </c>
      <c r="G13" s="9" t="s">
        <v>50</v>
      </c>
      <c r="H13" s="9"/>
      <c r="I13" s="9"/>
      <c r="K13" s="9">
        <v>20</v>
      </c>
      <c r="L13" s="9"/>
      <c r="M13" s="9"/>
      <c r="N13" s="8"/>
      <c r="O13" s="9" t="s">
        <v>49</v>
      </c>
      <c r="P13" s="1"/>
    </row>
    <row r="14" spans="1:17" ht="15" customHeight="1">
      <c r="A14" s="46">
        <v>200003</v>
      </c>
      <c r="B14" s="9">
        <v>2</v>
      </c>
      <c r="C14" s="8"/>
      <c r="D14" s="46"/>
      <c r="E14" s="47" t="s">
        <v>51</v>
      </c>
      <c r="F14" s="46">
        <v>7</v>
      </c>
      <c r="G14" s="9" t="s">
        <v>51</v>
      </c>
      <c r="H14" s="9"/>
      <c r="I14" s="9"/>
      <c r="K14" s="9">
        <v>40</v>
      </c>
      <c r="L14" s="9"/>
      <c r="M14" s="9"/>
      <c r="N14" s="8"/>
      <c r="O14" s="9" t="s">
        <v>38</v>
      </c>
    </row>
    <row r="15" spans="1:17" ht="15" customHeight="1">
      <c r="A15" s="46">
        <v>200004</v>
      </c>
      <c r="B15" s="9">
        <v>2</v>
      </c>
      <c r="C15" s="9"/>
      <c r="D15" s="46"/>
      <c r="E15" s="47" t="s">
        <v>52</v>
      </c>
      <c r="F15" s="46">
        <v>7</v>
      </c>
      <c r="G15" s="9" t="s">
        <v>52</v>
      </c>
      <c r="H15" s="9"/>
      <c r="I15" s="9"/>
      <c r="K15" s="9">
        <v>60</v>
      </c>
      <c r="L15" s="9"/>
      <c r="M15" s="9"/>
      <c r="N15" s="8"/>
      <c r="O15" s="9" t="s">
        <v>53</v>
      </c>
      <c r="P15" s="1"/>
    </row>
    <row r="16" spans="1:17" ht="15" customHeight="1">
      <c r="A16" s="46">
        <v>200005</v>
      </c>
      <c r="B16" s="9">
        <v>2</v>
      </c>
      <c r="C16" s="9"/>
      <c r="D16" s="46"/>
      <c r="E16" s="47" t="s">
        <v>54</v>
      </c>
      <c r="F16" s="46">
        <v>7</v>
      </c>
      <c r="G16" s="9" t="s">
        <v>54</v>
      </c>
      <c r="H16" s="9"/>
      <c r="I16" s="9"/>
      <c r="K16" s="9">
        <v>80</v>
      </c>
      <c r="L16" s="9"/>
      <c r="M16" s="9"/>
      <c r="N16" s="8"/>
      <c r="O16" s="9" t="s">
        <v>55</v>
      </c>
      <c r="P16" s="1"/>
    </row>
    <row r="17" spans="1:16" ht="15" customHeight="1">
      <c r="A17" s="46">
        <v>200006</v>
      </c>
      <c r="B17" s="9">
        <v>2</v>
      </c>
      <c r="C17" s="9"/>
      <c r="D17" s="46"/>
      <c r="E17" s="47" t="s">
        <v>56</v>
      </c>
      <c r="F17" s="46">
        <v>7</v>
      </c>
      <c r="G17" s="9" t="s">
        <v>56</v>
      </c>
      <c r="H17" s="9"/>
      <c r="I17" s="9"/>
      <c r="K17" s="9">
        <v>100</v>
      </c>
      <c r="L17" s="9"/>
      <c r="M17" s="9"/>
      <c r="N17" s="8"/>
      <c r="O17" s="9" t="s">
        <v>57</v>
      </c>
      <c r="P17" s="1"/>
    </row>
    <row r="18" spans="1:16" ht="15" customHeight="1">
      <c r="A18" s="46">
        <v>300001</v>
      </c>
      <c r="B18" s="9">
        <v>3</v>
      </c>
      <c r="C18" s="9"/>
      <c r="D18" s="46"/>
      <c r="E18" s="47" t="s">
        <v>58</v>
      </c>
      <c r="F18" s="46">
        <v>8</v>
      </c>
      <c r="G18" s="9" t="s">
        <v>58</v>
      </c>
      <c r="H18" s="9"/>
      <c r="I18" s="9"/>
      <c r="J18" s="9">
        <v>1030</v>
      </c>
      <c r="K18" s="9">
        <v>20</v>
      </c>
      <c r="L18" s="8"/>
      <c r="M18" s="8"/>
      <c r="N18" s="8">
        <v>1</v>
      </c>
      <c r="O18" s="9"/>
    </row>
    <row r="19" spans="1:16" ht="15" customHeight="1">
      <c r="A19" s="46">
        <v>300002</v>
      </c>
      <c r="B19" s="9">
        <v>3</v>
      </c>
      <c r="C19" s="9"/>
      <c r="D19" s="46"/>
      <c r="E19" s="47" t="s">
        <v>59</v>
      </c>
      <c r="F19" s="46">
        <v>9</v>
      </c>
      <c r="G19" s="9" t="s">
        <v>60</v>
      </c>
      <c r="H19" s="9"/>
      <c r="I19" s="9"/>
      <c r="J19" s="9">
        <v>1616</v>
      </c>
      <c r="K19" s="9">
        <v>5</v>
      </c>
      <c r="L19" s="8"/>
      <c r="M19" s="8"/>
      <c r="N19" s="8">
        <v>2</v>
      </c>
      <c r="O19" s="9"/>
    </row>
    <row r="20" spans="1:16" ht="15" customHeight="1">
      <c r="A20" s="46">
        <v>300003</v>
      </c>
      <c r="B20" s="9">
        <v>3</v>
      </c>
      <c r="C20" s="9"/>
      <c r="D20" s="46"/>
      <c r="E20" s="47" t="s">
        <v>61</v>
      </c>
      <c r="F20" s="46">
        <v>10</v>
      </c>
      <c r="G20" s="9" t="s">
        <v>61</v>
      </c>
      <c r="H20" s="9"/>
      <c r="I20" s="9"/>
      <c r="K20" s="9">
        <v>1</v>
      </c>
      <c r="L20" s="8"/>
      <c r="M20" s="8"/>
      <c r="N20" s="8">
        <v>1</v>
      </c>
      <c r="O20" s="9"/>
    </row>
    <row r="21" spans="1:16" ht="15" customHeight="1">
      <c r="A21" s="46">
        <v>300004</v>
      </c>
      <c r="B21" s="9">
        <v>3</v>
      </c>
      <c r="C21" s="9"/>
      <c r="D21" s="46"/>
      <c r="E21" s="47" t="s">
        <v>62</v>
      </c>
      <c r="F21" s="46">
        <v>11</v>
      </c>
      <c r="G21" s="9" t="s">
        <v>62</v>
      </c>
      <c r="H21" s="9"/>
      <c r="I21" s="9"/>
      <c r="J21" s="8">
        <v>1701</v>
      </c>
      <c r="K21" s="9">
        <v>20</v>
      </c>
      <c r="L21" s="8"/>
      <c r="M21" s="8"/>
      <c r="N21" s="8">
        <v>1</v>
      </c>
      <c r="O21" s="9"/>
    </row>
    <row r="22" spans="1:16" ht="15" customHeight="1">
      <c r="A22" s="46">
        <v>300005</v>
      </c>
      <c r="B22" s="9">
        <v>3</v>
      </c>
      <c r="C22" s="9"/>
      <c r="D22" s="46"/>
      <c r="E22" s="47" t="s">
        <v>63</v>
      </c>
      <c r="F22" s="46">
        <v>12</v>
      </c>
      <c r="G22" s="9" t="s">
        <v>63</v>
      </c>
      <c r="H22" s="9"/>
      <c r="I22" s="9"/>
      <c r="J22" s="8">
        <v>1651</v>
      </c>
      <c r="K22" s="9">
        <v>5</v>
      </c>
      <c r="L22" s="8"/>
      <c r="M22" s="8"/>
      <c r="N22" s="8">
        <v>5</v>
      </c>
      <c r="O22" s="9"/>
    </row>
    <row r="23" spans="1:16" ht="15" customHeight="1">
      <c r="A23" s="46">
        <v>300006</v>
      </c>
      <c r="B23" s="9">
        <v>3</v>
      </c>
      <c r="C23" s="9"/>
      <c r="D23" s="46"/>
      <c r="E23" s="47" t="s">
        <v>64</v>
      </c>
      <c r="F23" s="46">
        <v>13</v>
      </c>
      <c r="G23" s="9" t="s">
        <v>64</v>
      </c>
      <c r="H23" s="9"/>
      <c r="I23" s="9"/>
      <c r="J23" s="8">
        <v>1652</v>
      </c>
      <c r="K23" s="9">
        <v>10</v>
      </c>
      <c r="L23" s="8"/>
      <c r="M23" s="8"/>
      <c r="N23" s="8">
        <v>1</v>
      </c>
      <c r="O23" s="9"/>
    </row>
    <row r="24" spans="1:16" ht="15" customHeight="1">
      <c r="A24" s="46">
        <v>300007</v>
      </c>
      <c r="B24" s="9">
        <v>3</v>
      </c>
      <c r="C24" s="9"/>
      <c r="D24" s="46"/>
      <c r="E24" s="47" t="s">
        <v>65</v>
      </c>
      <c r="F24" s="46">
        <v>14</v>
      </c>
      <c r="G24" s="9" t="s">
        <v>66</v>
      </c>
      <c r="H24" s="9"/>
      <c r="I24" s="9"/>
      <c r="J24" s="7">
        <v>1687</v>
      </c>
      <c r="K24" s="9">
        <v>10</v>
      </c>
      <c r="L24" s="8"/>
      <c r="M24" s="8"/>
      <c r="N24" s="8">
        <v>1</v>
      </c>
      <c r="O24" s="9"/>
    </row>
    <row r="25" spans="1:16" ht="15" customHeight="1">
      <c r="A25" s="46">
        <v>300008</v>
      </c>
      <c r="B25" s="9">
        <v>3</v>
      </c>
      <c r="C25" s="9"/>
      <c r="D25" s="46"/>
      <c r="E25" s="47" t="s">
        <v>67</v>
      </c>
      <c r="F25" s="46">
        <v>15</v>
      </c>
      <c r="G25" s="9" t="s">
        <v>67</v>
      </c>
      <c r="H25" s="9"/>
      <c r="I25" s="9"/>
      <c r="J25" s="8">
        <v>1611</v>
      </c>
      <c r="K25" s="9">
        <v>18</v>
      </c>
      <c r="L25" s="8"/>
      <c r="M25" s="8"/>
      <c r="N25" s="8">
        <v>1</v>
      </c>
      <c r="O25" s="9"/>
    </row>
    <row r="26" spans="1:16" ht="15" customHeight="1">
      <c r="A26" s="46">
        <v>300009</v>
      </c>
      <c r="B26" s="9">
        <v>3</v>
      </c>
      <c r="C26" s="9"/>
      <c r="D26" s="46"/>
      <c r="E26" s="47" t="s">
        <v>68</v>
      </c>
      <c r="F26" s="46">
        <v>16</v>
      </c>
      <c r="G26" s="9" t="s">
        <v>69</v>
      </c>
      <c r="H26" s="9"/>
      <c r="I26" s="9"/>
      <c r="J26" s="9">
        <v>3027</v>
      </c>
      <c r="K26" s="9">
        <v>3</v>
      </c>
      <c r="L26" s="8"/>
      <c r="M26" s="8"/>
      <c r="N26" s="8">
        <v>1</v>
      </c>
      <c r="O26" s="9"/>
    </row>
    <row r="27" spans="1:16" ht="15" customHeight="1">
      <c r="A27" s="48">
        <v>500001</v>
      </c>
      <c r="B27" s="49">
        <v>5</v>
      </c>
      <c r="C27" s="50"/>
      <c r="D27" s="51"/>
      <c r="E27" s="52" t="s">
        <v>58</v>
      </c>
      <c r="F27" s="48">
        <v>8</v>
      </c>
      <c r="G27" s="49" t="s">
        <v>58</v>
      </c>
      <c r="H27" s="50"/>
      <c r="I27" s="50"/>
      <c r="J27" s="50">
        <v>1030</v>
      </c>
      <c r="K27" s="49">
        <v>3</v>
      </c>
      <c r="L27" s="49">
        <v>3340</v>
      </c>
      <c r="M27" s="49"/>
      <c r="N27" s="49"/>
      <c r="O27" s="50" t="s">
        <v>70</v>
      </c>
    </row>
    <row r="28" spans="1:16" ht="15" customHeight="1">
      <c r="A28" s="48">
        <v>500002</v>
      </c>
      <c r="B28" s="49">
        <v>5</v>
      </c>
      <c r="C28" s="50"/>
      <c r="D28" s="51"/>
      <c r="E28" s="52" t="s">
        <v>59</v>
      </c>
      <c r="F28" s="51">
        <v>9</v>
      </c>
      <c r="G28" s="49" t="s">
        <v>60</v>
      </c>
      <c r="H28" s="50"/>
      <c r="I28" s="50"/>
      <c r="J28" s="50">
        <v>1616</v>
      </c>
      <c r="K28" s="49">
        <v>5</v>
      </c>
      <c r="L28" s="49">
        <v>3350</v>
      </c>
      <c r="M28" s="49"/>
      <c r="N28" s="49"/>
      <c r="O28" s="50" t="s">
        <v>70</v>
      </c>
    </row>
    <row r="29" spans="1:16" ht="15" customHeight="1">
      <c r="A29" s="48">
        <v>500003</v>
      </c>
      <c r="B29" s="49">
        <v>5</v>
      </c>
      <c r="C29" s="50"/>
      <c r="D29" s="51"/>
      <c r="E29" s="52" t="s">
        <v>61</v>
      </c>
      <c r="F29" s="51">
        <v>10</v>
      </c>
      <c r="G29" s="49" t="s">
        <v>61</v>
      </c>
      <c r="H29" s="50"/>
      <c r="I29" s="50"/>
      <c r="J29" s="50"/>
      <c r="K29" s="49">
        <v>1</v>
      </c>
      <c r="L29" s="49">
        <v>3360</v>
      </c>
      <c r="M29" s="49"/>
      <c r="N29" s="49"/>
      <c r="O29" s="50" t="s">
        <v>70</v>
      </c>
    </row>
    <row r="30" spans="1:16" ht="15" customHeight="1">
      <c r="A30" s="48">
        <v>500004</v>
      </c>
      <c r="B30" s="49">
        <v>5</v>
      </c>
      <c r="C30" s="50"/>
      <c r="D30" s="51"/>
      <c r="E30" s="52" t="s">
        <v>62</v>
      </c>
      <c r="F30" s="51">
        <v>11</v>
      </c>
      <c r="G30" s="49" t="s">
        <v>62</v>
      </c>
      <c r="H30" s="50"/>
      <c r="I30" s="50"/>
      <c r="J30" s="49">
        <v>1701</v>
      </c>
      <c r="K30" s="49">
        <v>5</v>
      </c>
      <c r="L30" s="49">
        <v>3370</v>
      </c>
      <c r="M30" s="49"/>
      <c r="N30" s="49"/>
      <c r="O30" s="50" t="s">
        <v>70</v>
      </c>
    </row>
    <row r="31" spans="1:16" ht="15" customHeight="1">
      <c r="A31" s="48">
        <v>500005</v>
      </c>
      <c r="B31" s="49">
        <v>5</v>
      </c>
      <c r="C31" s="50"/>
      <c r="D31" s="51"/>
      <c r="E31" s="52" t="s">
        <v>63</v>
      </c>
      <c r="F31" s="51">
        <v>12</v>
      </c>
      <c r="G31" s="49" t="s">
        <v>63</v>
      </c>
      <c r="H31" s="50"/>
      <c r="I31" s="50"/>
      <c r="J31" s="49">
        <v>1651</v>
      </c>
      <c r="K31" s="49">
        <v>3</v>
      </c>
      <c r="L31" s="49">
        <v>3380</v>
      </c>
      <c r="M31" s="49"/>
      <c r="N31" s="49"/>
      <c r="O31" s="50" t="s">
        <v>70</v>
      </c>
    </row>
    <row r="32" spans="1:16" ht="15" customHeight="1">
      <c r="A32" s="48">
        <v>500006</v>
      </c>
      <c r="B32" s="49">
        <v>5</v>
      </c>
      <c r="C32" s="50"/>
      <c r="D32" s="51"/>
      <c r="E32" s="52" t="s">
        <v>64</v>
      </c>
      <c r="F32" s="51">
        <v>13</v>
      </c>
      <c r="G32" s="49" t="s">
        <v>64</v>
      </c>
      <c r="H32" s="50"/>
      <c r="I32" s="50"/>
      <c r="J32" s="49">
        <v>1652</v>
      </c>
      <c r="K32" s="49">
        <v>3</v>
      </c>
      <c r="L32" s="49">
        <v>3390</v>
      </c>
      <c r="M32" s="49"/>
      <c r="N32" s="49"/>
      <c r="O32" s="50" t="s">
        <v>70</v>
      </c>
    </row>
    <row r="33" spans="1:17" ht="15" customHeight="1">
      <c r="A33" s="48">
        <v>500007</v>
      </c>
      <c r="B33" s="49">
        <v>5</v>
      </c>
      <c r="C33" s="50"/>
      <c r="D33" s="51"/>
      <c r="E33" s="52" t="s">
        <v>71</v>
      </c>
      <c r="F33" s="51">
        <v>14</v>
      </c>
      <c r="G33" s="49" t="s">
        <v>71</v>
      </c>
      <c r="H33" s="50"/>
      <c r="I33" s="50"/>
      <c r="J33" s="78">
        <v>1687</v>
      </c>
      <c r="K33" s="49">
        <v>5</v>
      </c>
      <c r="L33" s="49">
        <v>3400</v>
      </c>
      <c r="M33" s="49"/>
      <c r="N33" s="49"/>
      <c r="O33" s="50" t="s">
        <v>70</v>
      </c>
    </row>
    <row r="34" spans="1:17" ht="15" customHeight="1">
      <c r="A34" s="48">
        <v>500008</v>
      </c>
      <c r="B34" s="49">
        <v>5</v>
      </c>
      <c r="C34" s="50"/>
      <c r="D34" s="51"/>
      <c r="E34" s="52" t="s">
        <v>67</v>
      </c>
      <c r="F34" s="51">
        <v>15</v>
      </c>
      <c r="G34" s="49" t="s">
        <v>67</v>
      </c>
      <c r="H34" s="50"/>
      <c r="I34" s="50"/>
      <c r="J34" s="49">
        <v>1611</v>
      </c>
      <c r="K34" s="49">
        <v>10</v>
      </c>
      <c r="L34" s="49">
        <v>3410</v>
      </c>
      <c r="M34" s="49"/>
      <c r="N34" s="49"/>
      <c r="O34" s="50" t="s">
        <v>70</v>
      </c>
    </row>
    <row r="35" spans="1:17" ht="15" customHeight="1">
      <c r="A35" s="48">
        <v>500009</v>
      </c>
      <c r="B35" s="49">
        <v>5</v>
      </c>
      <c r="C35" s="50"/>
      <c r="D35" s="51"/>
      <c r="E35" s="52" t="s">
        <v>72</v>
      </c>
      <c r="F35" s="51">
        <v>16</v>
      </c>
      <c r="G35" s="49" t="s">
        <v>69</v>
      </c>
      <c r="H35" s="50"/>
      <c r="I35" s="50"/>
      <c r="J35" s="50">
        <v>3027</v>
      </c>
      <c r="K35" s="49">
        <v>1</v>
      </c>
      <c r="L35" s="49">
        <v>3420</v>
      </c>
      <c r="M35" s="49"/>
      <c r="N35" s="49"/>
      <c r="O35" s="50" t="s">
        <v>70</v>
      </c>
    </row>
    <row r="36" spans="1:17" ht="15" customHeight="1">
      <c r="A36" s="53">
        <v>400001</v>
      </c>
      <c r="B36" s="26">
        <v>4</v>
      </c>
      <c r="C36" s="9"/>
      <c r="D36" s="46">
        <f>A37</f>
        <v>400002</v>
      </c>
      <c r="E36" s="47"/>
      <c r="F36" s="54">
        <v>1013</v>
      </c>
      <c r="G36" s="55" t="s">
        <v>73</v>
      </c>
      <c r="H36" s="56">
        <v>1140</v>
      </c>
      <c r="I36" s="56"/>
      <c r="J36" s="56"/>
      <c r="K36" s="56">
        <v>1</v>
      </c>
      <c r="L36" s="79">
        <v>1</v>
      </c>
      <c r="M36" s="25"/>
      <c r="N36" s="25"/>
      <c r="O36" s="24" t="s">
        <v>74</v>
      </c>
      <c r="Q36" s="98"/>
    </row>
    <row r="37" spans="1:17" ht="15" customHeight="1">
      <c r="A37" s="53">
        <v>400002</v>
      </c>
      <c r="B37" s="26">
        <v>4</v>
      </c>
      <c r="C37" s="9"/>
      <c r="D37" s="46">
        <f t="shared" ref="D37:D100" si="0">A38</f>
        <v>400003</v>
      </c>
      <c r="E37" s="45"/>
      <c r="F37" s="44">
        <v>1023</v>
      </c>
      <c r="G37" s="55" t="s">
        <v>75</v>
      </c>
      <c r="H37" s="8">
        <v>1150</v>
      </c>
      <c r="I37" s="8"/>
      <c r="J37" s="9"/>
      <c r="K37" s="9">
        <v>1</v>
      </c>
      <c r="L37" s="8" t="s">
        <v>76</v>
      </c>
      <c r="M37" s="8"/>
      <c r="N37" s="8"/>
      <c r="O37" s="9" t="s">
        <v>77</v>
      </c>
      <c r="P37" s="80"/>
      <c r="Q37" s="98"/>
    </row>
    <row r="38" spans="1:17" ht="15" customHeight="1">
      <c r="A38" s="53">
        <v>400003</v>
      </c>
      <c r="B38" s="26">
        <v>4</v>
      </c>
      <c r="C38" s="9"/>
      <c r="D38" s="46">
        <f t="shared" si="0"/>
        <v>400004</v>
      </c>
      <c r="E38" s="45"/>
      <c r="F38" s="44">
        <v>1022</v>
      </c>
      <c r="G38" s="55" t="s">
        <v>78</v>
      </c>
      <c r="H38" s="8">
        <v>1170</v>
      </c>
      <c r="I38" s="8"/>
      <c r="J38" s="9"/>
      <c r="K38" s="9">
        <v>1</v>
      </c>
      <c r="L38" s="8"/>
      <c r="M38" s="8"/>
      <c r="N38" s="8"/>
      <c r="O38" s="9" t="s">
        <v>79</v>
      </c>
      <c r="Q38" s="98"/>
    </row>
    <row r="39" spans="1:17" ht="15" customHeight="1">
      <c r="A39" s="53">
        <v>400004</v>
      </c>
      <c r="B39" s="26">
        <v>4</v>
      </c>
      <c r="C39" s="9"/>
      <c r="D39" s="46">
        <f t="shared" si="0"/>
        <v>400005</v>
      </c>
      <c r="E39" s="45"/>
      <c r="F39" s="44">
        <v>31</v>
      </c>
      <c r="G39" s="55" t="s">
        <v>80</v>
      </c>
      <c r="H39" s="9">
        <v>1390</v>
      </c>
      <c r="I39" s="9"/>
      <c r="J39" s="9"/>
      <c r="K39" s="9">
        <v>1</v>
      </c>
      <c r="L39" s="9">
        <v>3</v>
      </c>
      <c r="M39" s="8"/>
      <c r="N39" s="8"/>
      <c r="O39" s="9" t="s">
        <v>81</v>
      </c>
      <c r="P39" s="80"/>
      <c r="Q39" s="98"/>
    </row>
    <row r="40" spans="1:17" ht="15" customHeight="1">
      <c r="A40" s="53">
        <v>400005</v>
      </c>
      <c r="B40" s="26">
        <v>4</v>
      </c>
      <c r="C40" s="9"/>
      <c r="D40" s="46">
        <f t="shared" si="0"/>
        <v>400006</v>
      </c>
      <c r="E40" s="45"/>
      <c r="F40" s="54">
        <v>1013</v>
      </c>
      <c r="G40" s="55" t="s">
        <v>82</v>
      </c>
      <c r="H40" s="56">
        <v>120</v>
      </c>
      <c r="I40" s="56"/>
      <c r="J40" s="56"/>
      <c r="K40" s="56">
        <v>1</v>
      </c>
      <c r="L40" s="79">
        <v>2</v>
      </c>
      <c r="M40" s="25"/>
      <c r="N40" s="25"/>
      <c r="O40" s="24" t="s">
        <v>83</v>
      </c>
      <c r="Q40" s="98"/>
    </row>
    <row r="41" spans="1:17" ht="15" customHeight="1">
      <c r="A41" s="53">
        <v>400006</v>
      </c>
      <c r="B41" s="26">
        <v>4</v>
      </c>
      <c r="C41" s="9"/>
      <c r="D41" s="46">
        <f t="shared" si="0"/>
        <v>400007</v>
      </c>
      <c r="E41" s="45"/>
      <c r="F41" s="44">
        <v>1023</v>
      </c>
      <c r="G41" s="55" t="s">
        <v>84</v>
      </c>
      <c r="H41" s="8">
        <v>1160</v>
      </c>
      <c r="I41" s="8"/>
      <c r="J41" s="9"/>
      <c r="K41" s="9">
        <v>2</v>
      </c>
      <c r="L41" s="8" t="s">
        <v>76</v>
      </c>
      <c r="M41" s="8"/>
      <c r="N41" s="8"/>
      <c r="O41" s="9" t="s">
        <v>85</v>
      </c>
      <c r="P41" s="80"/>
      <c r="Q41" s="98"/>
    </row>
    <row r="42" spans="1:17" ht="15" customHeight="1">
      <c r="A42" s="53">
        <v>400007</v>
      </c>
      <c r="B42" s="26">
        <v>4</v>
      </c>
      <c r="C42" s="9"/>
      <c r="D42" s="46">
        <f t="shared" si="0"/>
        <v>400008</v>
      </c>
      <c r="E42" s="45"/>
      <c r="F42" s="54">
        <v>1013</v>
      </c>
      <c r="G42" s="55" t="s">
        <v>86</v>
      </c>
      <c r="H42" s="56">
        <v>140</v>
      </c>
      <c r="I42" s="56"/>
      <c r="J42" s="56"/>
      <c r="K42" s="56">
        <v>1</v>
      </c>
      <c r="L42" s="79">
        <v>3</v>
      </c>
      <c r="M42" s="25"/>
      <c r="N42" s="25"/>
      <c r="O42" s="24" t="s">
        <v>87</v>
      </c>
      <c r="Q42" s="98"/>
    </row>
    <row r="43" spans="1:17" ht="15" customHeight="1">
      <c r="A43" s="53">
        <v>400008</v>
      </c>
      <c r="B43" s="26">
        <v>4</v>
      </c>
      <c r="C43" s="9"/>
      <c r="D43" s="46">
        <f t="shared" si="0"/>
        <v>400009</v>
      </c>
      <c r="E43" s="45"/>
      <c r="F43" s="46">
        <v>1023</v>
      </c>
      <c r="G43" s="55" t="s">
        <v>88</v>
      </c>
      <c r="H43" s="8">
        <v>1400</v>
      </c>
      <c r="I43" s="8"/>
      <c r="J43" s="9"/>
      <c r="K43" s="9">
        <v>3</v>
      </c>
      <c r="L43" s="8" t="s">
        <v>76</v>
      </c>
      <c r="M43" s="8"/>
      <c r="N43" s="9"/>
      <c r="O43" s="9" t="s">
        <v>89</v>
      </c>
      <c r="Q43" s="98"/>
    </row>
    <row r="44" spans="1:17" ht="15" customHeight="1">
      <c r="A44" s="53">
        <v>400009</v>
      </c>
      <c r="B44" s="26">
        <v>4</v>
      </c>
      <c r="C44" s="57"/>
      <c r="D44" s="46">
        <f t="shared" si="0"/>
        <v>400010</v>
      </c>
      <c r="E44" s="44"/>
      <c r="F44" s="54">
        <v>1013</v>
      </c>
      <c r="G44" s="55" t="s">
        <v>90</v>
      </c>
      <c r="H44" s="56">
        <v>9999</v>
      </c>
      <c r="I44" s="56"/>
      <c r="J44" s="56"/>
      <c r="K44" s="56">
        <v>1</v>
      </c>
      <c r="L44" s="56">
        <v>4</v>
      </c>
      <c r="M44" s="81"/>
      <c r="N44" s="81"/>
      <c r="O44" s="77" t="s">
        <v>91</v>
      </c>
      <c r="Q44" s="98"/>
    </row>
    <row r="45" spans="1:17" ht="15" customHeight="1">
      <c r="A45" s="53">
        <v>400010</v>
      </c>
      <c r="B45" s="26">
        <v>4</v>
      </c>
      <c r="C45" s="57"/>
      <c r="D45" s="46">
        <f t="shared" si="0"/>
        <v>400011</v>
      </c>
      <c r="E45" s="44"/>
      <c r="F45" s="58">
        <v>1013</v>
      </c>
      <c r="G45" s="55" t="s">
        <v>92</v>
      </c>
      <c r="H45" s="56">
        <v>9999</v>
      </c>
      <c r="I45" s="56"/>
      <c r="J45" s="82"/>
      <c r="K45" s="82">
        <v>1</v>
      </c>
      <c r="L45" s="83">
        <v>5</v>
      </c>
      <c r="M45" s="84"/>
      <c r="N45" s="84"/>
      <c r="O45" s="77" t="s">
        <v>91</v>
      </c>
      <c r="Q45" s="98"/>
    </row>
    <row r="46" spans="1:17" ht="15" customHeight="1">
      <c r="A46" s="53">
        <v>400011</v>
      </c>
      <c r="B46" s="26">
        <v>4</v>
      </c>
      <c r="C46" s="57"/>
      <c r="D46" s="46">
        <f t="shared" si="0"/>
        <v>400012</v>
      </c>
      <c r="E46" s="45"/>
      <c r="F46" s="53">
        <v>1014</v>
      </c>
      <c r="G46" s="55" t="s">
        <v>93</v>
      </c>
      <c r="H46" s="26">
        <v>180</v>
      </c>
      <c r="I46" s="26"/>
      <c r="J46" s="26"/>
      <c r="K46" s="26">
        <v>5</v>
      </c>
      <c r="L46" s="27" t="s">
        <v>76</v>
      </c>
      <c r="M46" s="27"/>
      <c r="N46" s="27"/>
      <c r="O46" s="26" t="s">
        <v>91</v>
      </c>
      <c r="P46" s="85"/>
      <c r="Q46" s="99"/>
    </row>
    <row r="47" spans="1:17" ht="15" customHeight="1">
      <c r="A47" s="53">
        <v>400012</v>
      </c>
      <c r="B47" s="26">
        <v>4</v>
      </c>
      <c r="C47" s="57"/>
      <c r="D47" s="46">
        <f t="shared" si="0"/>
        <v>400013</v>
      </c>
      <c r="E47" s="44"/>
      <c r="F47" s="58">
        <v>1013</v>
      </c>
      <c r="G47" s="55" t="s">
        <v>94</v>
      </c>
      <c r="H47" s="56">
        <v>160</v>
      </c>
      <c r="I47" s="56"/>
      <c r="J47" s="82"/>
      <c r="K47" s="82">
        <v>1</v>
      </c>
      <c r="L47" s="83">
        <v>6</v>
      </c>
      <c r="M47" s="86"/>
      <c r="N47" s="86"/>
      <c r="O47" s="26" t="s">
        <v>91</v>
      </c>
      <c r="P47" s="85"/>
      <c r="Q47" s="99"/>
    </row>
    <row r="48" spans="1:17" ht="15" customHeight="1">
      <c r="A48" s="53">
        <v>400013</v>
      </c>
      <c r="B48" s="26">
        <v>4</v>
      </c>
      <c r="C48" s="45"/>
      <c r="D48" s="46">
        <f t="shared" si="0"/>
        <v>400014</v>
      </c>
      <c r="E48" s="59"/>
      <c r="F48" s="44">
        <v>30</v>
      </c>
      <c r="G48" s="55" t="s">
        <v>95</v>
      </c>
      <c r="H48" s="8">
        <v>1340</v>
      </c>
      <c r="I48" s="8"/>
      <c r="J48" s="45"/>
      <c r="K48" s="8">
        <v>1</v>
      </c>
      <c r="L48" s="8">
        <v>10002</v>
      </c>
      <c r="M48" s="8">
        <v>1</v>
      </c>
      <c r="N48" s="45"/>
      <c r="O48" s="45" t="s">
        <v>91</v>
      </c>
      <c r="P48" s="87"/>
      <c r="Q48" s="100"/>
    </row>
    <row r="49" spans="1:17" ht="15" customHeight="1">
      <c r="A49" s="53">
        <v>400014</v>
      </c>
      <c r="B49" s="26">
        <v>4</v>
      </c>
      <c r="C49" s="9"/>
      <c r="D49" s="46">
        <f t="shared" si="0"/>
        <v>400015</v>
      </c>
      <c r="E49" s="44"/>
      <c r="F49" s="54">
        <v>1013</v>
      </c>
      <c r="G49" s="55" t="s">
        <v>96</v>
      </c>
      <c r="H49" s="56">
        <v>470</v>
      </c>
      <c r="I49" s="56"/>
      <c r="J49" s="56"/>
      <c r="K49" s="56">
        <v>1</v>
      </c>
      <c r="L49" s="79">
        <v>7</v>
      </c>
      <c r="M49" s="8"/>
      <c r="N49" s="9"/>
      <c r="O49" s="9" t="s">
        <v>97</v>
      </c>
      <c r="P49" s="87"/>
      <c r="Q49" s="100"/>
    </row>
    <row r="50" spans="1:17" ht="15" customHeight="1">
      <c r="A50" s="53">
        <v>400015</v>
      </c>
      <c r="B50" s="26">
        <v>4</v>
      </c>
      <c r="C50" s="9"/>
      <c r="D50" s="46">
        <f t="shared" si="0"/>
        <v>400016</v>
      </c>
      <c r="E50" s="44"/>
      <c r="F50" s="46">
        <v>1041</v>
      </c>
      <c r="G50" s="55" t="s">
        <v>98</v>
      </c>
      <c r="H50" s="9">
        <v>1200</v>
      </c>
      <c r="I50" s="9"/>
      <c r="J50" s="9"/>
      <c r="K50" s="9">
        <v>1</v>
      </c>
      <c r="L50" s="8">
        <v>2</v>
      </c>
      <c r="M50" s="20"/>
      <c r="N50" s="9"/>
      <c r="O50" s="9" t="s">
        <v>99</v>
      </c>
    </row>
    <row r="51" spans="1:17" ht="15" customHeight="1">
      <c r="A51" s="53">
        <v>400016</v>
      </c>
      <c r="B51" s="26">
        <v>4</v>
      </c>
      <c r="C51" s="9"/>
      <c r="D51" s="46">
        <f t="shared" si="0"/>
        <v>400017</v>
      </c>
      <c r="E51" s="44"/>
      <c r="F51" s="54">
        <v>1013</v>
      </c>
      <c r="G51" s="55" t="s">
        <v>100</v>
      </c>
      <c r="H51" s="56">
        <v>9999</v>
      </c>
      <c r="I51" s="56"/>
      <c r="J51" s="56"/>
      <c r="K51" s="56">
        <v>1</v>
      </c>
      <c r="L51" s="79">
        <v>8</v>
      </c>
      <c r="M51" s="8"/>
      <c r="N51" s="8"/>
      <c r="O51" s="9" t="s">
        <v>101</v>
      </c>
      <c r="Q51" s="20"/>
    </row>
    <row r="52" spans="1:17" ht="15" customHeight="1">
      <c r="A52" s="53">
        <v>400017</v>
      </c>
      <c r="B52" s="26">
        <v>4</v>
      </c>
      <c r="C52" s="9"/>
      <c r="D52" s="46">
        <f t="shared" si="0"/>
        <v>400018</v>
      </c>
      <c r="E52" s="59"/>
      <c r="F52" s="46">
        <v>30</v>
      </c>
      <c r="G52" s="55" t="s">
        <v>102</v>
      </c>
      <c r="H52" s="9">
        <v>1350</v>
      </c>
      <c r="I52" s="9"/>
      <c r="K52" s="9">
        <v>1</v>
      </c>
      <c r="L52" s="8">
        <v>10004</v>
      </c>
      <c r="M52" s="8">
        <v>1</v>
      </c>
      <c r="N52" s="8"/>
      <c r="O52" s="9" t="s">
        <v>103</v>
      </c>
      <c r="Q52" s="20"/>
    </row>
    <row r="53" spans="1:17" ht="15" customHeight="1">
      <c r="A53" s="53">
        <v>400018</v>
      </c>
      <c r="B53" s="26">
        <v>4</v>
      </c>
      <c r="C53" s="9"/>
      <c r="D53" s="46">
        <f t="shared" si="0"/>
        <v>400019</v>
      </c>
      <c r="E53" s="44"/>
      <c r="F53" s="58">
        <v>1013</v>
      </c>
      <c r="G53" s="55" t="s">
        <v>104</v>
      </c>
      <c r="H53" s="56">
        <v>9999</v>
      </c>
      <c r="I53" s="56"/>
      <c r="J53" s="82"/>
      <c r="K53" s="82">
        <v>1</v>
      </c>
      <c r="L53" s="83">
        <v>9</v>
      </c>
      <c r="M53" s="57"/>
      <c r="N53" s="57"/>
      <c r="O53" s="57" t="s">
        <v>105</v>
      </c>
      <c r="Q53" s="20"/>
    </row>
    <row r="54" spans="1:17" ht="15" customHeight="1">
      <c r="A54" s="53">
        <v>400019</v>
      </c>
      <c r="B54" s="26">
        <v>4</v>
      </c>
      <c r="C54" s="9"/>
      <c r="D54" s="46">
        <f t="shared" si="0"/>
        <v>400020</v>
      </c>
      <c r="E54" s="8" t="s">
        <v>106</v>
      </c>
      <c r="F54" s="58">
        <v>17</v>
      </c>
      <c r="G54" s="55" t="s">
        <v>107</v>
      </c>
      <c r="H54" s="60">
        <v>1530</v>
      </c>
      <c r="J54" s="82"/>
      <c r="K54" s="82">
        <v>1</v>
      </c>
      <c r="L54" s="83"/>
      <c r="M54" s="57"/>
      <c r="N54" s="57"/>
      <c r="O54" s="57" t="s">
        <v>105</v>
      </c>
      <c r="P54" s="1"/>
      <c r="Q54" s="20"/>
    </row>
    <row r="55" spans="1:17" ht="15" customHeight="1">
      <c r="A55" s="53">
        <v>400020</v>
      </c>
      <c r="B55" s="26">
        <v>4</v>
      </c>
      <c r="C55" s="9"/>
      <c r="D55" s="46">
        <f t="shared" si="0"/>
        <v>400021</v>
      </c>
      <c r="E55" s="44"/>
      <c r="F55" s="58">
        <v>1013</v>
      </c>
      <c r="G55" s="55" t="s">
        <v>108</v>
      </c>
      <c r="H55" s="56">
        <v>9999</v>
      </c>
      <c r="I55" s="56"/>
      <c r="J55" s="82"/>
      <c r="K55" s="82">
        <v>1</v>
      </c>
      <c r="L55" s="83">
        <v>10</v>
      </c>
      <c r="M55" s="57"/>
      <c r="N55" s="57"/>
      <c r="O55" s="57" t="s">
        <v>105</v>
      </c>
      <c r="Q55" s="20"/>
    </row>
    <row r="56" spans="1:17" ht="15" customHeight="1">
      <c r="A56" s="53">
        <v>400021</v>
      </c>
      <c r="B56" s="61">
        <v>4</v>
      </c>
      <c r="C56" s="61"/>
      <c r="D56" s="46">
        <f t="shared" si="0"/>
        <v>400022</v>
      </c>
      <c r="E56" s="62" t="s">
        <v>109</v>
      </c>
      <c r="F56" s="63">
        <v>1050</v>
      </c>
      <c r="G56" s="64" t="s">
        <v>110</v>
      </c>
      <c r="H56" s="61">
        <v>1580</v>
      </c>
      <c r="J56" s="61">
        <v>4073</v>
      </c>
      <c r="K56" s="61">
        <v>1</v>
      </c>
      <c r="L56" s="88">
        <v>1</v>
      </c>
      <c r="M56" s="88"/>
      <c r="N56" s="61"/>
      <c r="O56" s="61" t="s">
        <v>105</v>
      </c>
      <c r="Q56" s="101"/>
    </row>
    <row r="57" spans="1:17" ht="15" customHeight="1">
      <c r="A57" s="53">
        <v>400022</v>
      </c>
      <c r="B57" s="26">
        <v>4</v>
      </c>
      <c r="C57" s="65"/>
      <c r="D57" s="46">
        <f t="shared" si="0"/>
        <v>400023</v>
      </c>
      <c r="E57" s="66"/>
      <c r="F57" s="67">
        <v>25</v>
      </c>
      <c r="G57" s="55" t="s">
        <v>111</v>
      </c>
      <c r="H57" s="68">
        <v>200</v>
      </c>
      <c r="I57" s="68"/>
      <c r="J57" s="68">
        <v>1640</v>
      </c>
      <c r="K57" s="68">
        <v>1</v>
      </c>
      <c r="L57" s="89">
        <v>2</v>
      </c>
      <c r="M57" s="90"/>
      <c r="N57" s="91"/>
      <c r="O57" s="91" t="s">
        <v>105</v>
      </c>
      <c r="Q57" s="20"/>
    </row>
    <row r="58" spans="1:17" ht="15" customHeight="1">
      <c r="A58" s="53">
        <v>400023</v>
      </c>
      <c r="B58" s="26">
        <v>4</v>
      </c>
      <c r="D58" s="46">
        <f t="shared" si="0"/>
        <v>400024</v>
      </c>
      <c r="E58" s="69"/>
      <c r="F58" s="46">
        <v>1030</v>
      </c>
      <c r="G58" s="55" t="s">
        <v>112</v>
      </c>
      <c r="H58" s="9">
        <v>530</v>
      </c>
      <c r="I58" s="9"/>
      <c r="J58" s="9"/>
      <c r="K58" s="9">
        <v>1</v>
      </c>
      <c r="L58" s="8">
        <v>1</v>
      </c>
      <c r="M58" s="8"/>
      <c r="N58" s="9"/>
      <c r="O58" s="9" t="s">
        <v>113</v>
      </c>
      <c r="Q58" s="98"/>
    </row>
    <row r="59" spans="1:17" ht="15" customHeight="1">
      <c r="A59" s="53">
        <v>400024</v>
      </c>
      <c r="B59" s="26">
        <v>4</v>
      </c>
      <c r="C59" s="70"/>
      <c r="D59" s="46">
        <f t="shared" si="0"/>
        <v>400025</v>
      </c>
      <c r="E59" s="71"/>
      <c r="F59" s="72">
        <v>1021</v>
      </c>
      <c r="G59" s="55" t="s">
        <v>114</v>
      </c>
      <c r="H59" s="73">
        <v>1520</v>
      </c>
      <c r="I59" s="73"/>
      <c r="J59" s="73"/>
      <c r="K59" s="73">
        <v>10</v>
      </c>
      <c r="L59" s="92"/>
      <c r="M59" s="93"/>
      <c r="N59" s="94"/>
      <c r="O59" s="9" t="s">
        <v>115</v>
      </c>
      <c r="P59" s="95"/>
      <c r="Q59" s="102"/>
    </row>
    <row r="60" spans="1:17" ht="15" customHeight="1">
      <c r="A60" s="53">
        <v>400025</v>
      </c>
      <c r="B60" s="26">
        <v>4</v>
      </c>
      <c r="C60" s="74"/>
      <c r="D60" s="46">
        <f t="shared" si="0"/>
        <v>400026</v>
      </c>
      <c r="E60" s="75"/>
      <c r="F60" s="76">
        <v>1112</v>
      </c>
      <c r="G60" s="55" t="s">
        <v>116</v>
      </c>
      <c r="H60" s="77">
        <v>1430</v>
      </c>
      <c r="I60" s="77"/>
      <c r="J60" s="77"/>
      <c r="K60" s="24">
        <v>1</v>
      </c>
      <c r="L60" s="25"/>
      <c r="M60" s="25"/>
      <c r="N60" s="25"/>
      <c r="O60" s="96" t="s">
        <v>117</v>
      </c>
      <c r="Q60" s="41"/>
    </row>
    <row r="61" spans="1:17" ht="15" customHeight="1">
      <c r="A61" s="53">
        <v>400026</v>
      </c>
      <c r="B61" s="26">
        <v>4</v>
      </c>
      <c r="C61" s="9"/>
      <c r="D61" s="46">
        <f t="shared" si="0"/>
        <v>400027</v>
      </c>
      <c r="E61" s="45"/>
      <c r="F61" s="44">
        <v>60</v>
      </c>
      <c r="G61" s="55" t="s">
        <v>118</v>
      </c>
      <c r="H61" s="9">
        <v>1510</v>
      </c>
      <c r="I61" s="9"/>
      <c r="J61" s="9"/>
      <c r="K61" s="9">
        <v>1</v>
      </c>
      <c r="L61" s="9">
        <v>3</v>
      </c>
      <c r="M61" s="8"/>
      <c r="N61" s="8"/>
      <c r="O61" s="96" t="s">
        <v>119</v>
      </c>
      <c r="P61" s="97"/>
      <c r="Q61" s="103"/>
    </row>
    <row r="62" spans="1:17" ht="15" customHeight="1">
      <c r="A62" s="53">
        <v>400027</v>
      </c>
      <c r="B62" s="26">
        <v>4</v>
      </c>
      <c r="C62" s="9"/>
      <c r="D62" s="46">
        <f t="shared" si="0"/>
        <v>400028</v>
      </c>
      <c r="E62" s="59"/>
      <c r="F62" s="54">
        <v>1013</v>
      </c>
      <c r="G62" s="55" t="s">
        <v>120</v>
      </c>
      <c r="H62" s="56">
        <v>9999</v>
      </c>
      <c r="I62" s="56"/>
      <c r="J62" s="56"/>
      <c r="K62" s="56">
        <v>1</v>
      </c>
      <c r="L62" s="79">
        <v>11</v>
      </c>
      <c r="M62" s="8"/>
      <c r="N62" s="96"/>
      <c r="O62" s="96" t="s">
        <v>119</v>
      </c>
      <c r="P62" s="80"/>
      <c r="Q62" s="98"/>
    </row>
    <row r="63" spans="1:17" ht="15" customHeight="1">
      <c r="A63" s="53">
        <v>400028</v>
      </c>
      <c r="B63" s="26">
        <v>4</v>
      </c>
      <c r="C63" s="9"/>
      <c r="D63" s="46">
        <f t="shared" si="0"/>
        <v>400029</v>
      </c>
      <c r="E63" s="45"/>
      <c r="F63" s="46">
        <v>1029</v>
      </c>
      <c r="G63" s="55" t="s">
        <v>121</v>
      </c>
      <c r="H63" s="9">
        <v>1180</v>
      </c>
      <c r="I63" s="9"/>
      <c r="J63" s="9" t="s">
        <v>76</v>
      </c>
      <c r="K63" s="9">
        <v>1</v>
      </c>
      <c r="L63" s="8" t="s">
        <v>76</v>
      </c>
      <c r="M63" s="8"/>
      <c r="N63" s="9"/>
      <c r="O63" s="9" t="s">
        <v>122</v>
      </c>
      <c r="P63" s="95"/>
      <c r="Q63" s="102"/>
    </row>
    <row r="64" spans="1:17" ht="15" customHeight="1">
      <c r="A64" s="53">
        <v>400029</v>
      </c>
      <c r="B64" s="26">
        <v>4</v>
      </c>
      <c r="C64" s="9"/>
      <c r="D64" s="46">
        <f t="shared" si="0"/>
        <v>400030</v>
      </c>
      <c r="E64" s="45"/>
      <c r="F64" s="46">
        <v>29</v>
      </c>
      <c r="G64" s="55" t="s">
        <v>123</v>
      </c>
      <c r="H64" s="9">
        <v>1330</v>
      </c>
      <c r="I64" s="9"/>
      <c r="J64" s="9"/>
      <c r="K64" s="9">
        <v>1</v>
      </c>
      <c r="L64" s="8" t="s">
        <v>76</v>
      </c>
      <c r="M64" s="8"/>
      <c r="N64" s="9"/>
      <c r="O64" s="96" t="s">
        <v>124</v>
      </c>
      <c r="Q64" s="98"/>
    </row>
    <row r="65" spans="1:17" ht="15" customHeight="1">
      <c r="A65" s="53">
        <v>400030</v>
      </c>
      <c r="B65" s="26">
        <v>4</v>
      </c>
      <c r="C65" s="9"/>
      <c r="D65" s="46">
        <f t="shared" si="0"/>
        <v>400031</v>
      </c>
      <c r="E65" s="59"/>
      <c r="F65" s="54">
        <v>1013</v>
      </c>
      <c r="G65" s="55" t="s">
        <v>125</v>
      </c>
      <c r="H65" s="56">
        <v>9999</v>
      </c>
      <c r="I65" s="56"/>
      <c r="J65" s="56"/>
      <c r="K65" s="56">
        <v>1</v>
      </c>
      <c r="L65" s="79">
        <v>12</v>
      </c>
      <c r="M65" s="8"/>
      <c r="N65" s="96"/>
      <c r="O65" s="96" t="s">
        <v>126</v>
      </c>
      <c r="P65" s="95"/>
      <c r="Q65" s="102"/>
    </row>
    <row r="66" spans="1:17" ht="15" customHeight="1">
      <c r="A66" s="53">
        <v>400031</v>
      </c>
      <c r="B66" s="26">
        <v>4</v>
      </c>
      <c r="C66" s="9"/>
      <c r="D66" s="46">
        <f t="shared" si="0"/>
        <v>400032</v>
      </c>
      <c r="E66" s="45" t="s">
        <v>127</v>
      </c>
      <c r="F66" s="46">
        <v>1116</v>
      </c>
      <c r="G66" s="55" t="s">
        <v>128</v>
      </c>
      <c r="H66" s="60">
        <v>1550</v>
      </c>
      <c r="J66" s="9"/>
      <c r="K66" s="9">
        <v>1</v>
      </c>
      <c r="L66" s="8"/>
      <c r="M66" s="8"/>
      <c r="N66" s="9"/>
      <c r="O66" s="96" t="s">
        <v>129</v>
      </c>
      <c r="P66" s="80"/>
      <c r="Q66" s="98"/>
    </row>
    <row r="67" spans="1:17" ht="15" customHeight="1">
      <c r="A67" s="53">
        <v>400032</v>
      </c>
      <c r="B67" s="26">
        <v>4</v>
      </c>
      <c r="C67" s="9"/>
      <c r="D67" s="46">
        <f t="shared" si="0"/>
        <v>400033</v>
      </c>
      <c r="E67" s="59"/>
      <c r="F67" s="54">
        <v>1013</v>
      </c>
      <c r="G67" s="55" t="s">
        <v>130</v>
      </c>
      <c r="H67" s="56">
        <v>9999</v>
      </c>
      <c r="I67" s="56"/>
      <c r="J67" s="56"/>
      <c r="K67" s="56">
        <v>1</v>
      </c>
      <c r="L67" s="79">
        <v>13</v>
      </c>
      <c r="M67" s="8"/>
      <c r="N67" s="96"/>
      <c r="O67" s="96" t="s">
        <v>131</v>
      </c>
      <c r="Q67" s="98"/>
    </row>
    <row r="68" spans="1:17" ht="15" customHeight="1">
      <c r="A68" s="53">
        <v>400033</v>
      </c>
      <c r="B68" s="26">
        <v>4</v>
      </c>
      <c r="C68" s="9"/>
      <c r="D68" s="46">
        <f t="shared" si="0"/>
        <v>400034</v>
      </c>
      <c r="E68" s="44"/>
      <c r="F68" s="46">
        <v>22</v>
      </c>
      <c r="G68" s="55" t="s">
        <v>132</v>
      </c>
      <c r="H68" s="104">
        <v>1410</v>
      </c>
      <c r="I68" s="104"/>
      <c r="J68" s="9"/>
      <c r="K68" s="9">
        <v>1</v>
      </c>
      <c r="L68" s="8" t="s">
        <v>76</v>
      </c>
      <c r="M68" s="8"/>
      <c r="N68" s="9"/>
      <c r="O68" s="9" t="s">
        <v>131</v>
      </c>
      <c r="Q68" s="98"/>
    </row>
    <row r="69" spans="1:17" ht="15" customHeight="1">
      <c r="A69" s="53">
        <v>400034</v>
      </c>
      <c r="B69" s="26">
        <v>4</v>
      </c>
      <c r="C69" s="9"/>
      <c r="D69" s="46">
        <f t="shared" si="0"/>
        <v>400035</v>
      </c>
      <c r="E69" s="44"/>
      <c r="F69" s="105">
        <v>1013</v>
      </c>
      <c r="G69" s="55" t="s">
        <v>133</v>
      </c>
      <c r="H69" s="106">
        <v>9999</v>
      </c>
      <c r="I69" s="106"/>
      <c r="J69" s="65"/>
      <c r="K69" s="65">
        <v>1</v>
      </c>
      <c r="L69" s="106">
        <v>14</v>
      </c>
      <c r="M69" s="8"/>
      <c r="N69" s="9"/>
      <c r="O69" s="9" t="s">
        <v>134</v>
      </c>
      <c r="Q69" s="20"/>
    </row>
    <row r="70" spans="1:17" ht="15" customHeight="1">
      <c r="A70" s="53">
        <v>400035</v>
      </c>
      <c r="B70" s="26">
        <v>4</v>
      </c>
      <c r="C70" s="9"/>
      <c r="D70" s="46">
        <f t="shared" si="0"/>
        <v>400036</v>
      </c>
      <c r="E70" s="45"/>
      <c r="F70" s="76">
        <v>1061</v>
      </c>
      <c r="G70" s="55" t="s">
        <v>135</v>
      </c>
      <c r="H70" s="24">
        <v>1490</v>
      </c>
      <c r="I70" s="24"/>
      <c r="J70" s="24"/>
      <c r="K70" s="24">
        <v>3</v>
      </c>
      <c r="L70" s="25">
        <v>4</v>
      </c>
      <c r="M70" s="25"/>
      <c r="N70" s="24"/>
      <c r="O70" s="24" t="s">
        <v>119</v>
      </c>
      <c r="Q70" s="131"/>
    </row>
    <row r="71" spans="1:17" ht="15" customHeight="1">
      <c r="A71" s="53">
        <v>400036</v>
      </c>
      <c r="B71" s="26">
        <v>4</v>
      </c>
      <c r="C71" s="9"/>
      <c r="D71" s="46">
        <f t="shared" si="0"/>
        <v>400037</v>
      </c>
      <c r="E71" s="45"/>
      <c r="F71" s="46">
        <v>1001</v>
      </c>
      <c r="G71" s="55" t="s">
        <v>136</v>
      </c>
      <c r="H71" s="9">
        <v>270</v>
      </c>
      <c r="I71" s="9"/>
      <c r="J71" s="9"/>
      <c r="K71" s="9">
        <v>1</v>
      </c>
      <c r="L71" s="8" t="s">
        <v>76</v>
      </c>
      <c r="M71" s="8"/>
      <c r="N71" s="9"/>
      <c r="O71" s="9" t="s">
        <v>137</v>
      </c>
      <c r="P71" s="80"/>
      <c r="Q71" s="98"/>
    </row>
    <row r="72" spans="1:17" ht="15" customHeight="1">
      <c r="A72" s="53">
        <v>400037</v>
      </c>
      <c r="B72" s="26">
        <v>4</v>
      </c>
      <c r="C72" s="24"/>
      <c r="D72" s="46">
        <f t="shared" si="0"/>
        <v>400038</v>
      </c>
      <c r="E72" s="107"/>
      <c r="F72" s="76">
        <v>1061</v>
      </c>
      <c r="G72" s="55" t="s">
        <v>138</v>
      </c>
      <c r="H72" s="24">
        <v>260</v>
      </c>
      <c r="I72" s="24"/>
      <c r="J72" s="24"/>
      <c r="K72" s="24">
        <v>5</v>
      </c>
      <c r="L72" s="25">
        <v>4</v>
      </c>
      <c r="M72" s="25"/>
      <c r="N72" s="24"/>
      <c r="O72" s="24" t="s">
        <v>139</v>
      </c>
      <c r="Q72" s="20"/>
    </row>
    <row r="73" spans="1:17" ht="15" customHeight="1">
      <c r="A73" s="53">
        <v>400038</v>
      </c>
      <c r="B73" s="26">
        <v>4</v>
      </c>
      <c r="C73" s="9"/>
      <c r="D73" s="46">
        <f t="shared" si="0"/>
        <v>400039</v>
      </c>
      <c r="E73" s="108"/>
      <c r="F73" s="46">
        <v>1009</v>
      </c>
      <c r="G73" s="55" t="s">
        <v>140</v>
      </c>
      <c r="H73" s="9">
        <v>1370</v>
      </c>
      <c r="I73" s="9"/>
      <c r="J73" s="9">
        <v>1370</v>
      </c>
      <c r="K73" s="9">
        <v>10</v>
      </c>
      <c r="L73" s="8"/>
      <c r="M73" s="8"/>
      <c r="N73" s="9"/>
      <c r="O73" s="9" t="s">
        <v>141</v>
      </c>
      <c r="Q73" s="131"/>
    </row>
    <row r="74" spans="1:17" ht="15" customHeight="1">
      <c r="A74" s="53">
        <v>400039</v>
      </c>
      <c r="B74" s="26">
        <v>4</v>
      </c>
      <c r="C74" s="9"/>
      <c r="D74" s="46">
        <f t="shared" si="0"/>
        <v>400040</v>
      </c>
      <c r="E74" s="109"/>
      <c r="F74" s="110">
        <v>1002</v>
      </c>
      <c r="G74" s="55" t="s">
        <v>142</v>
      </c>
      <c r="H74" s="111">
        <v>1360</v>
      </c>
      <c r="I74" s="111"/>
      <c r="J74" s="111"/>
      <c r="K74" s="111">
        <v>1</v>
      </c>
      <c r="L74" s="125" t="s">
        <v>76</v>
      </c>
      <c r="M74" s="125"/>
      <c r="N74" s="111"/>
      <c r="O74" s="111" t="s">
        <v>143</v>
      </c>
      <c r="Q74" s="98"/>
    </row>
    <row r="75" spans="1:17" ht="15" customHeight="1">
      <c r="A75" s="53">
        <v>400040</v>
      </c>
      <c r="B75" s="26">
        <v>4</v>
      </c>
      <c r="C75" s="9"/>
      <c r="D75" s="46">
        <f t="shared" si="0"/>
        <v>400041</v>
      </c>
      <c r="E75" s="112"/>
      <c r="F75" s="110">
        <v>1061</v>
      </c>
      <c r="G75" s="55" t="s">
        <v>144</v>
      </c>
      <c r="H75" s="111">
        <v>501</v>
      </c>
      <c r="I75" s="111"/>
      <c r="J75" s="111">
        <v>1001</v>
      </c>
      <c r="K75" s="111">
        <v>1</v>
      </c>
      <c r="L75" s="125">
        <v>5</v>
      </c>
      <c r="M75" s="125"/>
      <c r="N75" s="111"/>
      <c r="O75" s="111" t="s">
        <v>145</v>
      </c>
      <c r="Q75" s="98"/>
    </row>
    <row r="76" spans="1:17" ht="15" customHeight="1">
      <c r="A76" s="53">
        <v>400041</v>
      </c>
      <c r="B76" s="26">
        <v>4</v>
      </c>
      <c r="C76" s="9"/>
      <c r="D76" s="46">
        <f t="shared" si="0"/>
        <v>400042</v>
      </c>
      <c r="E76" s="45"/>
      <c r="F76" s="46">
        <v>8</v>
      </c>
      <c r="G76" s="55" t="s">
        <v>146</v>
      </c>
      <c r="H76" s="9">
        <v>280</v>
      </c>
      <c r="I76" s="9"/>
      <c r="J76" s="9"/>
      <c r="K76" s="9">
        <v>1</v>
      </c>
      <c r="L76" s="8" t="s">
        <v>76</v>
      </c>
      <c r="M76" s="8"/>
      <c r="N76" s="9"/>
      <c r="O76" s="9" t="s">
        <v>147</v>
      </c>
      <c r="Q76" s="98"/>
    </row>
    <row r="77" spans="1:17" ht="15" customHeight="1">
      <c r="A77" s="53">
        <v>400042</v>
      </c>
      <c r="B77" s="26">
        <v>4</v>
      </c>
      <c r="C77" s="9"/>
      <c r="D77" s="46">
        <f t="shared" si="0"/>
        <v>400043</v>
      </c>
      <c r="E77" s="45"/>
      <c r="F77" s="46">
        <v>1012</v>
      </c>
      <c r="G77" s="55" t="s">
        <v>148</v>
      </c>
      <c r="H77" s="9">
        <v>300</v>
      </c>
      <c r="I77" s="9"/>
      <c r="J77" s="9">
        <v>1042</v>
      </c>
      <c r="K77" s="9">
        <v>10</v>
      </c>
      <c r="L77" s="8"/>
      <c r="M77" s="8"/>
      <c r="N77" s="9"/>
      <c r="O77" s="9" t="s">
        <v>149</v>
      </c>
      <c r="Q77" s="98"/>
    </row>
    <row r="78" spans="1:17" ht="15" customHeight="1">
      <c r="A78" s="53">
        <v>400043</v>
      </c>
      <c r="B78" s="26">
        <v>4</v>
      </c>
      <c r="C78" s="65"/>
      <c r="D78" s="46">
        <f t="shared" si="0"/>
        <v>400044</v>
      </c>
      <c r="E78" s="66"/>
      <c r="F78" s="105">
        <v>1013</v>
      </c>
      <c r="G78" s="55" t="s">
        <v>150</v>
      </c>
      <c r="H78" s="106">
        <v>9999</v>
      </c>
      <c r="I78" s="106"/>
      <c r="J78" s="65"/>
      <c r="K78" s="65">
        <v>1</v>
      </c>
      <c r="L78" s="106">
        <v>15</v>
      </c>
      <c r="M78" s="106"/>
      <c r="N78" s="65"/>
      <c r="O78" s="126" t="s">
        <v>151</v>
      </c>
    </row>
    <row r="79" spans="1:17" ht="15" customHeight="1">
      <c r="A79" s="53">
        <v>400044</v>
      </c>
      <c r="B79" s="26">
        <v>4</v>
      </c>
      <c r="C79" s="9"/>
      <c r="D79" s="46">
        <f t="shared" si="0"/>
        <v>400045</v>
      </c>
      <c r="E79" s="45"/>
      <c r="F79" s="46">
        <v>21</v>
      </c>
      <c r="G79" s="55" t="s">
        <v>152</v>
      </c>
      <c r="H79" s="9">
        <v>250</v>
      </c>
      <c r="I79" s="9"/>
      <c r="J79" s="9" t="s">
        <v>76</v>
      </c>
      <c r="K79" s="9">
        <v>1</v>
      </c>
      <c r="L79" s="8" t="s">
        <v>76</v>
      </c>
      <c r="M79" s="8">
        <v>1</v>
      </c>
      <c r="N79" s="9"/>
      <c r="O79" s="96" t="s">
        <v>153</v>
      </c>
      <c r="P79" s="87"/>
      <c r="Q79" s="100"/>
    </row>
    <row r="80" spans="1:17" ht="15" customHeight="1">
      <c r="A80" s="53">
        <v>400045</v>
      </c>
      <c r="B80" s="26">
        <v>4</v>
      </c>
      <c r="C80" s="9"/>
      <c r="D80" s="46">
        <f t="shared" si="0"/>
        <v>400046</v>
      </c>
      <c r="E80" s="47"/>
      <c r="F80" s="46">
        <v>1022</v>
      </c>
      <c r="G80" s="55" t="s">
        <v>154</v>
      </c>
      <c r="H80" s="9">
        <v>1540</v>
      </c>
      <c r="I80" s="9"/>
      <c r="J80" s="9"/>
      <c r="K80" s="9">
        <v>10</v>
      </c>
      <c r="L80" s="8"/>
      <c r="M80" s="8"/>
      <c r="N80" s="9"/>
      <c r="O80" s="96" t="s">
        <v>155</v>
      </c>
      <c r="Q80" s="98"/>
    </row>
    <row r="81" spans="1:17" ht="15" customHeight="1">
      <c r="A81" s="53">
        <v>400046</v>
      </c>
      <c r="B81" s="26">
        <v>4</v>
      </c>
      <c r="C81" s="74"/>
      <c r="D81" s="46">
        <f t="shared" si="0"/>
        <v>400047</v>
      </c>
      <c r="E81" s="75"/>
      <c r="F81" s="76">
        <v>1112</v>
      </c>
      <c r="G81" s="55" t="s">
        <v>116</v>
      </c>
      <c r="H81" s="77">
        <v>1430</v>
      </c>
      <c r="I81" s="77"/>
      <c r="J81" s="77"/>
      <c r="K81" s="24">
        <v>2</v>
      </c>
      <c r="L81" s="25"/>
      <c r="M81" s="25"/>
      <c r="N81" s="25"/>
      <c r="O81" s="96" t="s">
        <v>156</v>
      </c>
      <c r="Q81" s="20"/>
    </row>
    <row r="82" spans="1:17" ht="15" customHeight="1">
      <c r="A82" s="53">
        <v>400047</v>
      </c>
      <c r="B82" s="26">
        <v>4</v>
      </c>
      <c r="C82" s="9"/>
      <c r="D82" s="46">
        <f t="shared" si="0"/>
        <v>400048</v>
      </c>
      <c r="E82" s="45"/>
      <c r="F82" s="46">
        <v>29</v>
      </c>
      <c r="G82" s="55" t="s">
        <v>123</v>
      </c>
      <c r="H82" s="9">
        <v>1330</v>
      </c>
      <c r="I82" s="9"/>
      <c r="J82" s="9"/>
      <c r="K82" s="9">
        <v>1</v>
      </c>
      <c r="L82" s="8" t="s">
        <v>76</v>
      </c>
      <c r="M82" s="8"/>
      <c r="N82" s="9"/>
      <c r="O82" s="96" t="s">
        <v>157</v>
      </c>
      <c r="Q82" s="132"/>
    </row>
    <row r="83" spans="1:17" ht="15" customHeight="1">
      <c r="A83" s="53">
        <v>400048</v>
      </c>
      <c r="B83" s="26">
        <v>4</v>
      </c>
      <c r="C83" s="70"/>
      <c r="D83" s="46">
        <f t="shared" si="0"/>
        <v>400049</v>
      </c>
      <c r="E83" s="71" t="s">
        <v>106</v>
      </c>
      <c r="F83" s="53">
        <v>1058</v>
      </c>
      <c r="G83" s="9" t="s">
        <v>158</v>
      </c>
      <c r="H83" s="60">
        <v>1610</v>
      </c>
      <c r="J83" s="9"/>
      <c r="K83">
        <v>5</v>
      </c>
      <c r="L83" s="127"/>
      <c r="M83" s="127"/>
      <c r="N83" s="70"/>
      <c r="O83" s="96" t="s">
        <v>151</v>
      </c>
      <c r="Q83" s="98"/>
    </row>
    <row r="84" spans="1:17" ht="15" customHeight="1">
      <c r="A84" s="53">
        <v>400049</v>
      </c>
      <c r="B84" s="26">
        <v>4</v>
      </c>
      <c r="C84" s="65"/>
      <c r="D84" s="46">
        <f t="shared" si="0"/>
        <v>400050</v>
      </c>
      <c r="E84" s="66"/>
      <c r="F84" s="105">
        <v>1011</v>
      </c>
      <c r="G84" s="55" t="s">
        <v>159</v>
      </c>
      <c r="H84" s="106"/>
      <c r="I84" s="106"/>
      <c r="J84" s="65"/>
      <c r="K84" s="65">
        <v>33</v>
      </c>
      <c r="L84" s="106" t="s">
        <v>76</v>
      </c>
      <c r="M84" s="106"/>
      <c r="N84" s="65"/>
      <c r="O84" s="126" t="s">
        <v>151</v>
      </c>
      <c r="Q84" s="98"/>
    </row>
    <row r="85" spans="1:17" ht="15" customHeight="1">
      <c r="A85" s="53">
        <v>400050</v>
      </c>
      <c r="B85" s="26">
        <v>4</v>
      </c>
      <c r="C85" s="9"/>
      <c r="D85" s="46">
        <f t="shared" si="0"/>
        <v>400051</v>
      </c>
      <c r="E85" s="47"/>
      <c r="F85" s="113">
        <v>1015</v>
      </c>
      <c r="G85" s="55" t="s">
        <v>160</v>
      </c>
      <c r="H85" s="114">
        <v>320</v>
      </c>
      <c r="I85" s="114"/>
      <c r="J85" s="114"/>
      <c r="K85" s="114">
        <v>1</v>
      </c>
      <c r="L85" s="128">
        <v>1</v>
      </c>
      <c r="M85" s="8"/>
      <c r="N85" s="9"/>
      <c r="O85" s="9" t="s">
        <v>161</v>
      </c>
    </row>
    <row r="86" spans="1:17" ht="15" customHeight="1">
      <c r="A86" s="53">
        <v>400051</v>
      </c>
      <c r="B86" s="26">
        <v>4</v>
      </c>
      <c r="C86" s="9"/>
      <c r="D86" s="46">
        <f t="shared" si="0"/>
        <v>400052</v>
      </c>
      <c r="E86" s="9"/>
      <c r="F86" s="113">
        <v>1017</v>
      </c>
      <c r="G86" s="55" t="s">
        <v>162</v>
      </c>
      <c r="H86" s="114">
        <v>410</v>
      </c>
      <c r="I86" s="114"/>
      <c r="J86" s="114">
        <v>1613</v>
      </c>
      <c r="K86" s="114">
        <v>1</v>
      </c>
      <c r="L86" s="129">
        <v>1</v>
      </c>
      <c r="M86" s="8"/>
      <c r="N86" s="9"/>
      <c r="O86" s="9" t="s">
        <v>161</v>
      </c>
    </row>
    <row r="87" spans="1:17" ht="15" customHeight="1">
      <c r="A87" s="53">
        <v>400052</v>
      </c>
      <c r="B87" s="26">
        <v>4</v>
      </c>
      <c r="C87" s="9"/>
      <c r="D87" s="46">
        <f t="shared" si="0"/>
        <v>400053</v>
      </c>
      <c r="E87" s="47"/>
      <c r="F87" s="113">
        <v>1015</v>
      </c>
      <c r="G87" s="55" t="s">
        <v>163</v>
      </c>
      <c r="H87" s="114">
        <v>330</v>
      </c>
      <c r="I87" s="114"/>
      <c r="J87" s="114">
        <v>1612</v>
      </c>
      <c r="K87" s="114">
        <v>1</v>
      </c>
      <c r="L87" s="128">
        <v>2</v>
      </c>
      <c r="M87" s="8"/>
      <c r="N87" s="9"/>
      <c r="O87" s="9" t="s">
        <v>161</v>
      </c>
      <c r="Q87" s="98"/>
    </row>
    <row r="88" spans="1:17" ht="15" customHeight="1">
      <c r="A88" s="53">
        <v>400053</v>
      </c>
      <c r="B88" s="26">
        <v>4</v>
      </c>
      <c r="C88" s="9"/>
      <c r="D88" s="46">
        <f t="shared" si="0"/>
        <v>400054</v>
      </c>
      <c r="E88" s="47"/>
      <c r="F88" s="46">
        <v>1019</v>
      </c>
      <c r="G88" s="55" t="s">
        <v>164</v>
      </c>
      <c r="H88" s="9">
        <v>340</v>
      </c>
      <c r="I88" s="9"/>
      <c r="J88" s="9">
        <v>1619</v>
      </c>
      <c r="K88" s="9">
        <v>1</v>
      </c>
      <c r="L88" s="8" t="s">
        <v>76</v>
      </c>
      <c r="M88" s="8"/>
      <c r="N88" s="9"/>
      <c r="O88" s="9" t="s">
        <v>161</v>
      </c>
    </row>
    <row r="89" spans="1:17" ht="15" customHeight="1">
      <c r="A89" s="53">
        <v>400054</v>
      </c>
      <c r="B89" s="26">
        <v>4</v>
      </c>
      <c r="C89" s="9"/>
      <c r="D89" s="46">
        <f t="shared" si="0"/>
        <v>400055</v>
      </c>
      <c r="E89" s="45"/>
      <c r="F89" s="46">
        <v>1051</v>
      </c>
      <c r="G89" s="55" t="s">
        <v>165</v>
      </c>
      <c r="H89" s="35">
        <v>850</v>
      </c>
      <c r="I89" s="35"/>
      <c r="K89" s="9">
        <v>1</v>
      </c>
      <c r="L89" s="8" t="s">
        <v>76</v>
      </c>
      <c r="M89" s="8"/>
      <c r="N89" s="9"/>
      <c r="O89" s="9" t="s">
        <v>166</v>
      </c>
      <c r="Q89" s="20"/>
    </row>
    <row r="90" spans="1:17" ht="15" customHeight="1">
      <c r="A90" s="53">
        <v>400055</v>
      </c>
      <c r="B90" s="26">
        <v>4</v>
      </c>
      <c r="C90" s="9"/>
      <c r="D90" s="46">
        <f t="shared" si="0"/>
        <v>400056</v>
      </c>
      <c r="E90" s="45"/>
      <c r="F90" s="46">
        <v>1046</v>
      </c>
      <c r="G90" s="55" t="s">
        <v>167</v>
      </c>
      <c r="H90" s="8">
        <v>860</v>
      </c>
      <c r="I90" s="8"/>
      <c r="J90" s="9"/>
      <c r="K90" s="9">
        <v>1</v>
      </c>
      <c r="L90" s="8">
        <v>1409</v>
      </c>
      <c r="M90" s="8"/>
      <c r="N90" s="9"/>
      <c r="O90" s="9" t="s">
        <v>168</v>
      </c>
      <c r="Q90" s="98"/>
    </row>
    <row r="91" spans="1:17" ht="15" customHeight="1">
      <c r="A91" s="53">
        <v>400056</v>
      </c>
      <c r="B91" s="26">
        <v>4</v>
      </c>
      <c r="C91" s="9"/>
      <c r="D91" s="46">
        <f t="shared" si="0"/>
        <v>400057</v>
      </c>
      <c r="E91" s="75"/>
      <c r="F91" s="76">
        <v>1053</v>
      </c>
      <c r="G91" s="55" t="s">
        <v>169</v>
      </c>
      <c r="H91" s="81">
        <v>1210</v>
      </c>
      <c r="I91" s="81"/>
      <c r="J91" s="77"/>
      <c r="K91" s="24">
        <v>1</v>
      </c>
      <c r="L91" s="25"/>
      <c r="M91" s="25"/>
      <c r="N91" s="25"/>
      <c r="O91" s="77" t="s">
        <v>151</v>
      </c>
      <c r="Q91" s="20"/>
    </row>
    <row r="92" spans="1:17" ht="15" customHeight="1">
      <c r="A92" s="53">
        <v>400057</v>
      </c>
      <c r="B92" s="26">
        <v>4</v>
      </c>
      <c r="C92" s="9"/>
      <c r="D92" s="46">
        <f t="shared" si="0"/>
        <v>400058</v>
      </c>
      <c r="E92" s="75"/>
      <c r="F92" s="76">
        <v>1115</v>
      </c>
      <c r="G92" s="55" t="s">
        <v>170</v>
      </c>
      <c r="H92" s="77">
        <v>1220</v>
      </c>
      <c r="I92" s="77"/>
      <c r="J92" s="77">
        <v>1630</v>
      </c>
      <c r="K92" s="24">
        <v>1</v>
      </c>
      <c r="L92" s="25"/>
      <c r="M92" s="25"/>
      <c r="N92" s="25"/>
      <c r="O92" s="130" t="s">
        <v>151</v>
      </c>
      <c r="Q92" s="20"/>
    </row>
    <row r="93" spans="1:17" ht="15" customHeight="1">
      <c r="A93" s="53">
        <v>400058</v>
      </c>
      <c r="B93" s="26">
        <v>4</v>
      </c>
      <c r="D93" s="46">
        <f t="shared" si="0"/>
        <v>400059</v>
      </c>
      <c r="E93" s="9"/>
      <c r="F93" s="46">
        <v>1013</v>
      </c>
      <c r="G93" s="55" t="s">
        <v>171</v>
      </c>
      <c r="H93" s="9"/>
      <c r="I93" s="9"/>
      <c r="J93" s="9">
        <v>1630</v>
      </c>
      <c r="K93" s="9">
        <v>1</v>
      </c>
      <c r="L93" s="8">
        <v>27</v>
      </c>
      <c r="M93" s="8"/>
      <c r="N93" s="9"/>
      <c r="O93" s="9" t="s">
        <v>172</v>
      </c>
      <c r="Q93" s="98"/>
    </row>
    <row r="94" spans="1:17" ht="15" customHeight="1">
      <c r="A94" s="53">
        <v>400059</v>
      </c>
      <c r="B94" s="26">
        <v>4</v>
      </c>
      <c r="C94" s="57"/>
      <c r="D94" s="46">
        <f t="shared" si="0"/>
        <v>400060</v>
      </c>
      <c r="E94" s="45"/>
      <c r="F94" s="46">
        <v>1031</v>
      </c>
      <c r="G94" s="55" t="s">
        <v>173</v>
      </c>
      <c r="H94" s="9">
        <v>570</v>
      </c>
      <c r="I94" s="9"/>
      <c r="J94" s="9"/>
      <c r="K94" s="9">
        <v>1</v>
      </c>
      <c r="L94" s="8"/>
      <c r="M94" s="8"/>
      <c r="N94" s="9"/>
      <c r="O94" s="9" t="s">
        <v>172</v>
      </c>
      <c r="Q94" s="98"/>
    </row>
    <row r="95" spans="1:17" ht="15" customHeight="1">
      <c r="A95" s="53">
        <v>400060</v>
      </c>
      <c r="B95" s="26">
        <v>4</v>
      </c>
      <c r="C95" s="57"/>
      <c r="D95" s="46">
        <f t="shared" si="0"/>
        <v>400061</v>
      </c>
      <c r="E95" s="45" t="s">
        <v>127</v>
      </c>
      <c r="F95" s="46">
        <v>61</v>
      </c>
      <c r="G95" s="55" t="s">
        <v>174</v>
      </c>
      <c r="H95" s="60">
        <v>1600</v>
      </c>
      <c r="J95" s="9"/>
      <c r="K95" s="9">
        <v>1</v>
      </c>
      <c r="L95" s="8"/>
      <c r="M95" s="8"/>
      <c r="N95" s="9"/>
      <c r="O95" s="9" t="s">
        <v>172</v>
      </c>
      <c r="Q95" s="98"/>
    </row>
    <row r="96" spans="1:17" ht="15" customHeight="1">
      <c r="A96" s="53">
        <v>400061</v>
      </c>
      <c r="B96" s="26">
        <v>4</v>
      </c>
      <c r="D96" s="46">
        <f t="shared" si="0"/>
        <v>400062</v>
      </c>
      <c r="E96" s="9"/>
      <c r="F96" s="46">
        <v>1013</v>
      </c>
      <c r="G96" s="55" t="s">
        <v>175</v>
      </c>
      <c r="H96" s="9"/>
      <c r="I96" s="9"/>
      <c r="J96" s="9">
        <v>1630</v>
      </c>
      <c r="K96" s="9">
        <v>1</v>
      </c>
      <c r="L96" s="8">
        <v>28</v>
      </c>
      <c r="M96" s="8"/>
      <c r="N96" s="9"/>
      <c r="O96" s="9" t="s">
        <v>172</v>
      </c>
      <c r="Q96" s="98"/>
    </row>
    <row r="97" spans="1:17" ht="15" customHeight="1">
      <c r="A97" s="53">
        <v>400062</v>
      </c>
      <c r="B97" s="26">
        <v>4</v>
      </c>
      <c r="D97" s="46">
        <f t="shared" si="0"/>
        <v>400063</v>
      </c>
      <c r="E97" s="9"/>
      <c r="F97" s="46">
        <v>1013</v>
      </c>
      <c r="G97" s="55" t="s">
        <v>176</v>
      </c>
      <c r="H97" s="9"/>
      <c r="I97" s="9"/>
      <c r="J97" s="9">
        <v>1630</v>
      </c>
      <c r="K97" s="9">
        <v>1</v>
      </c>
      <c r="L97" s="8">
        <v>30</v>
      </c>
      <c r="M97" s="8"/>
      <c r="N97" s="9"/>
      <c r="O97" s="9" t="s">
        <v>177</v>
      </c>
      <c r="Q97" s="98"/>
    </row>
    <row r="98" spans="1:17" ht="15" customHeight="1">
      <c r="A98" s="53">
        <v>400063</v>
      </c>
      <c r="B98" s="61">
        <v>4</v>
      </c>
      <c r="C98" s="115"/>
      <c r="D98" s="46">
        <f t="shared" si="0"/>
        <v>400064</v>
      </c>
      <c r="E98" s="116"/>
      <c r="F98" s="63">
        <v>1050</v>
      </c>
      <c r="G98" s="64" t="s">
        <v>110</v>
      </c>
      <c r="H98" s="61"/>
      <c r="I98" s="61"/>
      <c r="J98" s="61">
        <v>4073</v>
      </c>
      <c r="K98" s="61">
        <v>1</v>
      </c>
      <c r="L98" s="88">
        <v>2</v>
      </c>
      <c r="M98" s="88"/>
      <c r="N98" s="61"/>
      <c r="O98" s="28" t="s">
        <v>178</v>
      </c>
      <c r="Q98" s="101"/>
    </row>
    <row r="99" spans="1:17" ht="15" customHeight="1">
      <c r="A99" s="53">
        <v>400064</v>
      </c>
      <c r="B99" s="26">
        <v>4</v>
      </c>
      <c r="C99" s="117"/>
      <c r="D99" s="46">
        <f t="shared" si="0"/>
        <v>400065</v>
      </c>
      <c r="E99" s="47"/>
      <c r="F99" s="46">
        <v>25</v>
      </c>
      <c r="G99" s="55" t="s">
        <v>179</v>
      </c>
      <c r="H99" s="9">
        <v>1190</v>
      </c>
      <c r="I99" s="9"/>
      <c r="J99" s="9">
        <v>1640</v>
      </c>
      <c r="K99" s="9">
        <v>1</v>
      </c>
      <c r="L99" s="8">
        <v>3</v>
      </c>
      <c r="M99" s="8"/>
      <c r="N99" s="9"/>
      <c r="O99" s="9" t="s">
        <v>178</v>
      </c>
      <c r="Q99" s="98"/>
    </row>
    <row r="100" spans="1:17" ht="15" customHeight="1">
      <c r="A100" s="53">
        <v>400065</v>
      </c>
      <c r="B100" s="26">
        <v>4</v>
      </c>
      <c r="C100" s="74"/>
      <c r="D100" s="46">
        <f t="shared" si="0"/>
        <v>400066</v>
      </c>
      <c r="E100" s="9"/>
      <c r="F100" s="113">
        <v>1027</v>
      </c>
      <c r="G100" s="55" t="s">
        <v>180</v>
      </c>
      <c r="H100" s="114">
        <v>420</v>
      </c>
      <c r="I100" s="114"/>
      <c r="J100" s="114">
        <v>1614</v>
      </c>
      <c r="K100" s="114">
        <v>1</v>
      </c>
      <c r="L100" s="129">
        <v>1</v>
      </c>
      <c r="M100" s="8"/>
      <c r="N100" s="9"/>
      <c r="O100" s="9" t="s">
        <v>161</v>
      </c>
    </row>
    <row r="101" spans="1:17" ht="15" customHeight="1">
      <c r="A101" s="53">
        <v>400066</v>
      </c>
      <c r="B101" s="26">
        <v>4</v>
      </c>
      <c r="C101" s="26"/>
      <c r="D101" s="46">
        <f t="shared" ref="D101:D158" si="1">A102</f>
        <v>400067</v>
      </c>
      <c r="E101" s="45"/>
      <c r="F101" s="46">
        <v>1013</v>
      </c>
      <c r="G101" s="55" t="s">
        <v>181</v>
      </c>
      <c r="H101" s="9"/>
      <c r="I101" s="9"/>
      <c r="J101" s="9">
        <v>1630</v>
      </c>
      <c r="K101" s="9">
        <v>1</v>
      </c>
      <c r="L101" s="8">
        <v>33</v>
      </c>
      <c r="M101" s="8"/>
      <c r="N101" s="9"/>
      <c r="O101" s="9" t="s">
        <v>182</v>
      </c>
      <c r="Q101" s="98"/>
    </row>
    <row r="102" spans="1:17" ht="15" customHeight="1">
      <c r="A102" s="53">
        <v>400067</v>
      </c>
      <c r="B102" s="26">
        <v>4</v>
      </c>
      <c r="C102" s="9"/>
      <c r="D102" s="46">
        <f t="shared" si="1"/>
        <v>400068</v>
      </c>
      <c r="E102" s="47"/>
      <c r="F102" s="46">
        <v>39</v>
      </c>
      <c r="G102" s="55" t="s">
        <v>183</v>
      </c>
      <c r="H102" s="8">
        <v>820</v>
      </c>
      <c r="I102" s="8"/>
      <c r="J102" s="9"/>
      <c r="K102" s="9">
        <v>1</v>
      </c>
      <c r="L102" s="8"/>
      <c r="M102" s="8"/>
      <c r="N102" s="9"/>
      <c r="O102" s="9" t="s">
        <v>177</v>
      </c>
    </row>
    <row r="103" spans="1:17" ht="15" customHeight="1">
      <c r="A103" s="53">
        <v>400068</v>
      </c>
      <c r="B103" s="26">
        <v>4</v>
      </c>
      <c r="C103" s="47"/>
      <c r="D103" s="46">
        <f t="shared" si="1"/>
        <v>400069</v>
      </c>
      <c r="E103" s="47"/>
      <c r="F103" s="46">
        <v>40</v>
      </c>
      <c r="G103" s="55" t="s">
        <v>184</v>
      </c>
      <c r="H103" s="8">
        <v>830</v>
      </c>
      <c r="I103" s="8"/>
      <c r="J103" s="9"/>
      <c r="K103" s="9">
        <v>1</v>
      </c>
      <c r="L103" s="8"/>
      <c r="M103" s="8"/>
      <c r="N103" s="9"/>
      <c r="O103" s="9" t="s">
        <v>177</v>
      </c>
      <c r="P103" s="80"/>
      <c r="Q103" s="98"/>
    </row>
    <row r="104" spans="1:17" ht="15" customHeight="1">
      <c r="A104" s="53">
        <v>400069</v>
      </c>
      <c r="B104" s="26">
        <v>4</v>
      </c>
      <c r="C104" s="9"/>
      <c r="D104" s="46">
        <f t="shared" si="1"/>
        <v>400070</v>
      </c>
      <c r="E104" s="45"/>
      <c r="F104" s="46">
        <v>1013</v>
      </c>
      <c r="G104" s="55" t="s">
        <v>185</v>
      </c>
      <c r="H104" s="9"/>
      <c r="I104" s="9"/>
      <c r="J104" s="9">
        <v>1630</v>
      </c>
      <c r="K104" s="9">
        <v>1</v>
      </c>
      <c r="L104" s="8">
        <v>36</v>
      </c>
      <c r="M104" s="8"/>
      <c r="N104" s="9"/>
      <c r="O104" s="9" t="s">
        <v>161</v>
      </c>
      <c r="P104" s="80"/>
      <c r="Q104" s="98"/>
    </row>
    <row r="105" spans="1:17" ht="15" customHeight="1">
      <c r="A105" s="53">
        <v>400070</v>
      </c>
      <c r="B105" s="26">
        <v>4</v>
      </c>
      <c r="C105" s="9"/>
      <c r="D105" s="46">
        <f t="shared" si="1"/>
        <v>400071</v>
      </c>
      <c r="E105" s="45"/>
      <c r="F105" s="46">
        <v>33</v>
      </c>
      <c r="G105" s="55" t="s">
        <v>186</v>
      </c>
      <c r="H105" s="8">
        <v>770</v>
      </c>
      <c r="I105" s="8"/>
      <c r="J105" s="9"/>
      <c r="K105" s="9">
        <v>1</v>
      </c>
      <c r="L105" s="8"/>
      <c r="M105" s="8"/>
      <c r="N105" s="9"/>
      <c r="O105" s="9" t="s">
        <v>187</v>
      </c>
      <c r="Q105" s="98"/>
    </row>
    <row r="106" spans="1:17" ht="15" customHeight="1">
      <c r="A106" s="53">
        <v>400071</v>
      </c>
      <c r="B106" s="26">
        <v>4</v>
      </c>
      <c r="C106" s="118"/>
      <c r="D106" s="46">
        <f t="shared" si="1"/>
        <v>400072</v>
      </c>
      <c r="E106" s="45"/>
      <c r="F106" s="53">
        <v>1008</v>
      </c>
      <c r="G106" s="119" t="s">
        <v>188</v>
      </c>
      <c r="H106" s="26">
        <v>360</v>
      </c>
      <c r="I106" s="26"/>
      <c r="J106" s="26"/>
      <c r="K106" s="26">
        <v>1</v>
      </c>
      <c r="L106" s="27" t="s">
        <v>76</v>
      </c>
      <c r="M106" s="27"/>
      <c r="N106" s="26"/>
      <c r="O106" s="26" t="s">
        <v>172</v>
      </c>
      <c r="Q106" s="98"/>
    </row>
    <row r="107" spans="1:17" ht="15" customHeight="1">
      <c r="A107" s="53">
        <v>400072</v>
      </c>
      <c r="B107" s="26">
        <v>4</v>
      </c>
      <c r="C107" s="9"/>
      <c r="D107" s="46">
        <f t="shared" si="1"/>
        <v>400073</v>
      </c>
      <c r="E107" s="45"/>
      <c r="F107" s="46">
        <v>1013</v>
      </c>
      <c r="G107" s="55" t="s">
        <v>189</v>
      </c>
      <c r="H107" s="9"/>
      <c r="I107" s="9"/>
      <c r="J107" s="9">
        <v>1630</v>
      </c>
      <c r="K107" s="9">
        <v>1</v>
      </c>
      <c r="L107" s="8">
        <v>40</v>
      </c>
      <c r="M107" s="8"/>
      <c r="N107" s="8"/>
      <c r="O107" s="9" t="s">
        <v>161</v>
      </c>
      <c r="P107" s="80"/>
      <c r="Q107" s="98"/>
    </row>
    <row r="108" spans="1:17" ht="15" customHeight="1">
      <c r="A108" s="53">
        <v>400073</v>
      </c>
      <c r="B108" s="61">
        <v>4</v>
      </c>
      <c r="C108" s="115"/>
      <c r="D108" s="46">
        <f t="shared" si="1"/>
        <v>400074</v>
      </c>
      <c r="E108" s="120"/>
      <c r="F108" s="63">
        <v>1050</v>
      </c>
      <c r="G108" s="64" t="s">
        <v>110</v>
      </c>
      <c r="J108" s="61">
        <v>4073</v>
      </c>
      <c r="K108" s="61">
        <v>1</v>
      </c>
      <c r="L108" s="88">
        <v>3</v>
      </c>
      <c r="M108" s="88"/>
      <c r="O108" s="61" t="s">
        <v>190</v>
      </c>
    </row>
    <row r="109" spans="1:17" ht="15" customHeight="1">
      <c r="A109" s="53">
        <v>400074</v>
      </c>
      <c r="B109" s="26">
        <v>4</v>
      </c>
      <c r="D109" s="46">
        <f t="shared" si="1"/>
        <v>400075</v>
      </c>
      <c r="E109" s="121"/>
      <c r="F109" s="46">
        <v>27</v>
      </c>
      <c r="G109" s="55" t="s">
        <v>191</v>
      </c>
      <c r="H109" s="8">
        <v>460</v>
      </c>
      <c r="I109" s="8"/>
      <c r="J109" s="9">
        <v>1071</v>
      </c>
      <c r="K109" s="9">
        <v>5</v>
      </c>
      <c r="L109" s="8" t="s">
        <v>76</v>
      </c>
      <c r="M109" s="8"/>
      <c r="N109" s="20"/>
      <c r="O109" s="9" t="s">
        <v>177</v>
      </c>
    </row>
    <row r="110" spans="1:17" ht="15" customHeight="1">
      <c r="A110" s="53">
        <v>400075</v>
      </c>
      <c r="B110" s="26">
        <v>4</v>
      </c>
      <c r="C110" s="122"/>
      <c r="D110" s="46">
        <f t="shared" si="1"/>
        <v>400076</v>
      </c>
      <c r="E110" s="47"/>
      <c r="F110" s="46">
        <v>1013</v>
      </c>
      <c r="G110" s="55" t="s">
        <v>192</v>
      </c>
      <c r="H110" s="9"/>
      <c r="I110" s="9"/>
      <c r="J110" s="9">
        <v>1630</v>
      </c>
      <c r="K110" s="9">
        <v>1</v>
      </c>
      <c r="L110" s="8">
        <v>44</v>
      </c>
      <c r="M110" s="8"/>
      <c r="N110" s="9"/>
      <c r="O110" s="9" t="s">
        <v>177</v>
      </c>
    </row>
    <row r="111" spans="1:17" ht="15" customHeight="1">
      <c r="A111" s="53">
        <v>400076</v>
      </c>
      <c r="B111" s="26">
        <v>4</v>
      </c>
      <c r="C111" s="74"/>
      <c r="D111" s="46">
        <f t="shared" si="1"/>
        <v>400077</v>
      </c>
      <c r="E111" s="123"/>
      <c r="F111" s="46">
        <v>1014</v>
      </c>
      <c r="G111" s="55" t="s">
        <v>193</v>
      </c>
      <c r="H111" s="8">
        <v>480</v>
      </c>
      <c r="I111" s="8"/>
      <c r="J111" s="9">
        <v>1004</v>
      </c>
      <c r="K111" s="9">
        <v>5</v>
      </c>
      <c r="L111" s="8" t="s">
        <v>76</v>
      </c>
      <c r="M111" s="8"/>
      <c r="N111" s="9"/>
      <c r="O111" s="9" t="s">
        <v>194</v>
      </c>
    </row>
    <row r="112" spans="1:17" ht="15" customHeight="1">
      <c r="A112" s="53">
        <v>400077</v>
      </c>
      <c r="B112" s="26">
        <v>4</v>
      </c>
      <c r="C112" s="9"/>
      <c r="D112" s="46">
        <f t="shared" si="1"/>
        <v>400078</v>
      </c>
      <c r="E112" s="47"/>
      <c r="F112" s="46">
        <v>1013</v>
      </c>
      <c r="G112" s="55" t="s">
        <v>195</v>
      </c>
      <c r="H112" s="9"/>
      <c r="I112" s="9"/>
      <c r="J112" s="9">
        <v>1630</v>
      </c>
      <c r="K112" s="9">
        <v>1</v>
      </c>
      <c r="L112" s="8">
        <v>47</v>
      </c>
      <c r="M112" s="8"/>
      <c r="N112" s="9"/>
      <c r="O112" s="9" t="s">
        <v>196</v>
      </c>
    </row>
    <row r="113" spans="1:15" ht="15" customHeight="1">
      <c r="A113" s="53">
        <v>400078</v>
      </c>
      <c r="B113" s="26">
        <v>4</v>
      </c>
      <c r="C113" s="9"/>
      <c r="D113" s="46">
        <f t="shared" si="1"/>
        <v>400079</v>
      </c>
      <c r="E113" s="123"/>
      <c r="F113" s="46">
        <v>1004</v>
      </c>
      <c r="G113" s="55" t="s">
        <v>197</v>
      </c>
      <c r="H113" s="9">
        <v>400</v>
      </c>
      <c r="I113" s="9"/>
      <c r="J113" s="9">
        <v>1003</v>
      </c>
      <c r="K113" s="9">
        <v>5</v>
      </c>
      <c r="L113" s="8" t="s">
        <v>76</v>
      </c>
      <c r="M113" s="8"/>
      <c r="N113" s="9"/>
      <c r="O113" s="9" t="s">
        <v>177</v>
      </c>
    </row>
    <row r="114" spans="1:15" ht="15" customHeight="1">
      <c r="A114" s="53">
        <v>400079</v>
      </c>
      <c r="B114" s="26">
        <v>4</v>
      </c>
      <c r="C114" s="74"/>
      <c r="D114" s="46">
        <f t="shared" si="1"/>
        <v>400080</v>
      </c>
      <c r="E114" s="47"/>
      <c r="F114" s="46">
        <v>1013</v>
      </c>
      <c r="G114" s="55" t="s">
        <v>198</v>
      </c>
      <c r="H114" s="9"/>
      <c r="I114" s="9"/>
      <c r="J114" s="9">
        <v>1630</v>
      </c>
      <c r="K114" s="9">
        <v>1</v>
      </c>
      <c r="L114" s="8">
        <v>50</v>
      </c>
      <c r="M114" s="8"/>
      <c r="N114" s="9"/>
      <c r="O114" s="9" t="s">
        <v>178</v>
      </c>
    </row>
    <row r="115" spans="1:15" ht="15" customHeight="1">
      <c r="A115" s="53">
        <v>400080</v>
      </c>
      <c r="B115" s="61">
        <v>4</v>
      </c>
      <c r="C115" s="115"/>
      <c r="D115" s="46">
        <f t="shared" si="1"/>
        <v>400081</v>
      </c>
      <c r="E115" s="120"/>
      <c r="F115" s="63">
        <v>1050</v>
      </c>
      <c r="G115" s="64" t="s">
        <v>110</v>
      </c>
      <c r="J115" s="61">
        <v>4073</v>
      </c>
      <c r="K115" s="61">
        <v>1</v>
      </c>
      <c r="L115" s="88">
        <v>4</v>
      </c>
      <c r="M115" s="88"/>
      <c r="O115" s="61" t="s">
        <v>199</v>
      </c>
    </row>
    <row r="116" spans="1:15" ht="15" customHeight="1">
      <c r="A116" s="53">
        <v>400081</v>
      </c>
      <c r="B116" s="26">
        <v>4</v>
      </c>
      <c r="C116" s="47"/>
      <c r="D116" s="46">
        <f t="shared" si="1"/>
        <v>400082</v>
      </c>
      <c r="E116" s="47"/>
      <c r="F116" s="46">
        <v>1013</v>
      </c>
      <c r="G116" s="55" t="s">
        <v>200</v>
      </c>
      <c r="H116" s="9"/>
      <c r="I116" s="9"/>
      <c r="J116" s="9">
        <v>1630</v>
      </c>
      <c r="K116" s="9">
        <v>1</v>
      </c>
      <c r="L116" s="8">
        <v>51</v>
      </c>
      <c r="M116" s="8"/>
      <c r="N116" s="9"/>
      <c r="O116" s="9" t="s">
        <v>178</v>
      </c>
    </row>
    <row r="117" spans="1:15" ht="15" customHeight="1">
      <c r="A117" s="53">
        <v>400082</v>
      </c>
      <c r="B117" s="26">
        <v>4</v>
      </c>
      <c r="C117" s="74"/>
      <c r="D117" s="46">
        <f t="shared" si="1"/>
        <v>400083</v>
      </c>
      <c r="E117" s="47"/>
      <c r="F117" s="113">
        <v>1015</v>
      </c>
      <c r="G117" s="55" t="s">
        <v>201</v>
      </c>
      <c r="H117" s="114">
        <v>330</v>
      </c>
      <c r="I117" s="114"/>
      <c r="J117" s="114">
        <v>1612</v>
      </c>
      <c r="K117" s="114">
        <v>1</v>
      </c>
      <c r="L117" s="128">
        <v>3</v>
      </c>
      <c r="M117" s="8"/>
      <c r="N117" s="9"/>
      <c r="O117" s="9" t="s">
        <v>178</v>
      </c>
    </row>
    <row r="118" spans="1:15" ht="15" customHeight="1">
      <c r="A118" s="53">
        <v>400083</v>
      </c>
      <c r="B118" s="26">
        <v>4</v>
      </c>
      <c r="C118" s="9"/>
      <c r="D118" s="46">
        <f t="shared" si="1"/>
        <v>400084</v>
      </c>
      <c r="E118" s="47"/>
      <c r="F118" s="46">
        <v>1013</v>
      </c>
      <c r="G118" s="55" t="s">
        <v>202</v>
      </c>
      <c r="H118" s="9"/>
      <c r="I118" s="9"/>
      <c r="J118" s="9">
        <v>1630</v>
      </c>
      <c r="K118" s="9">
        <v>1</v>
      </c>
      <c r="L118" s="8">
        <v>54</v>
      </c>
      <c r="M118" s="8"/>
      <c r="N118" s="9"/>
      <c r="O118" s="9" t="s">
        <v>178</v>
      </c>
    </row>
    <row r="119" spans="1:15" ht="15" customHeight="1">
      <c r="A119" s="53">
        <v>400084</v>
      </c>
      <c r="B119" s="26">
        <v>4</v>
      </c>
      <c r="C119" s="47"/>
      <c r="D119" s="46">
        <f t="shared" si="1"/>
        <v>400085</v>
      </c>
      <c r="E119" s="47"/>
      <c r="F119" s="46">
        <v>1013</v>
      </c>
      <c r="G119" s="55" t="s">
        <v>203</v>
      </c>
      <c r="H119" s="9"/>
      <c r="I119" s="9"/>
      <c r="J119" s="9">
        <v>1630</v>
      </c>
      <c r="K119" s="9">
        <v>1</v>
      </c>
      <c r="L119" s="8">
        <v>57</v>
      </c>
      <c r="M119" s="8"/>
      <c r="N119" s="9"/>
      <c r="O119" s="9" t="s">
        <v>178</v>
      </c>
    </row>
    <row r="120" spans="1:15" ht="15" customHeight="1">
      <c r="A120" s="53">
        <v>400085</v>
      </c>
      <c r="B120" s="26">
        <v>4</v>
      </c>
      <c r="C120" s="74"/>
      <c r="D120" s="46">
        <f t="shared" si="1"/>
        <v>400086</v>
      </c>
      <c r="E120" s="47"/>
      <c r="F120" s="113">
        <v>1017</v>
      </c>
      <c r="G120" s="55" t="s">
        <v>204</v>
      </c>
      <c r="H120" s="114">
        <v>410</v>
      </c>
      <c r="I120" s="114"/>
      <c r="J120" s="114">
        <v>1613</v>
      </c>
      <c r="K120" s="114">
        <v>1</v>
      </c>
      <c r="L120" s="129">
        <v>2</v>
      </c>
      <c r="M120" s="8"/>
      <c r="N120" s="9"/>
      <c r="O120" s="9" t="s">
        <v>178</v>
      </c>
    </row>
    <row r="121" spans="1:15" ht="15" customHeight="1">
      <c r="A121" s="53">
        <v>400086</v>
      </c>
      <c r="B121" s="26">
        <v>4</v>
      </c>
      <c r="C121" s="47"/>
      <c r="D121" s="46">
        <f t="shared" si="1"/>
        <v>400087</v>
      </c>
      <c r="E121" s="47"/>
      <c r="F121" s="46">
        <v>1013</v>
      </c>
      <c r="G121" s="55" t="s">
        <v>205</v>
      </c>
      <c r="H121" s="9"/>
      <c r="I121" s="9"/>
      <c r="J121" s="9">
        <v>1630</v>
      </c>
      <c r="K121" s="9">
        <v>1</v>
      </c>
      <c r="L121" s="8">
        <v>60</v>
      </c>
      <c r="M121" s="8"/>
      <c r="N121" s="9"/>
      <c r="O121" s="9" t="s">
        <v>178</v>
      </c>
    </row>
    <row r="122" spans="1:15" ht="15" customHeight="1">
      <c r="A122" s="53">
        <v>400087</v>
      </c>
      <c r="B122" s="61">
        <v>4</v>
      </c>
      <c r="C122" s="115"/>
      <c r="D122" s="46">
        <f t="shared" si="1"/>
        <v>400088</v>
      </c>
      <c r="E122" s="120"/>
      <c r="F122" s="63">
        <v>1050</v>
      </c>
      <c r="G122" s="64" t="s">
        <v>110</v>
      </c>
      <c r="J122" s="61">
        <v>4073</v>
      </c>
      <c r="K122" s="61">
        <v>1</v>
      </c>
      <c r="L122" s="88">
        <v>5</v>
      </c>
      <c r="M122" s="88"/>
      <c r="O122" s="28" t="s">
        <v>178</v>
      </c>
    </row>
    <row r="123" spans="1:15" ht="15" customHeight="1">
      <c r="A123" s="53">
        <v>400088</v>
      </c>
      <c r="B123" s="26">
        <v>4</v>
      </c>
      <c r="C123" s="74"/>
      <c r="D123" s="46">
        <f t="shared" si="1"/>
        <v>400089</v>
      </c>
      <c r="E123" s="9"/>
      <c r="F123" s="46">
        <v>25</v>
      </c>
      <c r="G123" s="55" t="s">
        <v>206</v>
      </c>
      <c r="H123" s="9">
        <v>200</v>
      </c>
      <c r="I123" s="9"/>
      <c r="J123" s="9">
        <v>1640</v>
      </c>
      <c r="K123" s="9">
        <v>1</v>
      </c>
      <c r="L123" s="8">
        <v>4</v>
      </c>
      <c r="M123" s="8"/>
      <c r="N123" s="9"/>
      <c r="O123" s="9" t="s">
        <v>178</v>
      </c>
    </row>
    <row r="124" spans="1:15" ht="15" customHeight="1">
      <c r="A124" s="53">
        <v>400089</v>
      </c>
      <c r="B124" s="26">
        <v>4</v>
      </c>
      <c r="C124" s="47"/>
      <c r="D124" s="46">
        <f t="shared" si="1"/>
        <v>400090</v>
      </c>
      <c r="E124" s="124"/>
      <c r="F124" s="46">
        <v>1013</v>
      </c>
      <c r="G124" s="55" t="s">
        <v>207</v>
      </c>
      <c r="H124" s="9"/>
      <c r="I124" s="9"/>
      <c r="J124" s="9">
        <v>1630</v>
      </c>
      <c r="K124" s="9">
        <v>1</v>
      </c>
      <c r="L124" s="8">
        <v>61</v>
      </c>
      <c r="M124" s="8"/>
      <c r="N124" s="9"/>
      <c r="O124" s="9" t="s">
        <v>178</v>
      </c>
    </row>
    <row r="125" spans="1:15" ht="15" customHeight="1">
      <c r="A125" s="53">
        <v>400090</v>
      </c>
      <c r="B125" s="26">
        <v>4</v>
      </c>
      <c r="C125" s="74"/>
      <c r="D125" s="46">
        <f t="shared" si="1"/>
        <v>400091</v>
      </c>
      <c r="E125" s="47"/>
      <c r="F125" s="113">
        <v>1027</v>
      </c>
      <c r="G125" s="55" t="s">
        <v>208</v>
      </c>
      <c r="H125" s="114">
        <v>420</v>
      </c>
      <c r="I125" s="114"/>
      <c r="J125" s="114">
        <v>1614</v>
      </c>
      <c r="K125" s="114">
        <v>1</v>
      </c>
      <c r="L125" s="129">
        <v>2</v>
      </c>
      <c r="M125" s="8"/>
      <c r="N125" s="9"/>
      <c r="O125" s="9" t="s">
        <v>178</v>
      </c>
    </row>
    <row r="126" spans="1:15" ht="15" customHeight="1">
      <c r="A126" s="53">
        <v>400091</v>
      </c>
      <c r="B126" s="26">
        <v>4</v>
      </c>
      <c r="C126" s="74"/>
      <c r="D126" s="46">
        <f t="shared" si="1"/>
        <v>400092</v>
      </c>
      <c r="E126" s="47"/>
      <c r="F126" s="46">
        <v>1013</v>
      </c>
      <c r="G126" s="55" t="s">
        <v>209</v>
      </c>
      <c r="H126" s="9"/>
      <c r="I126" s="9"/>
      <c r="J126" s="9">
        <v>1630</v>
      </c>
      <c r="K126" s="9">
        <v>1</v>
      </c>
      <c r="L126" s="8">
        <v>64</v>
      </c>
      <c r="M126" s="8"/>
      <c r="N126" s="9"/>
      <c r="O126" s="9" t="s">
        <v>178</v>
      </c>
    </row>
    <row r="127" spans="1:15" ht="15" customHeight="1">
      <c r="A127" s="53">
        <v>400092</v>
      </c>
      <c r="B127" s="26">
        <v>4</v>
      </c>
      <c r="C127" s="107"/>
      <c r="D127" s="46">
        <f t="shared" si="1"/>
        <v>400093</v>
      </c>
      <c r="E127" s="124"/>
      <c r="F127" s="46">
        <v>1013</v>
      </c>
      <c r="G127" s="55" t="s">
        <v>210</v>
      </c>
      <c r="H127" s="9"/>
      <c r="I127" s="9"/>
      <c r="J127" s="9">
        <v>1630</v>
      </c>
      <c r="K127" s="9">
        <v>1</v>
      </c>
      <c r="L127" s="8">
        <v>67</v>
      </c>
      <c r="M127" s="8"/>
      <c r="N127" s="9"/>
      <c r="O127" s="9" t="s">
        <v>211</v>
      </c>
    </row>
    <row r="128" spans="1:15" ht="15" customHeight="1">
      <c r="A128" s="53">
        <v>400093</v>
      </c>
      <c r="B128" s="26">
        <v>4</v>
      </c>
      <c r="C128" s="74"/>
      <c r="D128" s="46">
        <f t="shared" si="1"/>
        <v>400094</v>
      </c>
      <c r="E128" s="121"/>
      <c r="F128" s="46">
        <v>27</v>
      </c>
      <c r="G128" s="55" t="s">
        <v>191</v>
      </c>
      <c r="H128" s="8">
        <v>460</v>
      </c>
      <c r="I128" s="8"/>
      <c r="J128" s="9">
        <v>1071</v>
      </c>
      <c r="K128" s="9">
        <v>5</v>
      </c>
      <c r="L128" s="8" t="s">
        <v>76</v>
      </c>
      <c r="M128" s="8"/>
      <c r="N128" s="20"/>
      <c r="O128" s="9" t="s">
        <v>178</v>
      </c>
    </row>
    <row r="129" spans="1:15" ht="15" customHeight="1">
      <c r="A129" s="53">
        <v>400094</v>
      </c>
      <c r="B129" s="26">
        <v>4</v>
      </c>
      <c r="C129" s="74"/>
      <c r="D129" s="46">
        <f t="shared" si="1"/>
        <v>400095</v>
      </c>
      <c r="E129" s="9"/>
      <c r="F129" s="46">
        <v>1013</v>
      </c>
      <c r="G129" s="55" t="s">
        <v>212</v>
      </c>
      <c r="H129" s="9"/>
      <c r="I129" s="9"/>
      <c r="J129" s="9">
        <v>1630</v>
      </c>
      <c r="K129" s="9">
        <v>1</v>
      </c>
      <c r="L129" s="8">
        <v>70</v>
      </c>
      <c r="M129" s="8"/>
      <c r="N129" s="9"/>
      <c r="O129" s="9" t="s">
        <v>213</v>
      </c>
    </row>
    <row r="130" spans="1:15" ht="15" customHeight="1">
      <c r="A130" s="53">
        <v>400095</v>
      </c>
      <c r="B130" s="61">
        <v>4</v>
      </c>
      <c r="C130" s="115"/>
      <c r="D130" s="46">
        <f t="shared" si="1"/>
        <v>400096</v>
      </c>
      <c r="E130" s="120"/>
      <c r="F130" s="63">
        <v>1050</v>
      </c>
      <c r="G130" s="64" t="s">
        <v>110</v>
      </c>
      <c r="J130" s="61">
        <v>4073</v>
      </c>
      <c r="K130" s="61">
        <v>1</v>
      </c>
      <c r="L130" s="88">
        <v>6</v>
      </c>
      <c r="M130" s="88"/>
      <c r="O130" s="61" t="s">
        <v>199</v>
      </c>
    </row>
    <row r="131" spans="1:15" ht="15" customHeight="1">
      <c r="A131" s="53">
        <v>400096</v>
      </c>
      <c r="B131" s="26">
        <v>4</v>
      </c>
      <c r="C131" s="122"/>
      <c r="D131" s="46">
        <f t="shared" si="1"/>
        <v>400097</v>
      </c>
      <c r="E131" s="123"/>
      <c r="F131" s="46">
        <v>1014</v>
      </c>
      <c r="G131" s="55" t="s">
        <v>193</v>
      </c>
      <c r="H131" s="8">
        <v>480</v>
      </c>
      <c r="I131" s="8"/>
      <c r="J131" s="9">
        <v>1004</v>
      </c>
      <c r="K131" s="9">
        <v>6</v>
      </c>
      <c r="L131" s="8" t="s">
        <v>76</v>
      </c>
      <c r="M131" s="8"/>
      <c r="N131" s="9"/>
      <c r="O131" s="9" t="s">
        <v>178</v>
      </c>
    </row>
    <row r="132" spans="1:15" ht="15" customHeight="1">
      <c r="A132" s="53">
        <v>400097</v>
      </c>
      <c r="B132" s="26">
        <v>4</v>
      </c>
      <c r="C132" s="74"/>
      <c r="D132" s="46">
        <f t="shared" si="1"/>
        <v>400098</v>
      </c>
      <c r="E132" s="9"/>
      <c r="F132" s="46">
        <v>1013</v>
      </c>
      <c r="G132" s="55" t="s">
        <v>214</v>
      </c>
      <c r="H132" s="9"/>
      <c r="I132" s="9"/>
      <c r="J132" s="9">
        <v>1630</v>
      </c>
      <c r="K132" s="9">
        <v>1</v>
      </c>
      <c r="L132" s="8">
        <v>73</v>
      </c>
      <c r="M132" s="8"/>
      <c r="N132" s="9"/>
      <c r="O132" s="9" t="s">
        <v>215</v>
      </c>
    </row>
    <row r="133" spans="1:15" ht="15" customHeight="1">
      <c r="A133" s="53">
        <v>400098</v>
      </c>
      <c r="B133" s="26">
        <v>4</v>
      </c>
      <c r="C133" s="9"/>
      <c r="D133" s="46">
        <f t="shared" si="1"/>
        <v>400099</v>
      </c>
      <c r="E133" s="123"/>
      <c r="F133" s="46">
        <v>1004</v>
      </c>
      <c r="G133" s="55" t="s">
        <v>197</v>
      </c>
      <c r="H133" s="9">
        <v>400</v>
      </c>
      <c r="I133" s="9"/>
      <c r="J133" s="9">
        <v>1003</v>
      </c>
      <c r="K133" s="9">
        <v>20</v>
      </c>
      <c r="L133" s="8" t="s">
        <v>76</v>
      </c>
      <c r="M133" s="8"/>
      <c r="N133" s="9"/>
      <c r="O133" s="9" t="s">
        <v>178</v>
      </c>
    </row>
    <row r="134" spans="1:15" ht="15" customHeight="1">
      <c r="A134" s="53">
        <v>400099</v>
      </c>
      <c r="B134" s="26">
        <v>4</v>
      </c>
      <c r="C134" s="74"/>
      <c r="D134" s="46">
        <f t="shared" si="1"/>
        <v>400100</v>
      </c>
      <c r="E134" s="9"/>
      <c r="F134" s="46">
        <v>1013</v>
      </c>
      <c r="G134" s="55" t="s">
        <v>216</v>
      </c>
      <c r="H134" s="9"/>
      <c r="I134" s="9"/>
      <c r="J134" s="9">
        <v>1630</v>
      </c>
      <c r="K134" s="9">
        <v>1</v>
      </c>
      <c r="L134" s="8">
        <v>76</v>
      </c>
      <c r="M134" s="8"/>
      <c r="N134" s="9"/>
      <c r="O134" s="9" t="s">
        <v>178</v>
      </c>
    </row>
    <row r="135" spans="1:15" ht="15" customHeight="1">
      <c r="A135" s="53">
        <v>400100</v>
      </c>
      <c r="B135" s="26">
        <v>4</v>
      </c>
      <c r="C135" s="74"/>
      <c r="D135" s="46">
        <f t="shared" si="1"/>
        <v>400101</v>
      </c>
      <c r="E135" s="9"/>
      <c r="F135" s="46">
        <v>1013</v>
      </c>
      <c r="G135" s="55" t="s">
        <v>217</v>
      </c>
      <c r="H135" s="9"/>
      <c r="I135" s="9"/>
      <c r="J135" s="9">
        <v>1630</v>
      </c>
      <c r="K135" s="9">
        <v>1</v>
      </c>
      <c r="L135" s="8">
        <v>80</v>
      </c>
      <c r="M135" s="8"/>
      <c r="N135" s="9"/>
      <c r="O135" s="9" t="s">
        <v>178</v>
      </c>
    </row>
    <row r="136" spans="1:15" ht="15" customHeight="1">
      <c r="A136" s="53">
        <v>400101</v>
      </c>
      <c r="B136" s="61">
        <v>4</v>
      </c>
      <c r="C136" s="115"/>
      <c r="D136" s="46">
        <f t="shared" si="1"/>
        <v>400102</v>
      </c>
      <c r="E136" s="120"/>
      <c r="F136" s="63">
        <v>1050</v>
      </c>
      <c r="G136" s="64" t="s">
        <v>110</v>
      </c>
      <c r="J136" s="61">
        <v>4073</v>
      </c>
      <c r="K136" s="61">
        <v>1</v>
      </c>
      <c r="L136" s="88">
        <v>7</v>
      </c>
      <c r="M136" s="88"/>
      <c r="O136" s="61" t="s">
        <v>199</v>
      </c>
    </row>
    <row r="137" spans="1:15" ht="15" customHeight="1">
      <c r="A137" s="53">
        <v>400102</v>
      </c>
      <c r="B137" s="26">
        <v>4</v>
      </c>
      <c r="C137" s="122"/>
      <c r="D137" s="46">
        <f t="shared" si="1"/>
        <v>400103</v>
      </c>
      <c r="E137" s="9"/>
      <c r="F137" s="46">
        <v>1013</v>
      </c>
      <c r="G137" s="55" t="s">
        <v>218</v>
      </c>
      <c r="H137" s="9"/>
      <c r="I137" s="9"/>
      <c r="J137" s="9">
        <v>1630</v>
      </c>
      <c r="K137" s="9">
        <v>1</v>
      </c>
      <c r="L137" s="8">
        <v>83</v>
      </c>
      <c r="M137" s="8"/>
      <c r="N137" s="9"/>
      <c r="O137" s="9" t="s">
        <v>219</v>
      </c>
    </row>
    <row r="138" spans="1:15" ht="15" customHeight="1">
      <c r="A138" s="53">
        <v>400103</v>
      </c>
      <c r="B138" s="26">
        <v>4</v>
      </c>
      <c r="C138" s="47"/>
      <c r="D138" s="46">
        <f t="shared" si="1"/>
        <v>400104</v>
      </c>
      <c r="E138" s="9"/>
      <c r="F138" s="46">
        <v>1013</v>
      </c>
      <c r="G138" s="55" t="s">
        <v>220</v>
      </c>
      <c r="H138" s="9"/>
      <c r="I138" s="9"/>
      <c r="J138" s="9">
        <v>1630</v>
      </c>
      <c r="K138" s="9">
        <v>1</v>
      </c>
      <c r="L138" s="8">
        <v>86</v>
      </c>
      <c r="M138" s="8"/>
      <c r="N138" s="9"/>
      <c r="O138" s="9" t="s">
        <v>178</v>
      </c>
    </row>
    <row r="139" spans="1:15" ht="15" customHeight="1">
      <c r="A139" s="53">
        <v>400104</v>
      </c>
      <c r="B139" s="26">
        <v>4</v>
      </c>
      <c r="C139" s="47"/>
      <c r="D139" s="46">
        <f t="shared" si="1"/>
        <v>400105</v>
      </c>
      <c r="E139" s="9"/>
      <c r="F139" s="46">
        <v>1013</v>
      </c>
      <c r="G139" s="55" t="s">
        <v>221</v>
      </c>
      <c r="H139" s="9"/>
      <c r="I139" s="9"/>
      <c r="J139" s="9">
        <v>1630</v>
      </c>
      <c r="K139" s="9">
        <v>1</v>
      </c>
      <c r="L139" s="8">
        <v>90</v>
      </c>
      <c r="M139" s="8"/>
      <c r="N139" s="9"/>
      <c r="O139" s="9" t="s">
        <v>178</v>
      </c>
    </row>
    <row r="140" spans="1:15" ht="15" customHeight="1">
      <c r="A140" s="53">
        <v>400105</v>
      </c>
      <c r="B140" s="61">
        <v>4</v>
      </c>
      <c r="C140" s="61"/>
      <c r="D140" s="46">
        <f t="shared" si="1"/>
        <v>400106</v>
      </c>
      <c r="E140" s="133"/>
      <c r="F140" s="63">
        <v>1050</v>
      </c>
      <c r="G140" s="64" t="s">
        <v>110</v>
      </c>
      <c r="H140" s="61"/>
      <c r="I140" s="61"/>
      <c r="J140" s="61">
        <v>4073</v>
      </c>
      <c r="K140" s="61">
        <v>1</v>
      </c>
      <c r="L140" s="88">
        <v>8</v>
      </c>
      <c r="M140" s="88"/>
      <c r="N140" s="61"/>
      <c r="O140" s="28" t="s">
        <v>178</v>
      </c>
    </row>
    <row r="141" spans="1:15" ht="15" customHeight="1">
      <c r="A141" s="53">
        <v>400106</v>
      </c>
      <c r="B141" s="26">
        <v>4</v>
      </c>
      <c r="C141" s="9"/>
      <c r="D141" s="46">
        <f t="shared" si="1"/>
        <v>400107</v>
      </c>
      <c r="E141" s="9"/>
      <c r="F141" s="46">
        <v>25</v>
      </c>
      <c r="G141" s="55" t="s">
        <v>222</v>
      </c>
      <c r="H141" s="9"/>
      <c r="I141" s="9"/>
      <c r="J141" s="9">
        <v>1640</v>
      </c>
      <c r="K141" s="9">
        <v>1</v>
      </c>
      <c r="L141" s="8">
        <v>5</v>
      </c>
      <c r="M141" s="8"/>
      <c r="N141" s="9"/>
      <c r="O141" s="9" t="s">
        <v>178</v>
      </c>
    </row>
    <row r="142" spans="1:15" ht="15" customHeight="1">
      <c r="A142" s="53">
        <v>400107</v>
      </c>
      <c r="B142" s="26">
        <v>4</v>
      </c>
      <c r="C142" s="47"/>
      <c r="D142" s="46">
        <f t="shared" si="1"/>
        <v>400108</v>
      </c>
      <c r="E142" s="9"/>
      <c r="F142" s="46">
        <v>1013</v>
      </c>
      <c r="G142" s="55" t="s">
        <v>223</v>
      </c>
      <c r="H142" s="9"/>
      <c r="I142" s="9"/>
      <c r="J142" s="9">
        <v>1630</v>
      </c>
      <c r="K142" s="9">
        <v>1</v>
      </c>
      <c r="L142" s="8">
        <v>93</v>
      </c>
      <c r="M142" s="8"/>
      <c r="N142" s="9"/>
      <c r="O142" s="9" t="s">
        <v>219</v>
      </c>
    </row>
    <row r="143" spans="1:15" ht="15" customHeight="1">
      <c r="A143" s="53">
        <v>400108</v>
      </c>
      <c r="B143" s="26">
        <v>4</v>
      </c>
      <c r="C143" s="9"/>
      <c r="D143" s="46">
        <f t="shared" si="1"/>
        <v>400109</v>
      </c>
      <c r="E143" s="9"/>
      <c r="F143" s="46">
        <v>1013</v>
      </c>
      <c r="G143" s="55" t="s">
        <v>224</v>
      </c>
      <c r="H143" s="9"/>
      <c r="I143" s="9"/>
      <c r="J143" s="9">
        <v>1630</v>
      </c>
      <c r="K143" s="9">
        <v>1</v>
      </c>
      <c r="L143" s="8">
        <v>96</v>
      </c>
      <c r="M143" s="8"/>
      <c r="N143" s="9"/>
      <c r="O143" s="9" t="s">
        <v>178</v>
      </c>
    </row>
    <row r="144" spans="1:15" ht="15" customHeight="1">
      <c r="A144" s="53">
        <v>400109</v>
      </c>
      <c r="B144" s="26">
        <v>4</v>
      </c>
      <c r="C144" s="9"/>
      <c r="D144" s="46">
        <f t="shared" si="1"/>
        <v>400110</v>
      </c>
      <c r="E144" s="9"/>
      <c r="F144" s="46">
        <v>1013</v>
      </c>
      <c r="G144" s="55" t="s">
        <v>225</v>
      </c>
      <c r="H144" s="9"/>
      <c r="I144" s="9"/>
      <c r="J144" s="9">
        <v>1630</v>
      </c>
      <c r="K144" s="9">
        <v>1</v>
      </c>
      <c r="L144" s="8">
        <v>100</v>
      </c>
      <c r="M144" s="8"/>
      <c r="N144" s="9"/>
      <c r="O144" s="9" t="s">
        <v>178</v>
      </c>
    </row>
    <row r="145" spans="1:15" ht="15" customHeight="1">
      <c r="A145" s="53">
        <v>400110</v>
      </c>
      <c r="B145" s="61">
        <v>4</v>
      </c>
      <c r="C145" s="115"/>
      <c r="D145" s="46">
        <f t="shared" si="1"/>
        <v>400111</v>
      </c>
      <c r="E145" s="120"/>
      <c r="F145" s="63">
        <v>1050</v>
      </c>
      <c r="G145" s="64" t="s">
        <v>110</v>
      </c>
      <c r="J145" s="61">
        <v>4073</v>
      </c>
      <c r="K145" s="61">
        <v>1</v>
      </c>
      <c r="L145" s="88">
        <v>9</v>
      </c>
      <c r="M145" s="88"/>
      <c r="O145" s="61" t="s">
        <v>199</v>
      </c>
    </row>
    <row r="146" spans="1:15" ht="15" customHeight="1">
      <c r="A146" s="53">
        <v>400111</v>
      </c>
      <c r="B146" s="26">
        <v>4</v>
      </c>
      <c r="C146" s="47"/>
      <c r="D146" s="46">
        <f t="shared" si="1"/>
        <v>400112</v>
      </c>
      <c r="E146" s="47"/>
      <c r="F146" s="46">
        <v>1013</v>
      </c>
      <c r="G146" s="55" t="s">
        <v>226</v>
      </c>
      <c r="H146" s="9"/>
      <c r="I146" s="9"/>
      <c r="J146" s="9">
        <v>1630</v>
      </c>
      <c r="K146" s="9">
        <v>1</v>
      </c>
      <c r="L146" s="8">
        <v>103</v>
      </c>
      <c r="M146" s="8"/>
      <c r="N146" s="8"/>
      <c r="O146" s="9" t="s">
        <v>227</v>
      </c>
    </row>
    <row r="147" spans="1:15" ht="15" customHeight="1">
      <c r="A147" s="53">
        <v>400112</v>
      </c>
      <c r="B147" s="26">
        <v>4</v>
      </c>
      <c r="C147" s="9"/>
      <c r="D147" s="46">
        <f t="shared" si="1"/>
        <v>400113</v>
      </c>
      <c r="E147" s="47"/>
      <c r="F147" s="46">
        <v>1013</v>
      </c>
      <c r="G147" s="55" t="s">
        <v>228</v>
      </c>
      <c r="H147" s="9"/>
      <c r="I147" s="9"/>
      <c r="J147" s="9">
        <v>1630</v>
      </c>
      <c r="K147" s="9">
        <v>1</v>
      </c>
      <c r="L147" s="8">
        <v>106</v>
      </c>
      <c r="M147" s="8"/>
      <c r="N147" s="9"/>
      <c r="O147" s="9" t="s">
        <v>227</v>
      </c>
    </row>
    <row r="148" spans="1:15" ht="15" customHeight="1">
      <c r="A148" s="53">
        <v>400113</v>
      </c>
      <c r="B148" s="26">
        <v>4</v>
      </c>
      <c r="C148" s="9"/>
      <c r="D148" s="46">
        <f t="shared" si="1"/>
        <v>400114</v>
      </c>
      <c r="E148" s="47"/>
      <c r="F148" s="46">
        <v>1013</v>
      </c>
      <c r="G148" s="55" t="s">
        <v>229</v>
      </c>
      <c r="H148" s="9"/>
      <c r="I148" s="9"/>
      <c r="J148" s="9">
        <v>1630</v>
      </c>
      <c r="K148" s="9">
        <v>1</v>
      </c>
      <c r="L148" s="8">
        <v>110</v>
      </c>
      <c r="M148" s="8"/>
      <c r="N148" s="9"/>
      <c r="O148" s="9" t="s">
        <v>227</v>
      </c>
    </row>
    <row r="149" spans="1:15" ht="15" customHeight="1">
      <c r="A149" s="53">
        <v>400114</v>
      </c>
      <c r="B149" s="61">
        <v>4</v>
      </c>
      <c r="C149" s="115"/>
      <c r="D149" s="46">
        <f t="shared" si="1"/>
        <v>400115</v>
      </c>
      <c r="E149" s="120"/>
      <c r="F149" s="63">
        <v>1050</v>
      </c>
      <c r="G149" s="64" t="s">
        <v>110</v>
      </c>
      <c r="J149" s="61">
        <v>4073</v>
      </c>
      <c r="K149" s="61">
        <v>1</v>
      </c>
      <c r="L149" s="88">
        <v>10</v>
      </c>
      <c r="M149" s="88"/>
      <c r="O149" s="61" t="s">
        <v>199</v>
      </c>
    </row>
    <row r="150" spans="1:15" ht="15" customHeight="1">
      <c r="A150" s="53">
        <v>400115</v>
      </c>
      <c r="B150" s="26">
        <v>4</v>
      </c>
      <c r="C150" s="9"/>
      <c r="D150" s="46">
        <f t="shared" si="1"/>
        <v>400116</v>
      </c>
      <c r="E150" s="47"/>
      <c r="F150" s="46">
        <v>1013</v>
      </c>
      <c r="G150" s="55" t="s">
        <v>230</v>
      </c>
      <c r="H150" s="9"/>
      <c r="I150" s="9"/>
      <c r="J150" s="9">
        <v>1630</v>
      </c>
      <c r="K150" s="9">
        <v>1</v>
      </c>
      <c r="L150" s="8">
        <v>114</v>
      </c>
      <c r="M150" s="8"/>
      <c r="N150" s="9"/>
      <c r="O150" s="9" t="s">
        <v>227</v>
      </c>
    </row>
    <row r="151" spans="1:15" ht="15" customHeight="1">
      <c r="A151" s="53">
        <v>400116</v>
      </c>
      <c r="B151" s="26">
        <v>4</v>
      </c>
      <c r="D151" s="46">
        <f t="shared" si="1"/>
        <v>400117</v>
      </c>
      <c r="E151" s="47"/>
      <c r="F151" s="46">
        <v>1013</v>
      </c>
      <c r="G151" s="55" t="s">
        <v>231</v>
      </c>
      <c r="J151" s="9">
        <v>1630</v>
      </c>
      <c r="K151" s="9">
        <v>1</v>
      </c>
      <c r="L151" s="8">
        <v>117</v>
      </c>
      <c r="M151" s="8"/>
      <c r="O151" s="9" t="s">
        <v>227</v>
      </c>
    </row>
    <row r="152" spans="1:15" ht="15" customHeight="1">
      <c r="A152" s="53">
        <v>400117</v>
      </c>
      <c r="B152" s="26">
        <v>4</v>
      </c>
      <c r="C152" s="47"/>
      <c r="D152" s="46">
        <f t="shared" si="1"/>
        <v>400118</v>
      </c>
      <c r="E152" s="47"/>
      <c r="F152" s="46">
        <v>1013</v>
      </c>
      <c r="G152" s="55" t="s">
        <v>232</v>
      </c>
      <c r="H152" s="9"/>
      <c r="I152" s="9"/>
      <c r="J152" s="9">
        <v>1630</v>
      </c>
      <c r="K152" s="9">
        <v>1</v>
      </c>
      <c r="L152" s="8">
        <v>120</v>
      </c>
      <c r="M152" s="8"/>
      <c r="N152" s="9"/>
      <c r="O152" s="9" t="s">
        <v>227</v>
      </c>
    </row>
    <row r="153" spans="1:15" ht="15" customHeight="1">
      <c r="A153" s="134">
        <v>400118</v>
      </c>
      <c r="B153" s="60">
        <v>4</v>
      </c>
      <c r="D153" s="134">
        <f t="shared" si="1"/>
        <v>400119</v>
      </c>
      <c r="E153" s="123"/>
      <c r="F153" s="134">
        <v>1050</v>
      </c>
      <c r="G153" s="135" t="s">
        <v>110</v>
      </c>
      <c r="J153" s="60">
        <v>4073</v>
      </c>
      <c r="K153" s="60">
        <v>1</v>
      </c>
      <c r="L153" s="140">
        <v>11</v>
      </c>
      <c r="M153" s="140"/>
      <c r="O153" s="60" t="s">
        <v>199</v>
      </c>
    </row>
    <row r="154" spans="1:15" ht="15" customHeight="1">
      <c r="A154" s="53">
        <v>400119</v>
      </c>
      <c r="B154" s="26">
        <v>4</v>
      </c>
      <c r="C154" s="74"/>
      <c r="D154" s="46">
        <f t="shared" si="1"/>
        <v>400120</v>
      </c>
      <c r="E154" s="47"/>
      <c r="F154" s="46">
        <v>25</v>
      </c>
      <c r="G154" s="55" t="s">
        <v>233</v>
      </c>
      <c r="H154" s="9"/>
      <c r="I154" s="9"/>
      <c r="J154" s="9">
        <v>1640</v>
      </c>
      <c r="K154" s="9">
        <v>1</v>
      </c>
      <c r="L154" s="8">
        <v>6</v>
      </c>
      <c r="M154" s="8"/>
      <c r="N154" s="8"/>
      <c r="O154" s="9" t="s">
        <v>234</v>
      </c>
    </row>
    <row r="155" spans="1:15" ht="15" customHeight="1">
      <c r="A155" s="53">
        <v>400120</v>
      </c>
      <c r="B155" s="26">
        <v>4</v>
      </c>
      <c r="C155" s="74"/>
      <c r="D155" s="46">
        <f t="shared" si="1"/>
        <v>400121</v>
      </c>
      <c r="E155" s="47"/>
      <c r="F155" s="46">
        <v>1013</v>
      </c>
      <c r="G155" s="55" t="s">
        <v>235</v>
      </c>
      <c r="H155" s="9"/>
      <c r="I155" s="9"/>
      <c r="J155" s="9">
        <v>1630</v>
      </c>
      <c r="K155" s="9">
        <v>1</v>
      </c>
      <c r="L155" s="8">
        <v>123</v>
      </c>
      <c r="M155" s="8"/>
      <c r="N155" s="8"/>
      <c r="O155" s="9" t="s">
        <v>234</v>
      </c>
    </row>
    <row r="156" spans="1:15" ht="15" customHeight="1">
      <c r="A156" s="53">
        <v>400121</v>
      </c>
      <c r="B156" s="26">
        <v>4</v>
      </c>
      <c r="C156" s="74"/>
      <c r="D156" s="46">
        <f t="shared" si="1"/>
        <v>400122</v>
      </c>
      <c r="E156" s="47"/>
      <c r="F156" s="46">
        <v>1013</v>
      </c>
      <c r="G156" s="55" t="s">
        <v>236</v>
      </c>
      <c r="H156" s="9"/>
      <c r="I156" s="9"/>
      <c r="J156" s="9">
        <v>1630</v>
      </c>
      <c r="K156" s="9">
        <v>1</v>
      </c>
      <c r="L156" s="8">
        <v>126</v>
      </c>
      <c r="M156" s="8"/>
      <c r="N156" s="8"/>
      <c r="O156" s="9" t="s">
        <v>234</v>
      </c>
    </row>
    <row r="157" spans="1:15" ht="15" customHeight="1">
      <c r="A157" s="53">
        <v>400122</v>
      </c>
      <c r="B157" s="26">
        <v>4</v>
      </c>
      <c r="C157" s="74"/>
      <c r="D157" s="46">
        <f t="shared" si="1"/>
        <v>400123</v>
      </c>
      <c r="E157" s="47"/>
      <c r="F157" s="46">
        <v>1013</v>
      </c>
      <c r="G157" s="55" t="s">
        <v>237</v>
      </c>
      <c r="H157" s="9"/>
      <c r="I157" s="9"/>
      <c r="J157" s="9">
        <v>1630</v>
      </c>
      <c r="K157" s="9">
        <v>1</v>
      </c>
      <c r="L157" s="8">
        <v>130</v>
      </c>
      <c r="M157" s="8"/>
      <c r="N157" s="8"/>
      <c r="O157" s="9" t="s">
        <v>234</v>
      </c>
    </row>
    <row r="158" spans="1:15" ht="15" customHeight="1">
      <c r="A158" s="53">
        <v>400123</v>
      </c>
      <c r="B158" s="26">
        <v>4</v>
      </c>
      <c r="C158" s="74"/>
      <c r="D158" s="46">
        <f t="shared" si="1"/>
        <v>400124</v>
      </c>
      <c r="E158" s="124"/>
      <c r="F158" s="46">
        <v>1013</v>
      </c>
      <c r="G158" s="55" t="s">
        <v>238</v>
      </c>
      <c r="H158" s="9"/>
      <c r="I158" s="9"/>
      <c r="J158" s="9">
        <v>1630</v>
      </c>
      <c r="K158" s="9">
        <v>1</v>
      </c>
      <c r="L158" s="8">
        <v>131</v>
      </c>
      <c r="M158" s="8"/>
      <c r="N158" s="8"/>
      <c r="O158" s="9" t="s">
        <v>234</v>
      </c>
    </row>
    <row r="159" spans="1:15" ht="15" customHeight="1">
      <c r="A159" s="53">
        <v>400124</v>
      </c>
      <c r="B159" s="26">
        <v>4</v>
      </c>
      <c r="C159" s="74"/>
      <c r="D159" s="136">
        <v>400208</v>
      </c>
      <c r="E159" s="47"/>
      <c r="F159" s="46">
        <v>1013</v>
      </c>
      <c r="G159" s="55" t="s">
        <v>239</v>
      </c>
      <c r="H159" s="9"/>
      <c r="I159" s="9"/>
      <c r="J159" s="9">
        <v>1630</v>
      </c>
      <c r="K159" s="9">
        <v>1</v>
      </c>
      <c r="L159" s="8">
        <v>134</v>
      </c>
      <c r="M159" s="8"/>
      <c r="N159" s="8"/>
      <c r="O159" s="9" t="s">
        <v>234</v>
      </c>
    </row>
    <row r="160" spans="1:15" ht="15" customHeight="1">
      <c r="A160" s="136">
        <v>400125</v>
      </c>
      <c r="B160" s="137">
        <v>4</v>
      </c>
      <c r="C160" s="138"/>
      <c r="D160" s="136">
        <v>400208</v>
      </c>
      <c r="E160" s="139"/>
      <c r="F160" s="136">
        <v>1013</v>
      </c>
      <c r="G160" s="55" t="s">
        <v>240</v>
      </c>
      <c r="H160" s="137"/>
      <c r="I160" s="137"/>
      <c r="J160" s="137">
        <v>1630</v>
      </c>
      <c r="K160" s="137">
        <v>1</v>
      </c>
      <c r="L160" s="141">
        <v>137</v>
      </c>
      <c r="M160" s="141"/>
      <c r="N160" s="141"/>
      <c r="O160" s="137" t="s">
        <v>234</v>
      </c>
    </row>
    <row r="161" spans="1:15" ht="15" customHeight="1">
      <c r="A161" s="136">
        <v>400126</v>
      </c>
      <c r="B161" s="137">
        <v>4</v>
      </c>
      <c r="C161" s="138"/>
      <c r="D161" s="136">
        <v>400208</v>
      </c>
      <c r="E161" s="139"/>
      <c r="F161" s="136">
        <v>1013</v>
      </c>
      <c r="G161" s="55" t="s">
        <v>240</v>
      </c>
      <c r="H161" s="137"/>
      <c r="I161" s="137"/>
      <c r="J161" s="137">
        <v>1630</v>
      </c>
      <c r="K161" s="137">
        <v>1</v>
      </c>
      <c r="L161" s="141">
        <v>137</v>
      </c>
      <c r="M161" s="141"/>
      <c r="N161" s="141"/>
      <c r="O161" s="137" t="s">
        <v>241</v>
      </c>
    </row>
    <row r="162" spans="1:15" ht="15" customHeight="1">
      <c r="A162" s="136">
        <v>400127</v>
      </c>
      <c r="B162" s="137">
        <v>4</v>
      </c>
      <c r="C162" s="138"/>
      <c r="D162" s="136">
        <v>400208</v>
      </c>
      <c r="E162" s="139"/>
      <c r="F162" s="136">
        <v>1013</v>
      </c>
      <c r="G162" s="55" t="s">
        <v>240</v>
      </c>
      <c r="H162" s="137"/>
      <c r="I162" s="137"/>
      <c r="J162" s="137">
        <v>1630</v>
      </c>
      <c r="K162" s="137">
        <v>1</v>
      </c>
      <c r="L162" s="141">
        <v>137</v>
      </c>
      <c r="M162" s="141"/>
      <c r="N162" s="141"/>
      <c r="O162" s="137" t="s">
        <v>241</v>
      </c>
    </row>
    <row r="163" spans="1:15" ht="15" customHeight="1">
      <c r="A163" s="136">
        <v>400128</v>
      </c>
      <c r="B163" s="137">
        <v>4</v>
      </c>
      <c r="C163" s="138"/>
      <c r="D163" s="136">
        <v>400208</v>
      </c>
      <c r="E163" s="139"/>
      <c r="F163" s="136">
        <v>1013</v>
      </c>
      <c r="G163" s="55" t="s">
        <v>240</v>
      </c>
      <c r="H163" s="137"/>
      <c r="I163" s="137"/>
      <c r="J163" s="137">
        <v>1630</v>
      </c>
      <c r="K163" s="137">
        <v>1</v>
      </c>
      <c r="L163" s="141">
        <v>137</v>
      </c>
      <c r="M163" s="141"/>
      <c r="N163" s="141"/>
      <c r="O163" s="137" t="s">
        <v>241</v>
      </c>
    </row>
    <row r="164" spans="1:15" ht="15" customHeight="1">
      <c r="A164" s="136">
        <v>400129</v>
      </c>
      <c r="B164" s="137">
        <v>4</v>
      </c>
      <c r="C164" s="138"/>
      <c r="D164" s="136">
        <v>400208</v>
      </c>
      <c r="E164" s="139"/>
      <c r="F164" s="136">
        <v>1013</v>
      </c>
      <c r="G164" s="55" t="s">
        <v>240</v>
      </c>
      <c r="H164" s="137"/>
      <c r="I164" s="137"/>
      <c r="J164" s="137">
        <v>1630</v>
      </c>
      <c r="K164" s="137">
        <v>1</v>
      </c>
      <c r="L164" s="141">
        <v>137</v>
      </c>
      <c r="M164" s="141"/>
      <c r="N164" s="141"/>
      <c r="O164" s="137" t="s">
        <v>241</v>
      </c>
    </row>
    <row r="165" spans="1:15" ht="15" customHeight="1">
      <c r="A165" s="136">
        <v>400130</v>
      </c>
      <c r="B165" s="137">
        <v>4</v>
      </c>
      <c r="C165" s="137"/>
      <c r="D165" s="136">
        <v>400208</v>
      </c>
      <c r="E165" s="139"/>
      <c r="F165" s="136">
        <v>1013</v>
      </c>
      <c r="G165" s="55" t="s">
        <v>240</v>
      </c>
      <c r="H165" s="137"/>
      <c r="I165" s="137"/>
      <c r="J165" s="137">
        <v>1630</v>
      </c>
      <c r="K165" s="137">
        <v>1</v>
      </c>
      <c r="L165" s="141">
        <v>137</v>
      </c>
      <c r="M165" s="141"/>
      <c r="N165" s="141"/>
      <c r="O165" s="137" t="s">
        <v>241</v>
      </c>
    </row>
    <row r="166" spans="1:15" ht="15" customHeight="1">
      <c r="A166" s="136">
        <v>400131</v>
      </c>
      <c r="B166" s="137">
        <v>4</v>
      </c>
      <c r="C166" s="137"/>
      <c r="D166" s="136">
        <v>400208</v>
      </c>
      <c r="E166" s="139"/>
      <c r="F166" s="136">
        <v>1013</v>
      </c>
      <c r="G166" s="55" t="s">
        <v>240</v>
      </c>
      <c r="H166" s="137"/>
      <c r="I166" s="137"/>
      <c r="J166" s="137">
        <v>1630</v>
      </c>
      <c r="K166" s="137">
        <v>1</v>
      </c>
      <c r="L166" s="141">
        <v>137</v>
      </c>
      <c r="M166" s="141"/>
      <c r="N166" s="141"/>
      <c r="O166" s="137" t="s">
        <v>241</v>
      </c>
    </row>
    <row r="167" spans="1:15" ht="15" customHeight="1">
      <c r="A167" s="136">
        <v>400132</v>
      </c>
      <c r="B167" s="137">
        <v>4</v>
      </c>
      <c r="C167" s="138"/>
      <c r="D167" s="136">
        <v>400208</v>
      </c>
      <c r="E167" s="139"/>
      <c r="F167" s="136">
        <v>1013</v>
      </c>
      <c r="G167" s="55" t="s">
        <v>240</v>
      </c>
      <c r="H167" s="137"/>
      <c r="I167" s="137"/>
      <c r="J167" s="137">
        <v>1630</v>
      </c>
      <c r="K167" s="137">
        <v>1</v>
      </c>
      <c r="L167" s="141">
        <v>137</v>
      </c>
      <c r="M167" s="141"/>
      <c r="N167" s="141"/>
      <c r="O167" s="137" t="s">
        <v>241</v>
      </c>
    </row>
    <row r="168" spans="1:15" ht="15" customHeight="1">
      <c r="A168" s="136">
        <v>400133</v>
      </c>
      <c r="B168" s="137">
        <v>4</v>
      </c>
      <c r="C168" s="138"/>
      <c r="D168" s="136">
        <v>400208</v>
      </c>
      <c r="E168" s="139"/>
      <c r="F168" s="136">
        <v>1013</v>
      </c>
      <c r="G168" s="55" t="s">
        <v>240</v>
      </c>
      <c r="H168" s="137"/>
      <c r="I168" s="137"/>
      <c r="J168" s="137">
        <v>1630</v>
      </c>
      <c r="K168" s="137">
        <v>1</v>
      </c>
      <c r="L168" s="141">
        <v>137</v>
      </c>
      <c r="M168" s="141"/>
      <c r="N168" s="141"/>
      <c r="O168" s="137" t="s">
        <v>241</v>
      </c>
    </row>
    <row r="169" spans="1:15" ht="15" customHeight="1">
      <c r="A169" s="136">
        <v>400134</v>
      </c>
      <c r="B169" s="137">
        <v>4</v>
      </c>
      <c r="C169" s="138"/>
      <c r="D169" s="136">
        <v>400208</v>
      </c>
      <c r="E169" s="139"/>
      <c r="F169" s="136">
        <v>1013</v>
      </c>
      <c r="G169" s="55" t="s">
        <v>240</v>
      </c>
      <c r="H169" s="137"/>
      <c r="I169" s="137"/>
      <c r="J169" s="137">
        <v>1630</v>
      </c>
      <c r="K169" s="137">
        <v>1</v>
      </c>
      <c r="L169" s="141">
        <v>137</v>
      </c>
      <c r="M169" s="141"/>
      <c r="N169" s="141"/>
      <c r="O169" s="137" t="s">
        <v>241</v>
      </c>
    </row>
    <row r="170" spans="1:15" ht="15" customHeight="1">
      <c r="A170" s="136">
        <v>400135</v>
      </c>
      <c r="B170" s="137">
        <v>4</v>
      </c>
      <c r="C170" s="138"/>
      <c r="D170" s="136">
        <v>400208</v>
      </c>
      <c r="E170" s="139"/>
      <c r="F170" s="136">
        <v>1013</v>
      </c>
      <c r="G170" s="55" t="s">
        <v>240</v>
      </c>
      <c r="H170" s="137"/>
      <c r="I170" s="137"/>
      <c r="J170" s="137">
        <v>1630</v>
      </c>
      <c r="K170" s="137">
        <v>1</v>
      </c>
      <c r="L170" s="141">
        <v>137</v>
      </c>
      <c r="M170" s="141"/>
      <c r="N170" s="141"/>
      <c r="O170" s="137" t="s">
        <v>241</v>
      </c>
    </row>
    <row r="171" spans="1:15" ht="15" customHeight="1">
      <c r="A171" s="136">
        <v>400136</v>
      </c>
      <c r="B171" s="137">
        <v>4</v>
      </c>
      <c r="C171" s="138"/>
      <c r="D171" s="136">
        <v>400208</v>
      </c>
      <c r="E171" s="139"/>
      <c r="F171" s="136">
        <v>1013</v>
      </c>
      <c r="G171" s="55" t="s">
        <v>240</v>
      </c>
      <c r="H171" s="137"/>
      <c r="I171" s="137"/>
      <c r="J171" s="137">
        <v>1630</v>
      </c>
      <c r="K171" s="137">
        <v>1</v>
      </c>
      <c r="L171" s="141">
        <v>137</v>
      </c>
      <c r="M171" s="141"/>
      <c r="N171" s="141"/>
      <c r="O171" s="137" t="s">
        <v>241</v>
      </c>
    </row>
    <row r="172" spans="1:15" ht="15" customHeight="1">
      <c r="A172" s="136">
        <v>400137</v>
      </c>
      <c r="B172" s="137">
        <v>4</v>
      </c>
      <c r="C172" s="138"/>
      <c r="D172" s="136">
        <v>400208</v>
      </c>
      <c r="E172" s="139"/>
      <c r="F172" s="136">
        <v>1013</v>
      </c>
      <c r="G172" s="55" t="s">
        <v>240</v>
      </c>
      <c r="H172" s="137"/>
      <c r="I172" s="137"/>
      <c r="J172" s="137">
        <v>1630</v>
      </c>
      <c r="K172" s="137">
        <v>1</v>
      </c>
      <c r="L172" s="141">
        <v>137</v>
      </c>
      <c r="M172" s="141"/>
      <c r="N172" s="141"/>
      <c r="O172" s="137" t="s">
        <v>241</v>
      </c>
    </row>
    <row r="173" spans="1:15" ht="15" customHeight="1">
      <c r="A173" s="136">
        <v>400138</v>
      </c>
      <c r="B173" s="137">
        <v>4</v>
      </c>
      <c r="C173" s="138"/>
      <c r="D173" s="136">
        <v>400208</v>
      </c>
      <c r="E173" s="139"/>
      <c r="F173" s="136">
        <v>1013</v>
      </c>
      <c r="G173" s="55" t="s">
        <v>240</v>
      </c>
      <c r="H173" s="137"/>
      <c r="I173" s="137"/>
      <c r="J173" s="137">
        <v>1630</v>
      </c>
      <c r="K173" s="137">
        <v>1</v>
      </c>
      <c r="L173" s="141">
        <v>137</v>
      </c>
      <c r="M173" s="141"/>
      <c r="N173" s="141"/>
      <c r="O173" s="137" t="s">
        <v>241</v>
      </c>
    </row>
    <row r="174" spans="1:15" ht="15" customHeight="1">
      <c r="A174" s="136">
        <v>400139</v>
      </c>
      <c r="B174" s="137">
        <v>4</v>
      </c>
      <c r="C174" s="138"/>
      <c r="D174" s="136">
        <v>400208</v>
      </c>
      <c r="E174" s="139"/>
      <c r="F174" s="136">
        <v>1013</v>
      </c>
      <c r="G174" s="55" t="s">
        <v>240</v>
      </c>
      <c r="H174" s="137"/>
      <c r="I174" s="137"/>
      <c r="J174" s="137">
        <v>1630</v>
      </c>
      <c r="K174" s="137">
        <v>1</v>
      </c>
      <c r="L174" s="141">
        <v>137</v>
      </c>
      <c r="M174" s="141"/>
      <c r="N174" s="141"/>
      <c r="O174" s="137" t="s">
        <v>241</v>
      </c>
    </row>
    <row r="175" spans="1:15" ht="15" customHeight="1">
      <c r="A175" s="136">
        <v>400140</v>
      </c>
      <c r="B175" s="137">
        <v>4</v>
      </c>
      <c r="C175" s="138"/>
      <c r="D175" s="136">
        <v>400208</v>
      </c>
      <c r="E175" s="139"/>
      <c r="F175" s="136">
        <v>1013</v>
      </c>
      <c r="G175" s="55" t="s">
        <v>240</v>
      </c>
      <c r="H175" s="137"/>
      <c r="I175" s="137"/>
      <c r="J175" s="137">
        <v>1630</v>
      </c>
      <c r="K175" s="137">
        <v>1</v>
      </c>
      <c r="L175" s="141">
        <v>137</v>
      </c>
      <c r="M175" s="141"/>
      <c r="N175" s="141"/>
      <c r="O175" s="137" t="s">
        <v>241</v>
      </c>
    </row>
    <row r="176" spans="1:15" ht="15" customHeight="1">
      <c r="A176" s="136">
        <v>400141</v>
      </c>
      <c r="B176" s="137">
        <v>4</v>
      </c>
      <c r="C176" s="137"/>
      <c r="D176" s="136">
        <v>400208</v>
      </c>
      <c r="E176" s="139"/>
      <c r="F176" s="136">
        <v>1013</v>
      </c>
      <c r="G176" s="55" t="s">
        <v>240</v>
      </c>
      <c r="H176" s="137"/>
      <c r="I176" s="137"/>
      <c r="J176" s="137">
        <v>1630</v>
      </c>
      <c r="K176" s="137">
        <v>1</v>
      </c>
      <c r="L176" s="141">
        <v>137</v>
      </c>
      <c r="M176" s="141"/>
      <c r="N176" s="141"/>
      <c r="O176" s="137" t="s">
        <v>241</v>
      </c>
    </row>
    <row r="177" spans="1:15" ht="15" customHeight="1">
      <c r="A177" s="136">
        <v>400142</v>
      </c>
      <c r="B177" s="137">
        <v>4</v>
      </c>
      <c r="C177" s="137"/>
      <c r="D177" s="136">
        <v>400208</v>
      </c>
      <c r="E177" s="139"/>
      <c r="F177" s="136">
        <v>1013</v>
      </c>
      <c r="G177" s="55" t="s">
        <v>240</v>
      </c>
      <c r="H177" s="137"/>
      <c r="I177" s="137"/>
      <c r="J177" s="137">
        <v>1630</v>
      </c>
      <c r="K177" s="137">
        <v>1</v>
      </c>
      <c r="L177" s="141">
        <v>137</v>
      </c>
      <c r="M177" s="141"/>
      <c r="N177" s="141"/>
      <c r="O177" s="137" t="s">
        <v>241</v>
      </c>
    </row>
    <row r="178" spans="1:15" ht="15" customHeight="1">
      <c r="A178" s="136">
        <v>400143</v>
      </c>
      <c r="B178" s="137">
        <v>4</v>
      </c>
      <c r="C178" s="137"/>
      <c r="D178" s="136">
        <v>400208</v>
      </c>
      <c r="E178" s="139"/>
      <c r="F178" s="136">
        <v>1013</v>
      </c>
      <c r="G178" s="55" t="s">
        <v>240</v>
      </c>
      <c r="H178" s="137"/>
      <c r="I178" s="137"/>
      <c r="J178" s="137">
        <v>1630</v>
      </c>
      <c r="K178" s="137">
        <v>1</v>
      </c>
      <c r="L178" s="141">
        <v>137</v>
      </c>
      <c r="M178" s="141"/>
      <c r="N178" s="141"/>
      <c r="O178" s="137" t="s">
        <v>241</v>
      </c>
    </row>
    <row r="179" spans="1:15" ht="15" customHeight="1">
      <c r="A179" s="136">
        <v>400144</v>
      </c>
      <c r="B179" s="137">
        <v>4</v>
      </c>
      <c r="C179" s="138"/>
      <c r="D179" s="136">
        <v>400208</v>
      </c>
      <c r="E179" s="139"/>
      <c r="F179" s="136">
        <v>1013</v>
      </c>
      <c r="G179" s="55" t="s">
        <v>240</v>
      </c>
      <c r="H179" s="137"/>
      <c r="I179" s="137"/>
      <c r="J179" s="137">
        <v>1630</v>
      </c>
      <c r="K179" s="137">
        <v>1</v>
      </c>
      <c r="L179" s="141">
        <v>137</v>
      </c>
      <c r="M179" s="141"/>
      <c r="N179" s="141"/>
      <c r="O179" s="137" t="s">
        <v>241</v>
      </c>
    </row>
    <row r="180" spans="1:15" ht="15" customHeight="1">
      <c r="A180" s="136">
        <v>400145</v>
      </c>
      <c r="B180" s="137">
        <v>4</v>
      </c>
      <c r="C180" s="138"/>
      <c r="D180" s="136">
        <v>400208</v>
      </c>
      <c r="E180" s="139"/>
      <c r="F180" s="136">
        <v>1013</v>
      </c>
      <c r="G180" s="55" t="s">
        <v>240</v>
      </c>
      <c r="H180" s="137"/>
      <c r="I180" s="137"/>
      <c r="J180" s="137">
        <v>1630</v>
      </c>
      <c r="K180" s="137">
        <v>1</v>
      </c>
      <c r="L180" s="141">
        <v>137</v>
      </c>
      <c r="M180" s="141"/>
      <c r="N180" s="141"/>
      <c r="O180" s="137" t="s">
        <v>241</v>
      </c>
    </row>
    <row r="181" spans="1:15" ht="15" customHeight="1">
      <c r="A181" s="136">
        <v>400146</v>
      </c>
      <c r="B181" s="137">
        <v>4</v>
      </c>
      <c r="C181" s="138"/>
      <c r="D181" s="136">
        <v>400208</v>
      </c>
      <c r="E181" s="139"/>
      <c r="F181" s="136">
        <v>1013</v>
      </c>
      <c r="G181" s="55" t="s">
        <v>240</v>
      </c>
      <c r="H181" s="137"/>
      <c r="I181" s="137"/>
      <c r="J181" s="137">
        <v>1630</v>
      </c>
      <c r="K181" s="137">
        <v>1</v>
      </c>
      <c r="L181" s="141">
        <v>137</v>
      </c>
      <c r="M181" s="141"/>
      <c r="N181" s="141"/>
      <c r="O181" s="137" t="s">
        <v>241</v>
      </c>
    </row>
    <row r="182" spans="1:15" ht="15" customHeight="1">
      <c r="A182" s="136">
        <v>400147</v>
      </c>
      <c r="B182" s="137">
        <v>4</v>
      </c>
      <c r="C182" s="138"/>
      <c r="D182" s="136">
        <v>400208</v>
      </c>
      <c r="E182" s="139"/>
      <c r="F182" s="136">
        <v>1013</v>
      </c>
      <c r="G182" s="55" t="s">
        <v>240</v>
      </c>
      <c r="H182" s="137"/>
      <c r="I182" s="137"/>
      <c r="J182" s="137">
        <v>1630</v>
      </c>
      <c r="K182" s="137">
        <v>1</v>
      </c>
      <c r="L182" s="141">
        <v>137</v>
      </c>
      <c r="M182" s="141"/>
      <c r="N182" s="141"/>
      <c r="O182" s="137" t="s">
        <v>241</v>
      </c>
    </row>
    <row r="183" spans="1:15" ht="15" customHeight="1">
      <c r="A183" s="136">
        <v>400148</v>
      </c>
      <c r="B183" s="137">
        <v>4</v>
      </c>
      <c r="C183" s="138"/>
      <c r="D183" s="136">
        <v>400208</v>
      </c>
      <c r="E183" s="139"/>
      <c r="F183" s="136">
        <v>1013</v>
      </c>
      <c r="G183" s="55" t="s">
        <v>240</v>
      </c>
      <c r="H183" s="137"/>
      <c r="I183" s="137"/>
      <c r="J183" s="137">
        <v>1630</v>
      </c>
      <c r="K183" s="137">
        <v>1</v>
      </c>
      <c r="L183" s="141">
        <v>137</v>
      </c>
      <c r="M183" s="141"/>
      <c r="N183" s="141"/>
      <c r="O183" s="137" t="s">
        <v>241</v>
      </c>
    </row>
    <row r="184" spans="1:15" ht="15" customHeight="1">
      <c r="A184" s="136">
        <v>400149</v>
      </c>
      <c r="B184" s="137">
        <v>4</v>
      </c>
      <c r="C184" s="138"/>
      <c r="D184" s="136">
        <v>400208</v>
      </c>
      <c r="E184" s="139"/>
      <c r="F184" s="136">
        <v>1013</v>
      </c>
      <c r="G184" s="55" t="s">
        <v>240</v>
      </c>
      <c r="H184" s="137"/>
      <c r="I184" s="137"/>
      <c r="J184" s="137">
        <v>1630</v>
      </c>
      <c r="K184" s="137">
        <v>1</v>
      </c>
      <c r="L184" s="141">
        <v>137</v>
      </c>
      <c r="M184" s="141"/>
      <c r="N184" s="141"/>
      <c r="O184" s="137" t="s">
        <v>241</v>
      </c>
    </row>
    <row r="185" spans="1:15" ht="15" customHeight="1">
      <c r="A185" s="136">
        <v>400150</v>
      </c>
      <c r="B185" s="137">
        <v>4</v>
      </c>
      <c r="C185" s="138"/>
      <c r="D185" s="136">
        <v>400208</v>
      </c>
      <c r="E185" s="139"/>
      <c r="F185" s="136">
        <v>1013</v>
      </c>
      <c r="G185" s="55" t="s">
        <v>240</v>
      </c>
      <c r="H185" s="137"/>
      <c r="I185" s="137"/>
      <c r="J185" s="137">
        <v>1630</v>
      </c>
      <c r="K185" s="137">
        <v>1</v>
      </c>
      <c r="L185" s="141">
        <v>137</v>
      </c>
      <c r="M185" s="141"/>
      <c r="N185" s="141"/>
      <c r="O185" s="137" t="s">
        <v>241</v>
      </c>
    </row>
    <row r="186" spans="1:15" ht="15" customHeight="1">
      <c r="A186" s="136">
        <v>400151</v>
      </c>
      <c r="B186" s="137">
        <v>4</v>
      </c>
      <c r="C186" s="138"/>
      <c r="D186" s="136">
        <v>400208</v>
      </c>
      <c r="E186" s="139"/>
      <c r="F186" s="136">
        <v>1013</v>
      </c>
      <c r="G186" s="55" t="s">
        <v>240</v>
      </c>
      <c r="H186" s="137"/>
      <c r="I186" s="137"/>
      <c r="J186" s="137">
        <v>1630</v>
      </c>
      <c r="K186" s="137">
        <v>1</v>
      </c>
      <c r="L186" s="141">
        <v>137</v>
      </c>
      <c r="M186" s="141"/>
      <c r="N186" s="141"/>
      <c r="O186" s="137" t="s">
        <v>241</v>
      </c>
    </row>
    <row r="187" spans="1:15" ht="15" customHeight="1">
      <c r="A187" s="136">
        <v>400152</v>
      </c>
      <c r="B187" s="137">
        <v>4</v>
      </c>
      <c r="C187" s="138"/>
      <c r="D187" s="136">
        <v>400208</v>
      </c>
      <c r="E187" s="139"/>
      <c r="F187" s="136">
        <v>1013</v>
      </c>
      <c r="G187" s="55" t="s">
        <v>240</v>
      </c>
      <c r="H187" s="137"/>
      <c r="I187" s="137"/>
      <c r="J187" s="137">
        <v>1630</v>
      </c>
      <c r="K187" s="137">
        <v>1</v>
      </c>
      <c r="L187" s="141">
        <v>137</v>
      </c>
      <c r="M187" s="141"/>
      <c r="N187" s="141"/>
      <c r="O187" s="137" t="s">
        <v>241</v>
      </c>
    </row>
    <row r="188" spans="1:15" ht="15" customHeight="1">
      <c r="A188" s="136">
        <v>400153</v>
      </c>
      <c r="B188" s="137">
        <v>4</v>
      </c>
      <c r="C188" s="137"/>
      <c r="D188" s="136">
        <v>400208</v>
      </c>
      <c r="E188" s="139"/>
      <c r="F188" s="136">
        <v>1013</v>
      </c>
      <c r="G188" s="55" t="s">
        <v>240</v>
      </c>
      <c r="H188" s="137"/>
      <c r="I188" s="137"/>
      <c r="J188" s="137">
        <v>1630</v>
      </c>
      <c r="K188" s="137">
        <v>1</v>
      </c>
      <c r="L188" s="141">
        <v>137</v>
      </c>
      <c r="M188" s="141"/>
      <c r="N188" s="141"/>
      <c r="O188" s="137" t="s">
        <v>241</v>
      </c>
    </row>
    <row r="189" spans="1:15" ht="15" customHeight="1">
      <c r="A189" s="136">
        <v>400154</v>
      </c>
      <c r="B189" s="137">
        <v>4</v>
      </c>
      <c r="C189" s="137"/>
      <c r="D189" s="136">
        <v>400208</v>
      </c>
      <c r="E189" s="139"/>
      <c r="F189" s="136">
        <v>1013</v>
      </c>
      <c r="G189" s="55" t="s">
        <v>240</v>
      </c>
      <c r="H189" s="137"/>
      <c r="I189" s="137"/>
      <c r="J189" s="137">
        <v>1630</v>
      </c>
      <c r="K189" s="137">
        <v>1</v>
      </c>
      <c r="L189" s="141">
        <v>137</v>
      </c>
      <c r="M189" s="141"/>
      <c r="N189" s="141"/>
      <c r="O189" s="137" t="s">
        <v>241</v>
      </c>
    </row>
    <row r="190" spans="1:15" ht="15" customHeight="1">
      <c r="A190" s="136">
        <v>400155</v>
      </c>
      <c r="B190" s="137">
        <v>4</v>
      </c>
      <c r="C190" s="137"/>
      <c r="D190" s="136">
        <v>400208</v>
      </c>
      <c r="E190" s="139"/>
      <c r="F190" s="136">
        <v>1013</v>
      </c>
      <c r="G190" s="55" t="s">
        <v>240</v>
      </c>
      <c r="H190" s="137"/>
      <c r="I190" s="137"/>
      <c r="J190" s="137">
        <v>1630</v>
      </c>
      <c r="K190" s="137">
        <v>1</v>
      </c>
      <c r="L190" s="141">
        <v>137</v>
      </c>
      <c r="M190" s="141"/>
      <c r="N190" s="141"/>
      <c r="O190" s="137" t="s">
        <v>241</v>
      </c>
    </row>
    <row r="191" spans="1:15" ht="15" customHeight="1">
      <c r="A191" s="136">
        <v>400156</v>
      </c>
      <c r="B191" s="137">
        <v>4</v>
      </c>
      <c r="C191" s="137"/>
      <c r="D191" s="136">
        <v>400208</v>
      </c>
      <c r="E191" s="139"/>
      <c r="F191" s="136">
        <v>1013</v>
      </c>
      <c r="G191" s="55" t="s">
        <v>240</v>
      </c>
      <c r="H191" s="137"/>
      <c r="I191" s="137"/>
      <c r="J191" s="137">
        <v>1630</v>
      </c>
      <c r="K191" s="137">
        <v>1</v>
      </c>
      <c r="L191" s="141">
        <v>137</v>
      </c>
      <c r="M191" s="141"/>
      <c r="N191" s="141"/>
      <c r="O191" s="137" t="s">
        <v>241</v>
      </c>
    </row>
    <row r="192" spans="1:15" ht="15" customHeight="1">
      <c r="A192" s="136">
        <v>400157</v>
      </c>
      <c r="B192" s="137">
        <v>4</v>
      </c>
      <c r="C192" s="137"/>
      <c r="D192" s="136">
        <v>400208</v>
      </c>
      <c r="E192" s="139"/>
      <c r="F192" s="136">
        <v>1013</v>
      </c>
      <c r="G192" s="55" t="s">
        <v>240</v>
      </c>
      <c r="H192" s="137"/>
      <c r="I192" s="137"/>
      <c r="J192" s="137">
        <v>1630</v>
      </c>
      <c r="K192" s="137">
        <v>1</v>
      </c>
      <c r="L192" s="141">
        <v>137</v>
      </c>
      <c r="M192" s="141"/>
      <c r="N192" s="141"/>
      <c r="O192" s="137" t="s">
        <v>241</v>
      </c>
    </row>
    <row r="193" spans="1:15" ht="15" customHeight="1">
      <c r="A193" s="136">
        <v>400158</v>
      </c>
      <c r="B193" s="137">
        <v>4</v>
      </c>
      <c r="C193" s="137"/>
      <c r="D193" s="136">
        <v>400208</v>
      </c>
      <c r="E193" s="139"/>
      <c r="F193" s="136">
        <v>1013</v>
      </c>
      <c r="G193" s="55" t="s">
        <v>240</v>
      </c>
      <c r="H193" s="137"/>
      <c r="I193" s="137"/>
      <c r="J193" s="137">
        <v>1630</v>
      </c>
      <c r="K193" s="137">
        <v>1</v>
      </c>
      <c r="L193" s="141">
        <v>137</v>
      </c>
      <c r="M193" s="141"/>
      <c r="N193" s="141"/>
      <c r="O193" s="137" t="s">
        <v>241</v>
      </c>
    </row>
    <row r="194" spans="1:15" ht="15" customHeight="1">
      <c r="A194" s="136">
        <v>400159</v>
      </c>
      <c r="B194" s="137">
        <v>4</v>
      </c>
      <c r="C194" s="137"/>
      <c r="D194" s="136">
        <v>400208</v>
      </c>
      <c r="E194" s="139"/>
      <c r="F194" s="136">
        <v>1013</v>
      </c>
      <c r="G194" s="55" t="s">
        <v>240</v>
      </c>
      <c r="H194" s="137"/>
      <c r="I194" s="137"/>
      <c r="J194" s="137">
        <v>1630</v>
      </c>
      <c r="K194" s="137">
        <v>1</v>
      </c>
      <c r="L194" s="141">
        <v>137</v>
      </c>
      <c r="M194" s="141"/>
      <c r="N194" s="141"/>
      <c r="O194" s="137" t="s">
        <v>241</v>
      </c>
    </row>
    <row r="195" spans="1:15" ht="15" customHeight="1">
      <c r="A195" s="136">
        <v>400160</v>
      </c>
      <c r="B195" s="137">
        <v>4</v>
      </c>
      <c r="C195" s="137"/>
      <c r="D195" s="136">
        <v>400208</v>
      </c>
      <c r="E195" s="139"/>
      <c r="F195" s="136">
        <v>1013</v>
      </c>
      <c r="G195" s="55" t="s">
        <v>240</v>
      </c>
      <c r="H195" s="137"/>
      <c r="I195" s="137"/>
      <c r="J195" s="137">
        <v>1630</v>
      </c>
      <c r="K195" s="137">
        <v>1</v>
      </c>
      <c r="L195" s="141">
        <v>137</v>
      </c>
      <c r="M195" s="141"/>
      <c r="N195" s="141"/>
      <c r="O195" s="137" t="s">
        <v>241</v>
      </c>
    </row>
    <row r="196" spans="1:15" ht="15" customHeight="1">
      <c r="A196" s="136">
        <v>400161</v>
      </c>
      <c r="B196" s="137">
        <v>4</v>
      </c>
      <c r="C196" s="137"/>
      <c r="D196" s="136">
        <v>400208</v>
      </c>
      <c r="E196" s="142"/>
      <c r="F196" s="136">
        <v>1013</v>
      </c>
      <c r="G196" s="55" t="s">
        <v>240</v>
      </c>
      <c r="H196" s="137"/>
      <c r="I196" s="137"/>
      <c r="J196" s="137">
        <v>1630</v>
      </c>
      <c r="K196" s="137">
        <v>1</v>
      </c>
      <c r="L196" s="141">
        <v>137</v>
      </c>
      <c r="M196" s="141"/>
      <c r="N196" s="141"/>
      <c r="O196" s="137" t="s">
        <v>241</v>
      </c>
    </row>
    <row r="197" spans="1:15" ht="15" customHeight="1">
      <c r="A197" s="136">
        <v>400162</v>
      </c>
      <c r="B197" s="137">
        <v>4</v>
      </c>
      <c r="C197" s="137"/>
      <c r="D197" s="136">
        <v>400208</v>
      </c>
      <c r="E197" s="139"/>
      <c r="F197" s="136">
        <v>1013</v>
      </c>
      <c r="G197" s="55" t="s">
        <v>240</v>
      </c>
      <c r="H197" s="137"/>
      <c r="I197" s="137"/>
      <c r="J197" s="137">
        <v>1630</v>
      </c>
      <c r="K197" s="137">
        <v>1</v>
      </c>
      <c r="L197" s="141">
        <v>137</v>
      </c>
      <c r="M197" s="141"/>
      <c r="N197" s="141"/>
      <c r="O197" s="137" t="s">
        <v>241</v>
      </c>
    </row>
    <row r="198" spans="1:15" ht="15" customHeight="1">
      <c r="A198" s="136">
        <v>400163</v>
      </c>
      <c r="B198" s="137">
        <v>4</v>
      </c>
      <c r="C198" s="137"/>
      <c r="D198" s="136">
        <v>400208</v>
      </c>
      <c r="E198" s="139"/>
      <c r="F198" s="136">
        <v>1013</v>
      </c>
      <c r="G198" s="55" t="s">
        <v>240</v>
      </c>
      <c r="H198" s="137"/>
      <c r="I198" s="137"/>
      <c r="J198" s="137">
        <v>1630</v>
      </c>
      <c r="K198" s="137">
        <v>1</v>
      </c>
      <c r="L198" s="141">
        <v>137</v>
      </c>
      <c r="M198" s="141"/>
      <c r="N198" s="141"/>
      <c r="O198" s="137" t="s">
        <v>241</v>
      </c>
    </row>
    <row r="199" spans="1:15" ht="15" customHeight="1">
      <c r="A199" s="136">
        <v>400164</v>
      </c>
      <c r="B199" s="137">
        <v>4</v>
      </c>
      <c r="C199" s="137"/>
      <c r="D199" s="136">
        <v>400208</v>
      </c>
      <c r="E199" s="139"/>
      <c r="F199" s="136">
        <v>1013</v>
      </c>
      <c r="G199" s="55" t="s">
        <v>240</v>
      </c>
      <c r="H199" s="137"/>
      <c r="I199" s="137"/>
      <c r="J199" s="137">
        <v>1630</v>
      </c>
      <c r="K199" s="137">
        <v>1</v>
      </c>
      <c r="L199" s="141">
        <v>137</v>
      </c>
      <c r="M199" s="141"/>
      <c r="N199" s="141"/>
      <c r="O199" s="137" t="s">
        <v>241</v>
      </c>
    </row>
    <row r="200" spans="1:15" ht="15" customHeight="1">
      <c r="A200" s="136">
        <v>400165</v>
      </c>
      <c r="B200" s="137">
        <v>4</v>
      </c>
      <c r="C200" s="137"/>
      <c r="D200" s="136">
        <v>400208</v>
      </c>
      <c r="E200" s="139"/>
      <c r="F200" s="136">
        <v>1013</v>
      </c>
      <c r="G200" s="55" t="s">
        <v>240</v>
      </c>
      <c r="H200" s="137"/>
      <c r="I200" s="137"/>
      <c r="J200" s="137">
        <v>1630</v>
      </c>
      <c r="K200" s="137">
        <v>1</v>
      </c>
      <c r="L200" s="141">
        <v>137</v>
      </c>
      <c r="M200" s="141"/>
      <c r="N200" s="141"/>
      <c r="O200" s="137" t="s">
        <v>241</v>
      </c>
    </row>
    <row r="201" spans="1:15" ht="15" customHeight="1">
      <c r="A201" s="136">
        <v>400166</v>
      </c>
      <c r="B201" s="137">
        <v>4</v>
      </c>
      <c r="C201" s="137"/>
      <c r="D201" s="136">
        <v>400208</v>
      </c>
      <c r="E201" s="139"/>
      <c r="F201" s="136">
        <v>1013</v>
      </c>
      <c r="G201" s="55" t="s">
        <v>240</v>
      </c>
      <c r="H201" s="137"/>
      <c r="I201" s="137"/>
      <c r="J201" s="137">
        <v>1630</v>
      </c>
      <c r="K201" s="137">
        <v>1</v>
      </c>
      <c r="L201" s="141">
        <v>137</v>
      </c>
      <c r="M201" s="141"/>
      <c r="N201" s="141"/>
      <c r="O201" s="137" t="s">
        <v>241</v>
      </c>
    </row>
    <row r="202" spans="1:15" ht="15" customHeight="1">
      <c r="A202" s="136">
        <v>400167</v>
      </c>
      <c r="B202" s="137">
        <v>4</v>
      </c>
      <c r="C202" s="137"/>
      <c r="D202" s="136">
        <v>400208</v>
      </c>
      <c r="E202" s="139"/>
      <c r="F202" s="136">
        <v>1013</v>
      </c>
      <c r="G202" s="55" t="s">
        <v>240</v>
      </c>
      <c r="H202" s="137"/>
      <c r="I202" s="137"/>
      <c r="J202" s="137">
        <v>1630</v>
      </c>
      <c r="K202" s="137">
        <v>1</v>
      </c>
      <c r="L202" s="141">
        <v>137</v>
      </c>
      <c r="M202" s="141"/>
      <c r="N202" s="141"/>
      <c r="O202" s="137" t="s">
        <v>241</v>
      </c>
    </row>
    <row r="203" spans="1:15" ht="15" customHeight="1">
      <c r="A203" s="136">
        <v>400168</v>
      </c>
      <c r="B203" s="137">
        <v>4</v>
      </c>
      <c r="C203" s="137"/>
      <c r="D203" s="136">
        <v>400208</v>
      </c>
      <c r="E203" s="139"/>
      <c r="F203" s="136">
        <v>1013</v>
      </c>
      <c r="G203" s="55" t="s">
        <v>240</v>
      </c>
      <c r="H203" s="137"/>
      <c r="I203" s="137"/>
      <c r="J203" s="137">
        <v>1630</v>
      </c>
      <c r="K203" s="137">
        <v>1</v>
      </c>
      <c r="L203" s="141">
        <v>137</v>
      </c>
      <c r="M203" s="141"/>
      <c r="N203" s="141"/>
      <c r="O203" s="137" t="s">
        <v>241</v>
      </c>
    </row>
    <row r="204" spans="1:15" ht="15" customHeight="1">
      <c r="A204" s="136">
        <v>400169</v>
      </c>
      <c r="B204" s="137">
        <v>4</v>
      </c>
      <c r="C204" s="137"/>
      <c r="D204" s="136">
        <v>400208</v>
      </c>
      <c r="E204" s="139"/>
      <c r="F204" s="136">
        <v>1013</v>
      </c>
      <c r="G204" s="55" t="s">
        <v>240</v>
      </c>
      <c r="H204" s="137"/>
      <c r="I204" s="137"/>
      <c r="J204" s="137">
        <v>1630</v>
      </c>
      <c r="K204" s="137">
        <v>1</v>
      </c>
      <c r="L204" s="141">
        <v>137</v>
      </c>
      <c r="M204" s="141"/>
      <c r="N204" s="141"/>
      <c r="O204" s="137" t="s">
        <v>241</v>
      </c>
    </row>
    <row r="205" spans="1:15" ht="15" customHeight="1">
      <c r="A205" s="136">
        <v>400170</v>
      </c>
      <c r="B205" s="137">
        <v>4</v>
      </c>
      <c r="C205" s="137"/>
      <c r="D205" s="136">
        <v>400208</v>
      </c>
      <c r="E205" s="139"/>
      <c r="F205" s="136">
        <v>1013</v>
      </c>
      <c r="G205" s="55" t="s">
        <v>240</v>
      </c>
      <c r="H205" s="137"/>
      <c r="I205" s="137"/>
      <c r="J205" s="137">
        <v>1630</v>
      </c>
      <c r="K205" s="137">
        <v>1</v>
      </c>
      <c r="L205" s="141">
        <v>137</v>
      </c>
      <c r="M205" s="141"/>
      <c r="N205" s="141"/>
      <c r="O205" s="137" t="s">
        <v>241</v>
      </c>
    </row>
    <row r="206" spans="1:15" ht="15" customHeight="1">
      <c r="A206" s="136">
        <v>400171</v>
      </c>
      <c r="B206" s="137">
        <v>4</v>
      </c>
      <c r="C206" s="137"/>
      <c r="D206" s="136">
        <v>400208</v>
      </c>
      <c r="E206" s="139"/>
      <c r="F206" s="136">
        <v>1013</v>
      </c>
      <c r="G206" s="55" t="s">
        <v>240</v>
      </c>
      <c r="H206" s="137"/>
      <c r="I206" s="137"/>
      <c r="J206" s="137">
        <v>1630</v>
      </c>
      <c r="K206" s="137">
        <v>1</v>
      </c>
      <c r="L206" s="141">
        <v>137</v>
      </c>
      <c r="M206" s="141"/>
      <c r="N206" s="141"/>
      <c r="O206" s="137" t="s">
        <v>241</v>
      </c>
    </row>
    <row r="207" spans="1:15" ht="15" customHeight="1">
      <c r="A207" s="136">
        <v>400172</v>
      </c>
      <c r="B207" s="137">
        <v>4</v>
      </c>
      <c r="C207" s="137"/>
      <c r="D207" s="136">
        <v>400208</v>
      </c>
      <c r="E207" s="139"/>
      <c r="F207" s="136">
        <v>1013</v>
      </c>
      <c r="G207" s="55" t="s">
        <v>240</v>
      </c>
      <c r="H207" s="137"/>
      <c r="I207" s="137"/>
      <c r="J207" s="137">
        <v>1630</v>
      </c>
      <c r="K207" s="137">
        <v>1</v>
      </c>
      <c r="L207" s="141">
        <v>137</v>
      </c>
      <c r="M207" s="141"/>
      <c r="N207" s="141"/>
      <c r="O207" s="137" t="s">
        <v>241</v>
      </c>
    </row>
    <row r="208" spans="1:15" ht="15" customHeight="1">
      <c r="A208" s="136">
        <v>400173</v>
      </c>
      <c r="B208" s="137">
        <v>4</v>
      </c>
      <c r="C208" s="137"/>
      <c r="D208" s="136">
        <v>400208</v>
      </c>
      <c r="E208" s="139"/>
      <c r="F208" s="136">
        <v>1013</v>
      </c>
      <c r="G208" s="55" t="s">
        <v>240</v>
      </c>
      <c r="H208" s="137"/>
      <c r="I208" s="137"/>
      <c r="J208" s="137">
        <v>1630</v>
      </c>
      <c r="K208" s="137">
        <v>1</v>
      </c>
      <c r="L208" s="141">
        <v>137</v>
      </c>
      <c r="M208" s="141"/>
      <c r="N208" s="141"/>
      <c r="O208" s="137" t="s">
        <v>241</v>
      </c>
    </row>
    <row r="209" spans="1:15" ht="15" customHeight="1">
      <c r="A209" s="136">
        <v>400174</v>
      </c>
      <c r="B209" s="137">
        <v>4</v>
      </c>
      <c r="C209" s="137"/>
      <c r="D209" s="136">
        <v>400208</v>
      </c>
      <c r="E209" s="139"/>
      <c r="F209" s="136">
        <v>1013</v>
      </c>
      <c r="G209" s="55" t="s">
        <v>240</v>
      </c>
      <c r="H209" s="137"/>
      <c r="I209" s="137"/>
      <c r="J209" s="137">
        <v>1630</v>
      </c>
      <c r="K209" s="137">
        <v>1</v>
      </c>
      <c r="L209" s="141">
        <v>137</v>
      </c>
      <c r="M209" s="141"/>
      <c r="N209" s="141"/>
      <c r="O209" s="137" t="s">
        <v>241</v>
      </c>
    </row>
    <row r="210" spans="1:15" ht="15" customHeight="1">
      <c r="A210" s="136">
        <v>400175</v>
      </c>
      <c r="B210" s="137">
        <v>4</v>
      </c>
      <c r="C210" s="137"/>
      <c r="D210" s="136">
        <v>400208</v>
      </c>
      <c r="E210" s="139"/>
      <c r="F210" s="136">
        <v>1013</v>
      </c>
      <c r="G210" s="55" t="s">
        <v>240</v>
      </c>
      <c r="H210" s="137"/>
      <c r="I210" s="137"/>
      <c r="J210" s="137">
        <v>1630</v>
      </c>
      <c r="K210" s="137">
        <v>1</v>
      </c>
      <c r="L210" s="141">
        <v>137</v>
      </c>
      <c r="M210" s="141"/>
      <c r="N210" s="141"/>
      <c r="O210" s="137" t="s">
        <v>241</v>
      </c>
    </row>
    <row r="211" spans="1:15" ht="15" customHeight="1">
      <c r="A211" s="136">
        <v>400176</v>
      </c>
      <c r="B211" s="137">
        <v>4</v>
      </c>
      <c r="C211" s="137"/>
      <c r="D211" s="136">
        <v>400208</v>
      </c>
      <c r="E211" s="139"/>
      <c r="F211" s="136">
        <v>1013</v>
      </c>
      <c r="G211" s="55" t="s">
        <v>240</v>
      </c>
      <c r="H211" s="137"/>
      <c r="I211" s="137"/>
      <c r="J211" s="137">
        <v>1630</v>
      </c>
      <c r="K211" s="137">
        <v>1</v>
      </c>
      <c r="L211" s="141">
        <v>137</v>
      </c>
      <c r="M211" s="141"/>
      <c r="N211" s="141"/>
      <c r="O211" s="137" t="s">
        <v>241</v>
      </c>
    </row>
    <row r="212" spans="1:15" ht="15" customHeight="1">
      <c r="A212" s="136">
        <v>400177</v>
      </c>
      <c r="B212" s="137">
        <v>4</v>
      </c>
      <c r="C212" s="137"/>
      <c r="D212" s="136">
        <v>400208</v>
      </c>
      <c r="E212" s="139"/>
      <c r="F212" s="136">
        <v>1013</v>
      </c>
      <c r="G212" s="55" t="s">
        <v>240</v>
      </c>
      <c r="H212" s="137"/>
      <c r="I212" s="137"/>
      <c r="J212" s="137">
        <v>1630</v>
      </c>
      <c r="K212" s="137">
        <v>1</v>
      </c>
      <c r="L212" s="141">
        <v>137</v>
      </c>
      <c r="M212" s="141"/>
      <c r="N212" s="141"/>
      <c r="O212" s="137" t="s">
        <v>241</v>
      </c>
    </row>
    <row r="213" spans="1:15" ht="15" customHeight="1">
      <c r="A213" s="136">
        <v>400178</v>
      </c>
      <c r="B213" s="137">
        <v>4</v>
      </c>
      <c r="C213" s="137"/>
      <c r="D213" s="136">
        <v>400208</v>
      </c>
      <c r="E213" s="139"/>
      <c r="F213" s="136">
        <v>1013</v>
      </c>
      <c r="G213" s="55" t="s">
        <v>240</v>
      </c>
      <c r="H213" s="137"/>
      <c r="I213" s="137"/>
      <c r="J213" s="137">
        <v>1630</v>
      </c>
      <c r="K213" s="137">
        <v>1</v>
      </c>
      <c r="L213" s="141">
        <v>137</v>
      </c>
      <c r="M213" s="141"/>
      <c r="N213" s="141"/>
      <c r="O213" s="137" t="s">
        <v>241</v>
      </c>
    </row>
    <row r="214" spans="1:15" ht="15" customHeight="1">
      <c r="A214" s="136">
        <v>400179</v>
      </c>
      <c r="B214" s="137">
        <v>4</v>
      </c>
      <c r="C214" s="137"/>
      <c r="D214" s="136">
        <v>400208</v>
      </c>
      <c r="E214" s="139"/>
      <c r="F214" s="136">
        <v>1013</v>
      </c>
      <c r="G214" s="55" t="s">
        <v>240</v>
      </c>
      <c r="H214" s="137"/>
      <c r="I214" s="137"/>
      <c r="J214" s="137">
        <v>1630</v>
      </c>
      <c r="K214" s="137">
        <v>1</v>
      </c>
      <c r="L214" s="141">
        <v>137</v>
      </c>
      <c r="M214" s="141"/>
      <c r="N214" s="141"/>
      <c r="O214" s="137" t="s">
        <v>241</v>
      </c>
    </row>
    <row r="215" spans="1:15" ht="15" customHeight="1">
      <c r="A215" s="136">
        <v>400180</v>
      </c>
      <c r="B215" s="137">
        <v>4</v>
      </c>
      <c r="C215" s="137"/>
      <c r="D215" s="136">
        <v>400208</v>
      </c>
      <c r="E215" s="139"/>
      <c r="F215" s="136">
        <v>1013</v>
      </c>
      <c r="G215" s="55" t="s">
        <v>240</v>
      </c>
      <c r="H215" s="137"/>
      <c r="I215" s="137"/>
      <c r="J215" s="137">
        <v>1630</v>
      </c>
      <c r="K215" s="137">
        <v>1</v>
      </c>
      <c r="L215" s="141">
        <v>137</v>
      </c>
      <c r="M215" s="141"/>
      <c r="N215" s="141"/>
      <c r="O215" s="137" t="s">
        <v>241</v>
      </c>
    </row>
    <row r="216" spans="1:15" ht="15" customHeight="1">
      <c r="A216" s="136">
        <v>400181</v>
      </c>
      <c r="B216" s="137">
        <v>4</v>
      </c>
      <c r="C216" s="137"/>
      <c r="D216" s="136">
        <v>400208</v>
      </c>
      <c r="E216" s="139"/>
      <c r="F216" s="136">
        <v>1013</v>
      </c>
      <c r="G216" s="55" t="s">
        <v>240</v>
      </c>
      <c r="H216" s="137"/>
      <c r="I216" s="137"/>
      <c r="J216" s="137">
        <v>1630</v>
      </c>
      <c r="K216" s="137">
        <v>1</v>
      </c>
      <c r="L216" s="141">
        <v>137</v>
      </c>
      <c r="M216" s="141"/>
      <c r="N216" s="141"/>
      <c r="O216" s="137" t="s">
        <v>241</v>
      </c>
    </row>
    <row r="217" spans="1:15" ht="15" customHeight="1">
      <c r="A217" s="136">
        <v>400182</v>
      </c>
      <c r="B217" s="137">
        <v>4</v>
      </c>
      <c r="C217" s="137"/>
      <c r="D217" s="136">
        <v>400208</v>
      </c>
      <c r="E217" s="139"/>
      <c r="F217" s="136">
        <v>1013</v>
      </c>
      <c r="G217" s="55" t="s">
        <v>240</v>
      </c>
      <c r="H217" s="137"/>
      <c r="I217" s="137"/>
      <c r="J217" s="137">
        <v>1630</v>
      </c>
      <c r="K217" s="137">
        <v>1</v>
      </c>
      <c r="L217" s="141">
        <v>137</v>
      </c>
      <c r="M217" s="141"/>
      <c r="N217" s="141"/>
      <c r="O217" s="137" t="s">
        <v>241</v>
      </c>
    </row>
    <row r="218" spans="1:15" ht="15" customHeight="1">
      <c r="A218" s="136">
        <v>400183</v>
      </c>
      <c r="B218" s="137">
        <v>4</v>
      </c>
      <c r="C218" s="137"/>
      <c r="D218" s="136">
        <v>400208</v>
      </c>
      <c r="E218" s="139"/>
      <c r="F218" s="136">
        <v>1013</v>
      </c>
      <c r="G218" s="55" t="s">
        <v>240</v>
      </c>
      <c r="H218" s="137"/>
      <c r="I218" s="137"/>
      <c r="J218" s="137">
        <v>1630</v>
      </c>
      <c r="K218" s="137">
        <v>1</v>
      </c>
      <c r="L218" s="141">
        <v>137</v>
      </c>
      <c r="M218" s="141"/>
      <c r="N218" s="141"/>
      <c r="O218" s="137" t="s">
        <v>241</v>
      </c>
    </row>
    <row r="219" spans="1:15" ht="15" customHeight="1">
      <c r="A219" s="136">
        <v>400184</v>
      </c>
      <c r="B219" s="137">
        <v>4</v>
      </c>
      <c r="C219" s="137"/>
      <c r="D219" s="136">
        <v>400208</v>
      </c>
      <c r="E219" s="139"/>
      <c r="F219" s="136">
        <v>1013</v>
      </c>
      <c r="G219" s="55" t="s">
        <v>240</v>
      </c>
      <c r="H219" s="137"/>
      <c r="I219" s="137"/>
      <c r="J219" s="137">
        <v>1630</v>
      </c>
      <c r="K219" s="137">
        <v>1</v>
      </c>
      <c r="L219" s="141">
        <v>137</v>
      </c>
      <c r="M219" s="141"/>
      <c r="N219" s="141"/>
      <c r="O219" s="137" t="s">
        <v>241</v>
      </c>
    </row>
    <row r="220" spans="1:15" ht="15" customHeight="1">
      <c r="A220" s="136">
        <v>400185</v>
      </c>
      <c r="B220" s="137">
        <v>4</v>
      </c>
      <c r="C220" s="137"/>
      <c r="D220" s="136">
        <v>400208</v>
      </c>
      <c r="E220" s="139"/>
      <c r="F220" s="136">
        <v>1013</v>
      </c>
      <c r="G220" s="55" t="s">
        <v>240</v>
      </c>
      <c r="H220" s="137"/>
      <c r="I220" s="137"/>
      <c r="J220" s="137">
        <v>1630</v>
      </c>
      <c r="K220" s="137">
        <v>1</v>
      </c>
      <c r="L220" s="141">
        <v>137</v>
      </c>
      <c r="M220" s="141"/>
      <c r="N220" s="141"/>
      <c r="O220" s="137" t="s">
        <v>241</v>
      </c>
    </row>
    <row r="221" spans="1:15" ht="15" customHeight="1">
      <c r="A221" s="136">
        <v>400186</v>
      </c>
      <c r="B221" s="137">
        <v>4</v>
      </c>
      <c r="C221" s="137"/>
      <c r="D221" s="136">
        <v>400208</v>
      </c>
      <c r="E221" s="139"/>
      <c r="F221" s="136">
        <v>1013</v>
      </c>
      <c r="G221" s="55" t="s">
        <v>240</v>
      </c>
      <c r="H221" s="137"/>
      <c r="I221" s="137"/>
      <c r="J221" s="137">
        <v>1630</v>
      </c>
      <c r="K221" s="137">
        <v>1</v>
      </c>
      <c r="L221" s="141">
        <v>137</v>
      </c>
      <c r="M221" s="141"/>
      <c r="N221" s="141"/>
      <c r="O221" s="137" t="s">
        <v>241</v>
      </c>
    </row>
    <row r="222" spans="1:15" ht="15" customHeight="1">
      <c r="A222" s="136">
        <v>400187</v>
      </c>
      <c r="B222" s="137">
        <v>4</v>
      </c>
      <c r="C222" s="137"/>
      <c r="D222" s="136">
        <v>400208</v>
      </c>
      <c r="E222" s="139"/>
      <c r="F222" s="136">
        <v>1013</v>
      </c>
      <c r="G222" s="55" t="s">
        <v>240</v>
      </c>
      <c r="H222" s="137"/>
      <c r="I222" s="137"/>
      <c r="J222" s="137">
        <v>1630</v>
      </c>
      <c r="K222" s="137">
        <v>1</v>
      </c>
      <c r="L222" s="141">
        <v>137</v>
      </c>
      <c r="M222" s="141"/>
      <c r="N222" s="141"/>
      <c r="O222" s="137" t="s">
        <v>241</v>
      </c>
    </row>
    <row r="223" spans="1:15" ht="15" customHeight="1">
      <c r="A223" s="136">
        <v>400188</v>
      </c>
      <c r="B223" s="137">
        <v>4</v>
      </c>
      <c r="C223" s="137"/>
      <c r="D223" s="136">
        <v>400208</v>
      </c>
      <c r="E223" s="139"/>
      <c r="F223" s="136">
        <v>1013</v>
      </c>
      <c r="G223" s="55" t="s">
        <v>240</v>
      </c>
      <c r="H223" s="137"/>
      <c r="I223" s="137"/>
      <c r="J223" s="137">
        <v>1630</v>
      </c>
      <c r="K223" s="137">
        <v>1</v>
      </c>
      <c r="L223" s="141">
        <v>137</v>
      </c>
      <c r="M223" s="141"/>
      <c r="N223" s="141"/>
      <c r="O223" s="137" t="s">
        <v>241</v>
      </c>
    </row>
    <row r="224" spans="1:15" ht="15" customHeight="1">
      <c r="A224" s="136">
        <v>400189</v>
      </c>
      <c r="B224" s="137">
        <v>4</v>
      </c>
      <c r="C224" s="137"/>
      <c r="D224" s="136">
        <v>400208</v>
      </c>
      <c r="E224" s="139"/>
      <c r="F224" s="136">
        <v>1013</v>
      </c>
      <c r="G224" s="55" t="s">
        <v>240</v>
      </c>
      <c r="H224" s="137"/>
      <c r="I224" s="137"/>
      <c r="J224" s="137">
        <v>1630</v>
      </c>
      <c r="K224" s="137">
        <v>1</v>
      </c>
      <c r="L224" s="141">
        <v>137</v>
      </c>
      <c r="M224" s="141"/>
      <c r="N224" s="141"/>
      <c r="O224" s="137" t="s">
        <v>241</v>
      </c>
    </row>
    <row r="225" spans="1:15" ht="15" customHeight="1">
      <c r="A225" s="136">
        <v>400190</v>
      </c>
      <c r="B225" s="137">
        <v>4</v>
      </c>
      <c r="C225" s="137"/>
      <c r="D225" s="136">
        <v>400208</v>
      </c>
      <c r="E225" s="139"/>
      <c r="F225" s="136">
        <v>1013</v>
      </c>
      <c r="G225" s="55" t="s">
        <v>240</v>
      </c>
      <c r="H225" s="137"/>
      <c r="I225" s="137"/>
      <c r="J225" s="137">
        <v>1630</v>
      </c>
      <c r="K225" s="137">
        <v>1</v>
      </c>
      <c r="L225" s="141">
        <v>137</v>
      </c>
      <c r="M225" s="141"/>
      <c r="N225" s="141"/>
      <c r="O225" s="137" t="s">
        <v>241</v>
      </c>
    </row>
    <row r="226" spans="1:15" ht="15" customHeight="1">
      <c r="A226" s="136">
        <v>400191</v>
      </c>
      <c r="B226" s="137">
        <v>4</v>
      </c>
      <c r="C226" s="137"/>
      <c r="D226" s="136">
        <v>400208</v>
      </c>
      <c r="E226" s="139"/>
      <c r="F226" s="136">
        <v>1013</v>
      </c>
      <c r="G226" s="55" t="s">
        <v>240</v>
      </c>
      <c r="H226" s="137"/>
      <c r="I226" s="137"/>
      <c r="J226" s="137">
        <v>1630</v>
      </c>
      <c r="K226" s="137">
        <v>1</v>
      </c>
      <c r="L226" s="141">
        <v>137</v>
      </c>
      <c r="M226" s="141"/>
      <c r="N226" s="141"/>
      <c r="O226" s="137" t="s">
        <v>241</v>
      </c>
    </row>
    <row r="227" spans="1:15" ht="15" customHeight="1">
      <c r="A227" s="136">
        <v>400192</v>
      </c>
      <c r="B227" s="137">
        <v>4</v>
      </c>
      <c r="C227" s="137"/>
      <c r="D227" s="136">
        <v>400208</v>
      </c>
      <c r="E227" s="139"/>
      <c r="F227" s="136">
        <v>1013</v>
      </c>
      <c r="G227" s="55" t="s">
        <v>240</v>
      </c>
      <c r="H227" s="137"/>
      <c r="I227" s="137"/>
      <c r="J227" s="137">
        <v>1630</v>
      </c>
      <c r="K227" s="137">
        <v>1</v>
      </c>
      <c r="L227" s="141">
        <v>137</v>
      </c>
      <c r="M227" s="141"/>
      <c r="N227" s="141"/>
      <c r="O227" s="137" t="s">
        <v>241</v>
      </c>
    </row>
    <row r="228" spans="1:15" ht="15" customHeight="1">
      <c r="A228" s="136">
        <v>400193</v>
      </c>
      <c r="B228" s="137">
        <v>4</v>
      </c>
      <c r="C228" s="137"/>
      <c r="D228" s="136">
        <v>400208</v>
      </c>
      <c r="E228" s="139"/>
      <c r="F228" s="136">
        <v>1013</v>
      </c>
      <c r="G228" s="55" t="s">
        <v>240</v>
      </c>
      <c r="H228" s="137"/>
      <c r="I228" s="137"/>
      <c r="J228" s="137">
        <v>1630</v>
      </c>
      <c r="K228" s="137">
        <v>1</v>
      </c>
      <c r="L228" s="141">
        <v>137</v>
      </c>
      <c r="M228" s="141"/>
      <c r="N228" s="141"/>
      <c r="O228" s="137" t="s">
        <v>241</v>
      </c>
    </row>
    <row r="229" spans="1:15" ht="15" customHeight="1">
      <c r="A229" s="136">
        <v>400194</v>
      </c>
      <c r="B229" s="137">
        <v>4</v>
      </c>
      <c r="C229" s="137"/>
      <c r="D229" s="136">
        <v>400208</v>
      </c>
      <c r="E229" s="139"/>
      <c r="F229" s="136">
        <v>1013</v>
      </c>
      <c r="G229" s="55" t="s">
        <v>240</v>
      </c>
      <c r="H229" s="137"/>
      <c r="I229" s="137"/>
      <c r="J229" s="137">
        <v>1630</v>
      </c>
      <c r="K229" s="137">
        <v>1</v>
      </c>
      <c r="L229" s="141">
        <v>137</v>
      </c>
      <c r="M229" s="141"/>
      <c r="N229" s="141"/>
      <c r="O229" s="137" t="s">
        <v>241</v>
      </c>
    </row>
    <row r="230" spans="1:15" ht="15" customHeight="1">
      <c r="A230" s="136">
        <v>400195</v>
      </c>
      <c r="B230" s="137">
        <v>4</v>
      </c>
      <c r="C230" s="137"/>
      <c r="D230" s="136">
        <v>400208</v>
      </c>
      <c r="E230" s="142"/>
      <c r="F230" s="136">
        <v>1013</v>
      </c>
      <c r="G230" s="55" t="s">
        <v>240</v>
      </c>
      <c r="H230" s="137"/>
      <c r="I230" s="137"/>
      <c r="J230" s="137">
        <v>1630</v>
      </c>
      <c r="K230" s="137">
        <v>1</v>
      </c>
      <c r="L230" s="141">
        <v>137</v>
      </c>
      <c r="M230" s="141"/>
      <c r="N230" s="141"/>
      <c r="O230" s="137" t="s">
        <v>241</v>
      </c>
    </row>
    <row r="231" spans="1:15" ht="15" customHeight="1">
      <c r="A231" s="136">
        <v>400196</v>
      </c>
      <c r="B231" s="137">
        <v>4</v>
      </c>
      <c r="C231" s="137"/>
      <c r="D231" s="136">
        <v>400208</v>
      </c>
      <c r="E231" s="139"/>
      <c r="F231" s="136">
        <v>1013</v>
      </c>
      <c r="G231" s="55" t="s">
        <v>240</v>
      </c>
      <c r="H231" s="137"/>
      <c r="I231" s="137"/>
      <c r="J231" s="137">
        <v>1630</v>
      </c>
      <c r="K231" s="137">
        <v>1</v>
      </c>
      <c r="L231" s="141">
        <v>137</v>
      </c>
      <c r="M231" s="141"/>
      <c r="N231" s="141"/>
      <c r="O231" s="137" t="s">
        <v>241</v>
      </c>
    </row>
    <row r="232" spans="1:15" ht="15" customHeight="1">
      <c r="A232" s="136">
        <v>400197</v>
      </c>
      <c r="B232" s="137">
        <v>4</v>
      </c>
      <c r="C232" s="137"/>
      <c r="D232" s="136">
        <v>400208</v>
      </c>
      <c r="E232" s="139"/>
      <c r="F232" s="136">
        <v>1013</v>
      </c>
      <c r="G232" s="55" t="s">
        <v>240</v>
      </c>
      <c r="H232" s="137"/>
      <c r="I232" s="137"/>
      <c r="J232" s="137">
        <v>1630</v>
      </c>
      <c r="K232" s="137">
        <v>1</v>
      </c>
      <c r="L232" s="141">
        <v>137</v>
      </c>
      <c r="M232" s="141"/>
      <c r="N232" s="141"/>
      <c r="O232" s="137" t="s">
        <v>241</v>
      </c>
    </row>
    <row r="233" spans="1:15" ht="15" customHeight="1">
      <c r="A233" s="136">
        <v>400198</v>
      </c>
      <c r="B233" s="137">
        <v>4</v>
      </c>
      <c r="C233" s="137"/>
      <c r="D233" s="136">
        <v>400208</v>
      </c>
      <c r="E233" s="139"/>
      <c r="F233" s="136">
        <v>1013</v>
      </c>
      <c r="G233" s="55" t="s">
        <v>240</v>
      </c>
      <c r="H233" s="137"/>
      <c r="I233" s="137"/>
      <c r="J233" s="137">
        <v>1630</v>
      </c>
      <c r="K233" s="137">
        <v>1</v>
      </c>
      <c r="L233" s="141">
        <v>137</v>
      </c>
      <c r="M233" s="141"/>
      <c r="N233" s="141"/>
      <c r="O233" s="137" t="s">
        <v>241</v>
      </c>
    </row>
    <row r="234" spans="1:15" ht="15" customHeight="1">
      <c r="A234" s="136">
        <v>400199</v>
      </c>
      <c r="B234" s="137">
        <v>4</v>
      </c>
      <c r="C234" s="137"/>
      <c r="D234" s="136">
        <v>400208</v>
      </c>
      <c r="E234" s="139"/>
      <c r="F234" s="136">
        <v>1013</v>
      </c>
      <c r="G234" s="55" t="s">
        <v>240</v>
      </c>
      <c r="H234" s="137"/>
      <c r="I234" s="137"/>
      <c r="J234" s="137">
        <v>1630</v>
      </c>
      <c r="K234" s="137">
        <v>1</v>
      </c>
      <c r="L234" s="141">
        <v>137</v>
      </c>
      <c r="M234" s="141"/>
      <c r="N234" s="141"/>
      <c r="O234" s="137" t="s">
        <v>241</v>
      </c>
    </row>
    <row r="235" spans="1:15" ht="15" customHeight="1">
      <c r="A235" s="136">
        <v>400200</v>
      </c>
      <c r="B235" s="137">
        <v>4</v>
      </c>
      <c r="C235" s="137"/>
      <c r="D235" s="136">
        <v>400208</v>
      </c>
      <c r="E235" s="139"/>
      <c r="F235" s="136">
        <v>1013</v>
      </c>
      <c r="G235" s="55" t="s">
        <v>240</v>
      </c>
      <c r="H235" s="137"/>
      <c r="I235" s="137"/>
      <c r="J235" s="137">
        <v>1630</v>
      </c>
      <c r="K235" s="137">
        <v>1</v>
      </c>
      <c r="L235" s="141">
        <v>137</v>
      </c>
      <c r="M235" s="141"/>
      <c r="N235" s="141"/>
      <c r="O235" s="137" t="s">
        <v>241</v>
      </c>
    </row>
    <row r="236" spans="1:15" ht="15" customHeight="1">
      <c r="A236" s="136">
        <v>400201</v>
      </c>
      <c r="B236" s="137">
        <v>4</v>
      </c>
      <c r="C236" s="137"/>
      <c r="D236" s="136">
        <v>400208</v>
      </c>
      <c r="E236" s="139"/>
      <c r="F236" s="136">
        <v>1013</v>
      </c>
      <c r="G236" s="55" t="s">
        <v>240</v>
      </c>
      <c r="H236" s="137"/>
      <c r="I236" s="137"/>
      <c r="J236" s="137">
        <v>1630</v>
      </c>
      <c r="K236" s="137">
        <v>1</v>
      </c>
      <c r="L236" s="141">
        <v>137</v>
      </c>
      <c r="M236" s="141"/>
      <c r="N236" s="141"/>
      <c r="O236" s="137" t="s">
        <v>241</v>
      </c>
    </row>
    <row r="237" spans="1:15" ht="15" customHeight="1">
      <c r="A237" s="136">
        <v>400202</v>
      </c>
      <c r="B237" s="137">
        <v>4</v>
      </c>
      <c r="C237" s="137"/>
      <c r="D237" s="136">
        <v>400208</v>
      </c>
      <c r="E237" s="139"/>
      <c r="F237" s="136">
        <v>1013</v>
      </c>
      <c r="G237" s="55" t="s">
        <v>240</v>
      </c>
      <c r="H237" s="137"/>
      <c r="I237" s="137"/>
      <c r="J237" s="137">
        <v>1630</v>
      </c>
      <c r="K237" s="137">
        <v>1</v>
      </c>
      <c r="L237" s="141">
        <v>137</v>
      </c>
      <c r="M237" s="141"/>
      <c r="N237" s="141"/>
      <c r="O237" s="137" t="s">
        <v>241</v>
      </c>
    </row>
    <row r="238" spans="1:15" ht="15" customHeight="1">
      <c r="A238" s="136">
        <v>400203</v>
      </c>
      <c r="B238" s="137">
        <v>4</v>
      </c>
      <c r="C238" s="137"/>
      <c r="D238" s="136">
        <v>400208</v>
      </c>
      <c r="E238" s="139"/>
      <c r="F238" s="136">
        <v>1013</v>
      </c>
      <c r="G238" s="55" t="s">
        <v>240</v>
      </c>
      <c r="H238" s="137"/>
      <c r="I238" s="137"/>
      <c r="J238" s="137">
        <v>1630</v>
      </c>
      <c r="K238" s="137">
        <v>1</v>
      </c>
      <c r="L238" s="141">
        <v>137</v>
      </c>
      <c r="M238" s="141"/>
      <c r="N238" s="141"/>
      <c r="O238" s="137" t="s">
        <v>241</v>
      </c>
    </row>
    <row r="239" spans="1:15" ht="15" customHeight="1">
      <c r="A239" s="136">
        <v>400204</v>
      </c>
      <c r="B239" s="137">
        <v>4</v>
      </c>
      <c r="C239" s="137"/>
      <c r="D239" s="136">
        <v>400208</v>
      </c>
      <c r="E239" s="139"/>
      <c r="F239" s="136">
        <v>1013</v>
      </c>
      <c r="G239" s="55" t="s">
        <v>240</v>
      </c>
      <c r="H239" s="137"/>
      <c r="I239" s="137"/>
      <c r="J239" s="137">
        <v>1630</v>
      </c>
      <c r="K239" s="137">
        <v>1</v>
      </c>
      <c r="L239" s="141">
        <v>137</v>
      </c>
      <c r="M239" s="141"/>
      <c r="N239" s="141"/>
      <c r="O239" s="137" t="s">
        <v>241</v>
      </c>
    </row>
    <row r="240" spans="1:15" ht="15" customHeight="1">
      <c r="A240" s="136">
        <v>400205</v>
      </c>
      <c r="B240" s="137">
        <v>4</v>
      </c>
      <c r="C240" s="137"/>
      <c r="D240" s="136">
        <v>400208</v>
      </c>
      <c r="E240" s="139"/>
      <c r="F240" s="136">
        <v>1013</v>
      </c>
      <c r="G240" s="55" t="s">
        <v>240</v>
      </c>
      <c r="H240" s="137"/>
      <c r="I240" s="137"/>
      <c r="J240" s="137">
        <v>1630</v>
      </c>
      <c r="K240" s="137">
        <v>1</v>
      </c>
      <c r="L240" s="141">
        <v>137</v>
      </c>
      <c r="M240" s="141"/>
      <c r="N240" s="141"/>
      <c r="O240" s="137" t="s">
        <v>241</v>
      </c>
    </row>
    <row r="241" spans="1:16" ht="15" customHeight="1">
      <c r="A241" s="136">
        <v>400206</v>
      </c>
      <c r="B241" s="137">
        <v>4</v>
      </c>
      <c r="C241" s="137"/>
      <c r="D241" s="136">
        <v>400208</v>
      </c>
      <c r="E241" s="139"/>
      <c r="F241" s="136">
        <v>1013</v>
      </c>
      <c r="G241" s="55" t="s">
        <v>240</v>
      </c>
      <c r="H241" s="137"/>
      <c r="I241" s="137"/>
      <c r="J241" s="137">
        <v>1630</v>
      </c>
      <c r="K241" s="137">
        <v>1</v>
      </c>
      <c r="L241" s="141">
        <v>137</v>
      </c>
      <c r="M241" s="141"/>
      <c r="N241" s="141"/>
      <c r="O241" s="137" t="s">
        <v>241</v>
      </c>
    </row>
    <row r="242" spans="1:16" ht="15" customHeight="1">
      <c r="A242" s="136">
        <v>400207</v>
      </c>
      <c r="B242" s="137">
        <v>4</v>
      </c>
      <c r="C242" s="137"/>
      <c r="D242" s="136">
        <v>400208</v>
      </c>
      <c r="E242" s="139"/>
      <c r="F242" s="136">
        <v>1013</v>
      </c>
      <c r="G242" s="55" t="s">
        <v>240</v>
      </c>
      <c r="H242" s="137"/>
      <c r="I242" s="137"/>
      <c r="J242" s="137">
        <v>1630</v>
      </c>
      <c r="K242" s="137">
        <v>1</v>
      </c>
      <c r="L242" s="141">
        <v>137</v>
      </c>
      <c r="M242" s="141"/>
      <c r="N242" s="141"/>
      <c r="O242" s="137" t="s">
        <v>241</v>
      </c>
    </row>
    <row r="243" spans="1:16" ht="15" customHeight="1">
      <c r="A243" s="46">
        <v>400208</v>
      </c>
      <c r="B243" s="9">
        <v>4</v>
      </c>
      <c r="C243" s="9"/>
      <c r="D243" s="46">
        <v>400209</v>
      </c>
      <c r="E243" s="47"/>
      <c r="F243" s="46">
        <v>1013</v>
      </c>
      <c r="G243" s="55" t="s">
        <v>240</v>
      </c>
      <c r="H243" s="9"/>
      <c r="I243" s="9"/>
      <c r="J243" s="9">
        <v>1630</v>
      </c>
      <c r="K243" s="9">
        <v>1</v>
      </c>
      <c r="L243" s="8">
        <v>137</v>
      </c>
      <c r="M243" s="8"/>
      <c r="N243" s="8"/>
      <c r="O243" s="9" t="s">
        <v>234</v>
      </c>
    </row>
    <row r="244" spans="1:16" ht="15" customHeight="1">
      <c r="A244" s="46">
        <v>400209</v>
      </c>
      <c r="B244" s="9">
        <v>4</v>
      </c>
      <c r="C244" s="9"/>
      <c r="D244" s="46">
        <v>400210</v>
      </c>
      <c r="E244" s="47"/>
      <c r="F244" s="46">
        <v>1013</v>
      </c>
      <c r="G244" s="55" t="s">
        <v>242</v>
      </c>
      <c r="H244" s="9"/>
      <c r="I244" s="9"/>
      <c r="J244" s="9">
        <v>1630</v>
      </c>
      <c r="K244" s="9">
        <v>1</v>
      </c>
      <c r="L244" s="8">
        <v>140</v>
      </c>
      <c r="M244" s="8"/>
      <c r="N244" s="8"/>
      <c r="O244" s="9" t="s">
        <v>234</v>
      </c>
    </row>
    <row r="245" spans="1:16" ht="15" customHeight="1">
      <c r="A245" s="46">
        <v>400210</v>
      </c>
      <c r="B245" s="9">
        <v>4</v>
      </c>
      <c r="C245" s="9"/>
      <c r="D245" s="46">
        <v>400211</v>
      </c>
      <c r="E245" s="47"/>
      <c r="F245" s="46">
        <v>1013</v>
      </c>
      <c r="G245" s="55" t="s">
        <v>243</v>
      </c>
      <c r="H245" s="9"/>
      <c r="I245" s="9"/>
      <c r="J245" s="9">
        <v>1630</v>
      </c>
      <c r="K245" s="9">
        <v>1</v>
      </c>
      <c r="L245" s="8">
        <v>141</v>
      </c>
      <c r="M245" s="8"/>
      <c r="N245" s="8"/>
      <c r="O245" s="9" t="s">
        <v>234</v>
      </c>
    </row>
    <row r="246" spans="1:16" ht="15" customHeight="1">
      <c r="A246" s="46">
        <v>400211</v>
      </c>
      <c r="B246" s="9">
        <v>4</v>
      </c>
      <c r="C246" s="9"/>
      <c r="D246" s="46">
        <v>400212</v>
      </c>
      <c r="E246" s="47"/>
      <c r="F246" s="46">
        <v>1013</v>
      </c>
      <c r="G246" s="55" t="s">
        <v>244</v>
      </c>
      <c r="H246" s="9"/>
      <c r="I246" s="9"/>
      <c r="J246" s="9">
        <v>1630</v>
      </c>
      <c r="K246" s="9">
        <v>1</v>
      </c>
      <c r="L246" s="8">
        <v>144</v>
      </c>
      <c r="M246" s="8"/>
      <c r="N246" s="8"/>
      <c r="O246" s="9" t="s">
        <v>234</v>
      </c>
    </row>
    <row r="247" spans="1:16" ht="15" customHeight="1">
      <c r="A247" s="46">
        <v>400212</v>
      </c>
      <c r="B247" s="9">
        <v>4</v>
      </c>
      <c r="C247" s="9"/>
      <c r="D247" s="46">
        <v>400213</v>
      </c>
      <c r="E247" s="47"/>
      <c r="F247" s="46">
        <v>1013</v>
      </c>
      <c r="G247" s="55" t="s">
        <v>245</v>
      </c>
      <c r="H247" s="9"/>
      <c r="I247" s="9"/>
      <c r="J247" s="9">
        <v>1630</v>
      </c>
      <c r="K247" s="9">
        <v>1</v>
      </c>
      <c r="L247" s="8">
        <v>147</v>
      </c>
      <c r="M247" s="8"/>
      <c r="N247" s="8"/>
      <c r="O247" s="9" t="s">
        <v>234</v>
      </c>
    </row>
    <row r="248" spans="1:16" ht="15" customHeight="1">
      <c r="A248" s="46">
        <v>400213</v>
      </c>
      <c r="B248" s="9">
        <v>4</v>
      </c>
      <c r="C248" s="9"/>
      <c r="D248" s="46">
        <v>400214</v>
      </c>
      <c r="E248" s="47"/>
      <c r="F248" s="46">
        <v>1013</v>
      </c>
      <c r="G248" s="55" t="s">
        <v>246</v>
      </c>
      <c r="H248" s="9"/>
      <c r="I248" s="9"/>
      <c r="J248" s="9">
        <v>1630</v>
      </c>
      <c r="K248" s="9">
        <v>1</v>
      </c>
      <c r="L248" s="8">
        <v>150</v>
      </c>
      <c r="M248" s="8"/>
      <c r="N248" s="8"/>
      <c r="O248" s="9" t="s">
        <v>234</v>
      </c>
    </row>
    <row r="249" spans="1:16" ht="15" customHeight="1">
      <c r="A249" s="46">
        <v>400214</v>
      </c>
      <c r="B249" s="61">
        <v>4</v>
      </c>
      <c r="C249" s="61"/>
      <c r="D249" s="46">
        <v>400215</v>
      </c>
      <c r="E249" s="116"/>
      <c r="F249" s="63">
        <v>1050</v>
      </c>
      <c r="G249" s="64" t="s">
        <v>110</v>
      </c>
      <c r="H249" s="61"/>
      <c r="I249" s="61"/>
      <c r="J249" s="61">
        <v>4073</v>
      </c>
      <c r="K249" s="61">
        <v>1</v>
      </c>
      <c r="L249" s="143">
        <v>13</v>
      </c>
      <c r="M249" s="88"/>
      <c r="N249" s="61"/>
      <c r="O249" s="61" t="s">
        <v>199</v>
      </c>
      <c r="P249" s="61"/>
    </row>
    <row r="250" spans="1:16" ht="15" customHeight="1">
      <c r="A250" s="46">
        <v>400215</v>
      </c>
      <c r="B250" s="9">
        <v>4</v>
      </c>
      <c r="C250" s="9"/>
      <c r="D250" s="46">
        <v>400216</v>
      </c>
      <c r="E250" s="47"/>
      <c r="F250" s="46">
        <v>1013</v>
      </c>
      <c r="G250" s="55" t="s">
        <v>247</v>
      </c>
      <c r="H250" s="9"/>
      <c r="I250" s="9"/>
      <c r="J250" s="9">
        <v>1630</v>
      </c>
      <c r="K250" s="9">
        <v>1</v>
      </c>
      <c r="L250" s="8">
        <v>151</v>
      </c>
      <c r="M250" s="8"/>
      <c r="N250" s="8"/>
      <c r="O250" s="9" t="s">
        <v>234</v>
      </c>
    </row>
    <row r="251" spans="1:16" ht="15" customHeight="1">
      <c r="A251" s="46">
        <v>400216</v>
      </c>
      <c r="B251" s="9">
        <v>4</v>
      </c>
      <c r="C251" s="9"/>
      <c r="D251" s="46">
        <v>400217</v>
      </c>
      <c r="E251" s="47"/>
      <c r="F251" s="46">
        <v>1013</v>
      </c>
      <c r="G251" s="55" t="s">
        <v>248</v>
      </c>
      <c r="H251" s="9"/>
      <c r="I251" s="9"/>
      <c r="J251" s="9">
        <v>1630</v>
      </c>
      <c r="K251" s="9">
        <v>1</v>
      </c>
      <c r="L251" s="8">
        <v>154</v>
      </c>
      <c r="M251" s="8"/>
      <c r="N251" s="8"/>
      <c r="O251" s="9" t="s">
        <v>234</v>
      </c>
    </row>
    <row r="252" spans="1:16" ht="15" customHeight="1">
      <c r="A252" s="46">
        <v>400217</v>
      </c>
      <c r="B252" s="9">
        <v>4</v>
      </c>
      <c r="C252" s="9"/>
      <c r="D252" s="46">
        <v>400218</v>
      </c>
      <c r="E252" s="47"/>
      <c r="F252" s="46">
        <v>1013</v>
      </c>
      <c r="G252" s="55" t="s">
        <v>249</v>
      </c>
      <c r="H252" s="9"/>
      <c r="I252" s="9"/>
      <c r="J252" s="9">
        <v>1630</v>
      </c>
      <c r="K252" s="9">
        <v>1</v>
      </c>
      <c r="L252" s="8">
        <v>157</v>
      </c>
      <c r="M252" s="8"/>
      <c r="N252" s="8"/>
      <c r="O252" s="9" t="s">
        <v>234</v>
      </c>
    </row>
    <row r="253" spans="1:16" ht="15" customHeight="1">
      <c r="A253" s="46">
        <v>400218</v>
      </c>
      <c r="B253" s="9">
        <v>4</v>
      </c>
      <c r="C253" s="9"/>
      <c r="D253" s="46">
        <v>400219</v>
      </c>
      <c r="E253" s="47"/>
      <c r="F253" s="46">
        <v>1013</v>
      </c>
      <c r="G253" s="55" t="s">
        <v>250</v>
      </c>
      <c r="H253" s="9"/>
      <c r="I253" s="9"/>
      <c r="J253" s="9">
        <v>1630</v>
      </c>
      <c r="K253" s="9">
        <v>1</v>
      </c>
      <c r="L253" s="8">
        <v>160</v>
      </c>
      <c r="M253" s="8"/>
      <c r="N253" s="8"/>
      <c r="O253" s="9" t="s">
        <v>234</v>
      </c>
    </row>
    <row r="254" spans="1:16" ht="15" customHeight="1">
      <c r="A254" s="46">
        <v>400219</v>
      </c>
      <c r="B254" s="9">
        <v>4</v>
      </c>
      <c r="C254" s="9"/>
      <c r="D254" s="46">
        <v>400220</v>
      </c>
      <c r="E254" s="47"/>
      <c r="F254" s="46">
        <v>1013</v>
      </c>
      <c r="G254" s="55" t="s">
        <v>251</v>
      </c>
      <c r="H254" s="9"/>
      <c r="I254" s="9"/>
      <c r="J254" s="9">
        <v>1630</v>
      </c>
      <c r="K254" s="9">
        <v>1</v>
      </c>
      <c r="L254" s="8">
        <v>161</v>
      </c>
      <c r="M254" s="8"/>
      <c r="N254" s="8"/>
      <c r="O254" s="9" t="s">
        <v>234</v>
      </c>
    </row>
    <row r="255" spans="1:16" ht="15" customHeight="1">
      <c r="A255" s="46">
        <v>400220</v>
      </c>
      <c r="B255" s="9">
        <v>4</v>
      </c>
      <c r="C255" s="9"/>
      <c r="D255" s="46">
        <v>400221</v>
      </c>
      <c r="E255" s="47"/>
      <c r="F255" s="46">
        <v>1013</v>
      </c>
      <c r="G255" s="55" t="s">
        <v>252</v>
      </c>
      <c r="H255" s="9"/>
      <c r="I255" s="9"/>
      <c r="J255" s="9">
        <v>1630</v>
      </c>
      <c r="K255" s="9">
        <v>1</v>
      </c>
      <c r="L255" s="8">
        <v>164</v>
      </c>
      <c r="M255" s="8"/>
      <c r="N255" s="8"/>
      <c r="O255" s="9" t="s">
        <v>234</v>
      </c>
    </row>
    <row r="256" spans="1:16" ht="15" customHeight="1">
      <c r="A256" s="46">
        <v>400221</v>
      </c>
      <c r="B256" s="9">
        <v>4</v>
      </c>
      <c r="C256" s="9"/>
      <c r="D256" s="46">
        <v>400222</v>
      </c>
      <c r="E256" s="47"/>
      <c r="F256" s="46">
        <v>1013</v>
      </c>
      <c r="G256" s="55" t="s">
        <v>253</v>
      </c>
      <c r="H256" s="9"/>
      <c r="I256" s="9"/>
      <c r="J256" s="9">
        <v>1630</v>
      </c>
      <c r="K256" s="9">
        <v>1</v>
      </c>
      <c r="L256" s="8">
        <v>167</v>
      </c>
      <c r="M256" s="8"/>
      <c r="N256" s="8"/>
      <c r="O256" s="9" t="s">
        <v>234</v>
      </c>
    </row>
    <row r="257" spans="1:16" ht="15" customHeight="1">
      <c r="A257" s="46">
        <v>400222</v>
      </c>
      <c r="B257" s="9">
        <v>4</v>
      </c>
      <c r="C257" s="9"/>
      <c r="D257" s="46">
        <v>400223</v>
      </c>
      <c r="E257" s="47"/>
      <c r="F257" s="46">
        <v>1013</v>
      </c>
      <c r="G257" s="55" t="s">
        <v>254</v>
      </c>
      <c r="H257" s="9"/>
      <c r="I257" s="9"/>
      <c r="J257" s="9">
        <v>1630</v>
      </c>
      <c r="K257" s="9">
        <v>1</v>
      </c>
      <c r="L257" s="8">
        <v>170</v>
      </c>
      <c r="M257" s="8"/>
      <c r="N257" s="8"/>
      <c r="O257" s="9" t="s">
        <v>234</v>
      </c>
    </row>
    <row r="258" spans="1:16" ht="15" customHeight="1">
      <c r="A258" s="46">
        <v>400223</v>
      </c>
      <c r="B258" s="61">
        <v>4</v>
      </c>
      <c r="C258" s="61"/>
      <c r="D258" s="46">
        <v>400224</v>
      </c>
      <c r="E258" s="116"/>
      <c r="F258" s="63">
        <v>1050</v>
      </c>
      <c r="G258" s="64" t="s">
        <v>110</v>
      </c>
      <c r="H258" s="61"/>
      <c r="I258" s="61"/>
      <c r="J258" s="61">
        <v>4073</v>
      </c>
      <c r="K258" s="61">
        <v>1</v>
      </c>
      <c r="L258" s="143">
        <v>14</v>
      </c>
      <c r="M258" s="88"/>
      <c r="N258" s="61"/>
      <c r="O258" s="61" t="s">
        <v>199</v>
      </c>
      <c r="P258" s="61"/>
    </row>
    <row r="259" spans="1:16" ht="15" customHeight="1">
      <c r="A259" s="46">
        <v>400224</v>
      </c>
      <c r="B259" s="9">
        <v>4</v>
      </c>
      <c r="C259" s="9"/>
      <c r="D259" s="46">
        <v>400225</v>
      </c>
      <c r="E259" s="45"/>
      <c r="F259" s="46">
        <v>1013</v>
      </c>
      <c r="G259" s="55" t="s">
        <v>255</v>
      </c>
      <c r="H259" s="9"/>
      <c r="I259" s="9"/>
      <c r="J259" s="9">
        <v>1630</v>
      </c>
      <c r="K259" s="9">
        <v>1</v>
      </c>
      <c r="L259" s="8">
        <v>171</v>
      </c>
      <c r="M259" s="8"/>
      <c r="N259" s="9"/>
      <c r="O259" s="9" t="s">
        <v>234</v>
      </c>
    </row>
    <row r="260" spans="1:16" ht="15" customHeight="1">
      <c r="A260" s="46">
        <v>400225</v>
      </c>
      <c r="B260" s="9">
        <v>4</v>
      </c>
      <c r="C260" s="9"/>
      <c r="D260" s="46">
        <v>400226</v>
      </c>
      <c r="E260" s="47"/>
      <c r="F260" s="46">
        <v>1013</v>
      </c>
      <c r="G260" s="55" t="s">
        <v>256</v>
      </c>
      <c r="H260" s="9"/>
      <c r="I260" s="9"/>
      <c r="J260" s="9">
        <v>1630</v>
      </c>
      <c r="K260" s="9">
        <v>1</v>
      </c>
      <c r="L260" s="8">
        <v>174</v>
      </c>
      <c r="M260" s="8"/>
      <c r="N260" s="8"/>
      <c r="O260" s="9" t="s">
        <v>234</v>
      </c>
    </row>
    <row r="261" spans="1:16" ht="15" customHeight="1">
      <c r="A261" s="46">
        <v>400226</v>
      </c>
      <c r="B261" s="9">
        <v>4</v>
      </c>
      <c r="C261" s="9"/>
      <c r="D261" s="46">
        <v>400227</v>
      </c>
      <c r="E261" s="47"/>
      <c r="F261" s="46">
        <v>1013</v>
      </c>
      <c r="G261" s="55" t="s">
        <v>257</v>
      </c>
      <c r="H261" s="9"/>
      <c r="I261" s="9"/>
      <c r="J261" s="9">
        <v>1630</v>
      </c>
      <c r="K261" s="9">
        <v>1</v>
      </c>
      <c r="L261" s="8">
        <v>177</v>
      </c>
      <c r="M261" s="8"/>
      <c r="N261" s="8"/>
      <c r="O261" s="9" t="s">
        <v>234</v>
      </c>
    </row>
    <row r="262" spans="1:16" ht="15" customHeight="1">
      <c r="A262" s="46">
        <v>400227</v>
      </c>
      <c r="B262" s="9">
        <v>4</v>
      </c>
      <c r="C262" s="9"/>
      <c r="D262" s="46">
        <v>400228</v>
      </c>
      <c r="E262" s="47"/>
      <c r="F262" s="46">
        <v>1013</v>
      </c>
      <c r="G262" s="55" t="s">
        <v>258</v>
      </c>
      <c r="H262" s="9"/>
      <c r="I262" s="9"/>
      <c r="J262" s="9">
        <v>1630</v>
      </c>
      <c r="K262" s="9">
        <v>1</v>
      </c>
      <c r="L262" s="8">
        <v>180</v>
      </c>
      <c r="M262" s="8"/>
      <c r="N262" s="8"/>
      <c r="O262" s="9" t="s">
        <v>234</v>
      </c>
    </row>
    <row r="263" spans="1:16" ht="15" customHeight="1">
      <c r="A263" s="46">
        <v>400228</v>
      </c>
      <c r="B263" s="9">
        <v>4</v>
      </c>
      <c r="C263" s="9"/>
      <c r="D263" s="46">
        <v>400229</v>
      </c>
      <c r="E263" s="47"/>
      <c r="F263" s="46">
        <v>1013</v>
      </c>
      <c r="G263" s="55" t="s">
        <v>259</v>
      </c>
      <c r="H263" s="9"/>
      <c r="I263" s="9"/>
      <c r="J263" s="9">
        <v>1630</v>
      </c>
      <c r="K263" s="9">
        <v>1</v>
      </c>
      <c r="L263" s="8">
        <v>181</v>
      </c>
      <c r="M263" s="8"/>
      <c r="N263" s="8"/>
      <c r="O263" s="9" t="s">
        <v>234</v>
      </c>
    </row>
    <row r="264" spans="1:16" ht="15" customHeight="1">
      <c r="A264" s="46">
        <v>400229</v>
      </c>
      <c r="B264" s="9">
        <v>4</v>
      </c>
      <c r="C264" s="9"/>
      <c r="D264" s="46">
        <v>400230</v>
      </c>
      <c r="E264" s="144"/>
      <c r="F264" s="46">
        <v>1013</v>
      </c>
      <c r="G264" s="55" t="s">
        <v>260</v>
      </c>
      <c r="H264" s="9"/>
      <c r="I264" s="9"/>
      <c r="J264" s="9">
        <v>1630</v>
      </c>
      <c r="K264" s="9">
        <v>1</v>
      </c>
      <c r="L264" s="8">
        <v>184</v>
      </c>
      <c r="M264" s="8"/>
      <c r="N264" s="8"/>
      <c r="O264" s="9" t="s">
        <v>234</v>
      </c>
    </row>
    <row r="265" spans="1:16" ht="15" customHeight="1">
      <c r="A265" s="46">
        <v>400230</v>
      </c>
      <c r="B265" s="9">
        <v>4</v>
      </c>
      <c r="C265" s="9"/>
      <c r="D265" s="46">
        <v>400231</v>
      </c>
      <c r="E265" s="144"/>
      <c r="F265" s="46">
        <v>1013</v>
      </c>
      <c r="G265" s="55" t="s">
        <v>261</v>
      </c>
      <c r="H265" s="9"/>
      <c r="I265" s="9"/>
      <c r="J265" s="9">
        <v>1630</v>
      </c>
      <c r="K265" s="9">
        <v>1</v>
      </c>
      <c r="L265" s="8">
        <v>187</v>
      </c>
      <c r="M265" s="8"/>
      <c r="N265" s="8"/>
      <c r="O265" s="9" t="s">
        <v>234</v>
      </c>
    </row>
    <row r="266" spans="1:16" ht="15" customHeight="1">
      <c r="A266" s="46">
        <v>400231</v>
      </c>
      <c r="B266" s="9">
        <v>4</v>
      </c>
      <c r="C266" s="9"/>
      <c r="D266" s="46">
        <v>400232</v>
      </c>
      <c r="E266" s="144"/>
      <c r="F266" s="46">
        <v>1013</v>
      </c>
      <c r="G266" s="55" t="s">
        <v>262</v>
      </c>
      <c r="H266" s="9"/>
      <c r="I266" s="9"/>
      <c r="J266" s="9">
        <v>1630</v>
      </c>
      <c r="K266" s="9">
        <v>1</v>
      </c>
      <c r="L266" s="8">
        <v>190</v>
      </c>
      <c r="M266" s="8"/>
      <c r="N266" s="8"/>
      <c r="O266" s="9" t="s">
        <v>234</v>
      </c>
    </row>
    <row r="267" spans="1:16" ht="15" customHeight="1">
      <c r="A267" s="46">
        <v>400232</v>
      </c>
      <c r="B267" s="61">
        <v>4</v>
      </c>
      <c r="C267" s="61"/>
      <c r="D267" s="46">
        <v>400233</v>
      </c>
      <c r="E267" s="145"/>
      <c r="F267" s="63">
        <v>1050</v>
      </c>
      <c r="G267" s="64" t="s">
        <v>110</v>
      </c>
      <c r="H267" s="61"/>
      <c r="I267" s="61"/>
      <c r="J267" s="61">
        <v>4073</v>
      </c>
      <c r="K267" s="61">
        <v>1</v>
      </c>
      <c r="L267" s="88">
        <v>15</v>
      </c>
      <c r="M267" s="88"/>
      <c r="N267" s="61"/>
      <c r="O267" s="61" t="s">
        <v>199</v>
      </c>
      <c r="P267" s="61"/>
    </row>
    <row r="268" spans="1:16" ht="15" customHeight="1">
      <c r="A268" s="46">
        <v>400233</v>
      </c>
      <c r="B268" s="9">
        <v>4</v>
      </c>
      <c r="C268" s="9"/>
      <c r="D268" s="46">
        <v>400234</v>
      </c>
      <c r="E268" s="144"/>
      <c r="F268" s="46">
        <v>1013</v>
      </c>
      <c r="G268" s="55" t="s">
        <v>263</v>
      </c>
      <c r="H268" s="9"/>
      <c r="I268" s="9"/>
      <c r="J268" s="9">
        <v>1630</v>
      </c>
      <c r="K268" s="9">
        <v>1</v>
      </c>
      <c r="L268" s="8">
        <v>191</v>
      </c>
      <c r="M268" s="8"/>
      <c r="N268" s="8"/>
      <c r="O268" s="9" t="s">
        <v>234</v>
      </c>
    </row>
    <row r="269" spans="1:16" ht="15" customHeight="1">
      <c r="A269" s="46">
        <v>400234</v>
      </c>
      <c r="B269" s="9">
        <v>4</v>
      </c>
      <c r="C269" s="9"/>
      <c r="D269" s="46">
        <v>400235</v>
      </c>
      <c r="E269" s="144"/>
      <c r="F269" s="46">
        <v>1013</v>
      </c>
      <c r="G269" s="55" t="s">
        <v>264</v>
      </c>
      <c r="H269" s="9"/>
      <c r="I269" s="9"/>
      <c r="J269" s="9">
        <v>1630</v>
      </c>
      <c r="K269" s="9">
        <v>1</v>
      </c>
      <c r="L269" s="8">
        <v>194</v>
      </c>
      <c r="M269" s="8"/>
      <c r="N269" s="8"/>
      <c r="O269" s="9" t="s">
        <v>234</v>
      </c>
    </row>
    <row r="270" spans="1:16" ht="15" customHeight="1">
      <c r="A270" s="46">
        <v>400235</v>
      </c>
      <c r="B270" s="9">
        <v>4</v>
      </c>
      <c r="C270" s="9"/>
      <c r="D270" s="46">
        <v>400236</v>
      </c>
      <c r="E270" s="144"/>
      <c r="F270" s="46">
        <v>1013</v>
      </c>
      <c r="G270" s="55" t="s">
        <v>265</v>
      </c>
      <c r="H270" s="9"/>
      <c r="I270" s="9"/>
      <c r="J270" s="9">
        <v>1630</v>
      </c>
      <c r="K270" s="9">
        <v>1</v>
      </c>
      <c r="L270" s="8">
        <v>197</v>
      </c>
      <c r="M270" s="8"/>
      <c r="N270" s="8"/>
      <c r="O270" s="9" t="s">
        <v>234</v>
      </c>
    </row>
    <row r="271" spans="1:16" ht="15" customHeight="1">
      <c r="A271" s="46">
        <v>400236</v>
      </c>
      <c r="B271" s="9">
        <v>4</v>
      </c>
      <c r="C271" s="9"/>
      <c r="D271" s="46">
        <v>400237</v>
      </c>
      <c r="E271" s="146"/>
      <c r="F271" s="46">
        <v>1013</v>
      </c>
      <c r="G271" s="55" t="s">
        <v>266</v>
      </c>
      <c r="H271" s="9"/>
      <c r="I271" s="9"/>
      <c r="J271" s="9">
        <v>1630</v>
      </c>
      <c r="K271" s="9">
        <v>1</v>
      </c>
      <c r="L271" s="8">
        <v>200</v>
      </c>
      <c r="M271" s="8"/>
      <c r="N271" s="8"/>
      <c r="O271" s="9" t="s">
        <v>234</v>
      </c>
    </row>
    <row r="272" spans="1:16" ht="15" customHeight="1">
      <c r="A272" s="46">
        <v>400237</v>
      </c>
      <c r="B272" s="9">
        <v>4</v>
      </c>
      <c r="C272" s="9"/>
      <c r="D272" s="46">
        <v>400238</v>
      </c>
      <c r="E272" s="144"/>
      <c r="F272" s="46">
        <v>1013</v>
      </c>
      <c r="G272" s="55" t="s">
        <v>267</v>
      </c>
      <c r="H272" s="9"/>
      <c r="I272" s="9"/>
      <c r="J272" s="9">
        <v>1630</v>
      </c>
      <c r="K272" s="9">
        <v>1</v>
      </c>
      <c r="L272" s="8">
        <v>201</v>
      </c>
      <c r="M272" s="8"/>
      <c r="N272" s="8"/>
      <c r="O272" s="9" t="s">
        <v>234</v>
      </c>
    </row>
    <row r="273" spans="1:16" ht="15" customHeight="1">
      <c r="A273" s="46">
        <v>400238</v>
      </c>
      <c r="B273" s="9">
        <v>4</v>
      </c>
      <c r="C273" s="9"/>
      <c r="D273" s="46">
        <v>400239</v>
      </c>
      <c r="E273" s="144"/>
      <c r="F273" s="46">
        <v>1013</v>
      </c>
      <c r="G273" s="55" t="s">
        <v>268</v>
      </c>
      <c r="H273" s="9"/>
      <c r="I273" s="9"/>
      <c r="J273" s="9">
        <v>1630</v>
      </c>
      <c r="K273" s="9">
        <v>1</v>
      </c>
      <c r="L273" s="8">
        <v>204</v>
      </c>
      <c r="M273" s="8"/>
      <c r="N273" s="8"/>
      <c r="O273" s="9" t="s">
        <v>234</v>
      </c>
    </row>
    <row r="274" spans="1:16" ht="15" customHeight="1">
      <c r="A274" s="46">
        <v>400239</v>
      </c>
      <c r="B274" s="9">
        <v>4</v>
      </c>
      <c r="C274" s="9"/>
      <c r="D274" s="46">
        <v>400240</v>
      </c>
      <c r="E274" s="144"/>
      <c r="F274" s="46">
        <v>1013</v>
      </c>
      <c r="G274" s="55" t="s">
        <v>269</v>
      </c>
      <c r="H274" s="9"/>
      <c r="I274" s="9"/>
      <c r="J274" s="9">
        <v>1630</v>
      </c>
      <c r="K274" s="9">
        <v>1</v>
      </c>
      <c r="L274" s="8">
        <v>207</v>
      </c>
      <c r="M274" s="8"/>
      <c r="N274" s="8"/>
      <c r="O274" s="9" t="s">
        <v>234</v>
      </c>
    </row>
    <row r="275" spans="1:16" ht="15" customHeight="1">
      <c r="A275" s="46">
        <v>400240</v>
      </c>
      <c r="B275" s="9">
        <v>4</v>
      </c>
      <c r="C275" s="9"/>
      <c r="D275" s="46">
        <v>400241</v>
      </c>
      <c r="E275" s="144"/>
      <c r="F275" s="46">
        <v>1013</v>
      </c>
      <c r="G275" s="55" t="s">
        <v>270</v>
      </c>
      <c r="H275" s="9"/>
      <c r="I275" s="9"/>
      <c r="J275" s="9">
        <v>1630</v>
      </c>
      <c r="K275" s="9">
        <v>1</v>
      </c>
      <c r="L275" s="8">
        <v>210</v>
      </c>
      <c r="M275" s="8"/>
      <c r="N275" s="8"/>
      <c r="O275" s="9" t="s">
        <v>234</v>
      </c>
    </row>
    <row r="276" spans="1:16" ht="15" customHeight="1">
      <c r="A276" s="46">
        <v>400241</v>
      </c>
      <c r="B276" s="61">
        <v>4</v>
      </c>
      <c r="C276" s="61"/>
      <c r="D276" s="46">
        <v>400242</v>
      </c>
      <c r="E276" s="145"/>
      <c r="F276" s="63">
        <v>1050</v>
      </c>
      <c r="G276" s="64" t="s">
        <v>110</v>
      </c>
      <c r="H276" s="61"/>
      <c r="I276" s="61"/>
      <c r="J276" s="61">
        <v>4073</v>
      </c>
      <c r="K276" s="61">
        <v>1</v>
      </c>
      <c r="L276" s="143">
        <v>16</v>
      </c>
      <c r="M276" s="88"/>
      <c r="N276" s="88"/>
      <c r="O276" s="28" t="s">
        <v>199</v>
      </c>
      <c r="P276" s="147"/>
    </row>
    <row r="277" spans="1:16" ht="15" customHeight="1">
      <c r="A277" s="46">
        <v>400242</v>
      </c>
      <c r="B277" s="9">
        <v>4</v>
      </c>
      <c r="C277" s="9"/>
      <c r="D277" s="46">
        <v>400243</v>
      </c>
      <c r="E277" s="144"/>
      <c r="F277" s="46">
        <v>1013</v>
      </c>
      <c r="G277" s="55" t="s">
        <v>271</v>
      </c>
      <c r="H277" s="9"/>
      <c r="I277" s="9"/>
      <c r="J277" s="9">
        <v>1630</v>
      </c>
      <c r="K277" s="9">
        <v>1</v>
      </c>
      <c r="L277" s="8">
        <v>211</v>
      </c>
      <c r="M277" s="8"/>
      <c r="N277" s="8"/>
      <c r="O277" s="9" t="s">
        <v>234</v>
      </c>
    </row>
    <row r="278" spans="1:16" ht="15" customHeight="1">
      <c r="A278" s="46">
        <v>400243</v>
      </c>
      <c r="B278" s="9">
        <v>4</v>
      </c>
      <c r="C278" s="9"/>
      <c r="D278" s="46">
        <v>400244</v>
      </c>
      <c r="E278" s="144"/>
      <c r="F278" s="46">
        <v>1013</v>
      </c>
      <c r="G278" s="55" t="s">
        <v>272</v>
      </c>
      <c r="H278" s="9"/>
      <c r="I278" s="9"/>
      <c r="J278" s="9">
        <v>1630</v>
      </c>
      <c r="K278" s="9">
        <v>1</v>
      </c>
      <c r="L278" s="8">
        <v>214</v>
      </c>
      <c r="M278" s="8"/>
      <c r="N278" s="8"/>
      <c r="O278" s="9" t="s">
        <v>234</v>
      </c>
    </row>
    <row r="279" spans="1:16" ht="15" customHeight="1">
      <c r="A279" s="46">
        <v>400244</v>
      </c>
      <c r="B279" s="9">
        <v>4</v>
      </c>
      <c r="C279" s="9"/>
      <c r="D279" s="46">
        <v>400245</v>
      </c>
      <c r="E279" s="144"/>
      <c r="F279" s="46">
        <v>1013</v>
      </c>
      <c r="G279" s="55" t="s">
        <v>273</v>
      </c>
      <c r="H279" s="9"/>
      <c r="I279" s="9"/>
      <c r="J279" s="9">
        <v>1630</v>
      </c>
      <c r="K279" s="9">
        <v>1</v>
      </c>
      <c r="L279" s="8">
        <v>217</v>
      </c>
      <c r="M279" s="8"/>
      <c r="N279" s="8"/>
      <c r="O279" s="9" t="s">
        <v>234</v>
      </c>
    </row>
    <row r="280" spans="1:16" ht="15" customHeight="1">
      <c r="A280" s="46">
        <v>400245</v>
      </c>
      <c r="B280" s="9">
        <v>4</v>
      </c>
      <c r="C280" s="9"/>
      <c r="D280" s="46">
        <v>400246</v>
      </c>
      <c r="E280" s="144"/>
      <c r="F280" s="46">
        <v>1013</v>
      </c>
      <c r="G280" s="55" t="s">
        <v>274</v>
      </c>
      <c r="H280" s="9"/>
      <c r="I280" s="9"/>
      <c r="J280" s="9">
        <v>1630</v>
      </c>
      <c r="K280" s="9">
        <v>1</v>
      </c>
      <c r="L280" s="8">
        <v>220</v>
      </c>
      <c r="M280" s="8"/>
      <c r="N280" s="8"/>
      <c r="O280" s="9" t="s">
        <v>234</v>
      </c>
    </row>
    <row r="281" spans="1:16" ht="15" customHeight="1">
      <c r="A281" s="46">
        <v>400246</v>
      </c>
      <c r="B281" s="9">
        <v>4</v>
      </c>
      <c r="C281" s="9"/>
      <c r="D281" s="46">
        <v>400247</v>
      </c>
      <c r="E281" s="144"/>
      <c r="F281" s="46">
        <v>25</v>
      </c>
      <c r="G281" s="55" t="s">
        <v>275</v>
      </c>
      <c r="H281" s="9"/>
      <c r="I281" s="9"/>
      <c r="J281" s="9">
        <v>1640</v>
      </c>
      <c r="K281" s="9">
        <v>1</v>
      </c>
      <c r="L281" s="8">
        <v>7</v>
      </c>
      <c r="M281" s="8"/>
      <c r="N281" s="8"/>
      <c r="O281" s="9" t="s">
        <v>276</v>
      </c>
    </row>
    <row r="282" spans="1:16" ht="15" customHeight="1">
      <c r="A282" s="46">
        <v>400247</v>
      </c>
      <c r="B282" s="9">
        <v>4</v>
      </c>
      <c r="C282" s="9"/>
      <c r="D282" s="46">
        <v>400248</v>
      </c>
      <c r="E282" s="71"/>
      <c r="F282" s="46">
        <v>1013</v>
      </c>
      <c r="G282" s="55" t="s">
        <v>277</v>
      </c>
      <c r="H282" s="9"/>
      <c r="I282" s="9"/>
      <c r="J282" s="9">
        <v>1630</v>
      </c>
      <c r="K282" s="9">
        <v>1</v>
      </c>
      <c r="L282" s="8">
        <v>221</v>
      </c>
      <c r="M282" s="8"/>
      <c r="N282" s="9"/>
      <c r="O282" s="9" t="s">
        <v>276</v>
      </c>
    </row>
    <row r="283" spans="1:16" ht="15" customHeight="1">
      <c r="A283" s="46">
        <v>400248</v>
      </c>
      <c r="B283" s="9">
        <v>4</v>
      </c>
      <c r="C283" s="9"/>
      <c r="D283" s="46">
        <v>400249</v>
      </c>
      <c r="E283" s="144"/>
      <c r="F283" s="46">
        <v>1013</v>
      </c>
      <c r="G283" s="55" t="s">
        <v>278</v>
      </c>
      <c r="H283" s="9"/>
      <c r="I283" s="9"/>
      <c r="J283" s="9">
        <v>1630</v>
      </c>
      <c r="K283" s="9">
        <v>1</v>
      </c>
      <c r="L283" s="8">
        <v>224</v>
      </c>
      <c r="M283" s="8"/>
      <c r="N283" s="8"/>
      <c r="O283" s="9" t="s">
        <v>276</v>
      </c>
    </row>
    <row r="284" spans="1:16" ht="15" customHeight="1">
      <c r="A284" s="46">
        <v>400249</v>
      </c>
      <c r="B284" s="9">
        <v>4</v>
      </c>
      <c r="C284" s="9"/>
      <c r="D284" s="46">
        <v>400250</v>
      </c>
      <c r="E284" s="144"/>
      <c r="F284" s="46">
        <v>1013</v>
      </c>
      <c r="G284" s="55" t="s">
        <v>279</v>
      </c>
      <c r="H284" s="9"/>
      <c r="I284" s="9"/>
      <c r="J284" s="9">
        <v>1630</v>
      </c>
      <c r="K284" s="9">
        <v>1</v>
      </c>
      <c r="L284" s="8">
        <v>227</v>
      </c>
      <c r="M284" s="8"/>
      <c r="N284" s="8"/>
      <c r="O284" s="9" t="s">
        <v>276</v>
      </c>
    </row>
    <row r="285" spans="1:16" ht="15" customHeight="1">
      <c r="A285" s="46">
        <v>400250</v>
      </c>
      <c r="B285" s="9">
        <v>4</v>
      </c>
      <c r="C285" s="9"/>
      <c r="D285" s="46">
        <v>400251</v>
      </c>
      <c r="E285" s="144"/>
      <c r="F285" s="46">
        <v>1013</v>
      </c>
      <c r="G285" s="55" t="s">
        <v>280</v>
      </c>
      <c r="H285" s="9"/>
      <c r="I285" s="9"/>
      <c r="J285" s="9">
        <v>1630</v>
      </c>
      <c r="K285" s="9">
        <v>1</v>
      </c>
      <c r="L285" s="13">
        <v>230</v>
      </c>
      <c r="M285" s="8"/>
      <c r="N285" s="8"/>
      <c r="O285" s="9" t="s">
        <v>276</v>
      </c>
    </row>
    <row r="286" spans="1:16" ht="15" customHeight="1">
      <c r="A286" s="46">
        <v>400251</v>
      </c>
      <c r="B286" s="61">
        <v>4</v>
      </c>
      <c r="C286" s="61"/>
      <c r="D286" s="46">
        <v>400252</v>
      </c>
      <c r="E286" s="145"/>
      <c r="F286" s="63">
        <v>1050</v>
      </c>
      <c r="G286" s="64" t="s">
        <v>110</v>
      </c>
      <c r="H286" s="61"/>
      <c r="I286" s="61"/>
      <c r="J286" s="61">
        <v>4073</v>
      </c>
      <c r="K286" s="61">
        <v>1</v>
      </c>
      <c r="L286" s="148">
        <v>17</v>
      </c>
      <c r="M286" s="88"/>
      <c r="N286" s="88"/>
      <c r="O286" s="61" t="s">
        <v>199</v>
      </c>
      <c r="P286" s="147"/>
    </row>
    <row r="287" spans="1:16" ht="15" customHeight="1">
      <c r="A287" s="46">
        <v>400252</v>
      </c>
      <c r="B287" s="9">
        <v>4</v>
      </c>
      <c r="C287" s="9"/>
      <c r="D287" s="46">
        <v>400253</v>
      </c>
      <c r="E287" s="144"/>
      <c r="F287" s="46">
        <v>1013</v>
      </c>
      <c r="G287" s="55" t="s">
        <v>281</v>
      </c>
      <c r="H287" s="9"/>
      <c r="I287" s="9"/>
      <c r="J287" s="9">
        <v>1630</v>
      </c>
      <c r="K287" s="9">
        <v>1</v>
      </c>
      <c r="L287" s="13">
        <v>231</v>
      </c>
      <c r="M287" s="8"/>
      <c r="N287" s="8"/>
      <c r="O287" s="9" t="s">
        <v>276</v>
      </c>
    </row>
    <row r="288" spans="1:16" ht="15" customHeight="1">
      <c r="A288" s="46">
        <v>400253</v>
      </c>
      <c r="B288" s="9">
        <v>4</v>
      </c>
      <c r="C288" s="9"/>
      <c r="D288" s="46">
        <v>400254</v>
      </c>
      <c r="E288" s="144"/>
      <c r="F288" s="46">
        <v>1013</v>
      </c>
      <c r="G288" s="55" t="s">
        <v>282</v>
      </c>
      <c r="H288" s="9"/>
      <c r="I288" s="9"/>
      <c r="J288" s="9">
        <v>1630</v>
      </c>
      <c r="K288" s="9">
        <v>1</v>
      </c>
      <c r="L288" s="13">
        <v>234</v>
      </c>
      <c r="M288" s="8"/>
      <c r="N288" s="8"/>
      <c r="O288" s="9" t="s">
        <v>276</v>
      </c>
    </row>
    <row r="289" spans="1:16" ht="15" customHeight="1">
      <c r="A289" s="46">
        <v>400254</v>
      </c>
      <c r="B289" s="9">
        <v>4</v>
      </c>
      <c r="C289" s="9"/>
      <c r="D289" s="46">
        <v>400255</v>
      </c>
      <c r="E289" s="144"/>
      <c r="F289" s="46">
        <v>1013</v>
      </c>
      <c r="G289" s="55" t="s">
        <v>283</v>
      </c>
      <c r="H289" s="9"/>
      <c r="I289" s="9"/>
      <c r="J289" s="9">
        <v>1630</v>
      </c>
      <c r="K289" s="9">
        <v>1</v>
      </c>
      <c r="L289" s="13">
        <v>237</v>
      </c>
      <c r="M289" s="8"/>
      <c r="N289" s="8"/>
      <c r="O289" s="9" t="s">
        <v>276</v>
      </c>
    </row>
    <row r="290" spans="1:16" ht="15" customHeight="1">
      <c r="A290" s="46">
        <v>400255</v>
      </c>
      <c r="B290" s="9">
        <v>4</v>
      </c>
      <c r="C290" s="9"/>
      <c r="D290" s="46">
        <v>400256</v>
      </c>
      <c r="E290" s="144"/>
      <c r="F290" s="46">
        <v>1013</v>
      </c>
      <c r="G290" s="55" t="s">
        <v>284</v>
      </c>
      <c r="H290" s="9"/>
      <c r="I290" s="9"/>
      <c r="J290" s="9">
        <v>1630</v>
      </c>
      <c r="K290" s="9">
        <v>1</v>
      </c>
      <c r="L290" s="127">
        <v>240</v>
      </c>
      <c r="M290" s="8"/>
      <c r="N290" s="8"/>
      <c r="O290" s="9" t="s">
        <v>276</v>
      </c>
    </row>
    <row r="291" spans="1:16" ht="15" customHeight="1">
      <c r="A291" s="46">
        <v>400256</v>
      </c>
      <c r="B291" s="9">
        <v>4</v>
      </c>
      <c r="C291" s="9"/>
      <c r="D291" s="46">
        <v>400257</v>
      </c>
      <c r="E291" s="144"/>
      <c r="F291" s="46">
        <v>1013</v>
      </c>
      <c r="G291" s="55" t="s">
        <v>285</v>
      </c>
      <c r="H291" s="9"/>
      <c r="I291" s="9"/>
      <c r="J291" s="9">
        <v>1630</v>
      </c>
      <c r="K291" s="9">
        <v>1</v>
      </c>
      <c r="L291" s="13">
        <v>241</v>
      </c>
      <c r="M291" s="8"/>
      <c r="N291" s="8"/>
      <c r="O291" s="9" t="s">
        <v>276</v>
      </c>
    </row>
    <row r="292" spans="1:16" ht="15" customHeight="1">
      <c r="A292" s="46">
        <v>400257</v>
      </c>
      <c r="B292" s="9">
        <v>4</v>
      </c>
      <c r="C292" s="9"/>
      <c r="D292" s="46">
        <v>400258</v>
      </c>
      <c r="E292" s="144"/>
      <c r="F292" s="46">
        <v>1013</v>
      </c>
      <c r="G292" s="55" t="s">
        <v>286</v>
      </c>
      <c r="H292" s="9"/>
      <c r="I292" s="9"/>
      <c r="J292" s="9">
        <v>1630</v>
      </c>
      <c r="K292" s="9">
        <v>1</v>
      </c>
      <c r="L292" s="13">
        <v>244</v>
      </c>
      <c r="M292" s="8"/>
      <c r="N292" s="8"/>
      <c r="O292" s="9" t="s">
        <v>276</v>
      </c>
    </row>
    <row r="293" spans="1:16" ht="15" customHeight="1">
      <c r="A293" s="46">
        <v>400258</v>
      </c>
      <c r="B293" s="9">
        <v>4</v>
      </c>
      <c r="C293" s="9"/>
      <c r="D293" s="46">
        <v>400259</v>
      </c>
      <c r="E293" s="144"/>
      <c r="F293" s="46">
        <v>1013</v>
      </c>
      <c r="G293" s="55" t="s">
        <v>287</v>
      </c>
      <c r="H293" s="9"/>
      <c r="I293" s="9"/>
      <c r="J293" s="9">
        <v>1630</v>
      </c>
      <c r="K293" s="9">
        <v>1</v>
      </c>
      <c r="L293" s="13">
        <v>247</v>
      </c>
      <c r="M293" s="8"/>
      <c r="N293" s="8"/>
      <c r="O293" s="9" t="s">
        <v>276</v>
      </c>
    </row>
    <row r="294" spans="1:16" ht="15" customHeight="1">
      <c r="A294" s="46">
        <v>400259</v>
      </c>
      <c r="B294" s="9">
        <v>4</v>
      </c>
      <c r="C294" s="9"/>
      <c r="D294" s="46">
        <v>400260</v>
      </c>
      <c r="E294" s="144"/>
      <c r="F294" s="46">
        <v>1013</v>
      </c>
      <c r="G294" s="55" t="s">
        <v>288</v>
      </c>
      <c r="H294" s="9"/>
      <c r="I294" s="9"/>
      <c r="J294" s="9">
        <v>1630</v>
      </c>
      <c r="K294" s="9">
        <v>1</v>
      </c>
      <c r="L294" s="13">
        <v>250</v>
      </c>
      <c r="M294" s="8"/>
      <c r="N294" s="8"/>
      <c r="O294" s="9" t="s">
        <v>276</v>
      </c>
    </row>
    <row r="295" spans="1:16" ht="15" customHeight="1">
      <c r="A295" s="46">
        <v>400260</v>
      </c>
      <c r="B295" s="61">
        <v>4</v>
      </c>
      <c r="C295" s="61"/>
      <c r="D295" s="46">
        <v>400261</v>
      </c>
      <c r="E295" s="145"/>
      <c r="F295" s="63">
        <v>1050</v>
      </c>
      <c r="G295" s="64" t="s">
        <v>110</v>
      </c>
      <c r="H295" s="61"/>
      <c r="I295" s="61"/>
      <c r="J295" s="61">
        <v>4073</v>
      </c>
      <c r="K295" s="61">
        <v>1</v>
      </c>
      <c r="L295" s="148">
        <v>18</v>
      </c>
      <c r="M295" s="88"/>
      <c r="N295" s="88"/>
      <c r="O295" s="61" t="s">
        <v>199</v>
      </c>
      <c r="P295" s="147"/>
    </row>
    <row r="296" spans="1:16" ht="15" customHeight="1">
      <c r="A296" s="46">
        <v>400261</v>
      </c>
      <c r="B296" s="9">
        <v>4</v>
      </c>
      <c r="C296" s="9"/>
      <c r="D296" s="46">
        <v>400262</v>
      </c>
      <c r="E296" s="144"/>
      <c r="F296" s="46">
        <v>1013</v>
      </c>
      <c r="G296" s="55" t="s">
        <v>289</v>
      </c>
      <c r="H296" s="9"/>
      <c r="I296" s="9"/>
      <c r="J296" s="9">
        <v>1630</v>
      </c>
      <c r="K296" s="9">
        <v>1</v>
      </c>
      <c r="L296" s="13">
        <v>251</v>
      </c>
      <c r="M296" s="8"/>
      <c r="N296" s="8"/>
      <c r="O296" s="9" t="s">
        <v>276</v>
      </c>
    </row>
    <row r="297" spans="1:16" ht="15" customHeight="1">
      <c r="A297" s="46">
        <v>400262</v>
      </c>
      <c r="B297" s="9">
        <v>4</v>
      </c>
      <c r="C297" s="9"/>
      <c r="D297" s="46">
        <v>400263</v>
      </c>
      <c r="E297" s="144"/>
      <c r="F297" s="46">
        <v>1013</v>
      </c>
      <c r="G297" s="55" t="s">
        <v>290</v>
      </c>
      <c r="H297" s="9"/>
      <c r="I297" s="9"/>
      <c r="J297" s="9">
        <v>1630</v>
      </c>
      <c r="K297" s="9">
        <v>1</v>
      </c>
      <c r="L297" s="13">
        <v>254</v>
      </c>
      <c r="M297" s="8"/>
      <c r="N297" s="8"/>
      <c r="O297" s="9" t="s">
        <v>276</v>
      </c>
    </row>
    <row r="298" spans="1:16" ht="15" customHeight="1">
      <c r="A298" s="46">
        <v>400263</v>
      </c>
      <c r="B298" s="9">
        <v>4</v>
      </c>
      <c r="C298" s="9"/>
      <c r="D298" s="46">
        <v>400264</v>
      </c>
      <c r="E298" s="144"/>
      <c r="F298" s="46">
        <v>1013</v>
      </c>
      <c r="G298" s="55" t="s">
        <v>291</v>
      </c>
      <c r="H298" s="9"/>
      <c r="I298" s="9"/>
      <c r="J298" s="9">
        <v>1630</v>
      </c>
      <c r="K298" s="9">
        <v>1</v>
      </c>
      <c r="L298" s="13">
        <v>257</v>
      </c>
      <c r="M298" s="8"/>
      <c r="N298" s="8"/>
      <c r="O298" s="9" t="s">
        <v>276</v>
      </c>
    </row>
    <row r="299" spans="1:16" ht="15" customHeight="1">
      <c r="A299" s="46">
        <v>400264</v>
      </c>
      <c r="B299" s="9">
        <v>4</v>
      </c>
      <c r="C299" s="9"/>
      <c r="D299" s="46">
        <v>400265</v>
      </c>
      <c r="E299" s="144"/>
      <c r="F299" s="46">
        <v>1013</v>
      </c>
      <c r="G299" s="55" t="s">
        <v>292</v>
      </c>
      <c r="H299" s="9"/>
      <c r="I299" s="9"/>
      <c r="J299" s="9">
        <v>1630</v>
      </c>
      <c r="K299" s="9">
        <v>1</v>
      </c>
      <c r="L299" s="127">
        <v>260</v>
      </c>
      <c r="M299" s="8"/>
      <c r="N299" s="8"/>
      <c r="O299" s="9" t="s">
        <v>276</v>
      </c>
    </row>
    <row r="300" spans="1:16" ht="15" customHeight="1">
      <c r="A300" s="46">
        <v>400265</v>
      </c>
      <c r="B300" s="9">
        <v>4</v>
      </c>
      <c r="C300" s="9"/>
      <c r="D300" s="46">
        <v>400266</v>
      </c>
      <c r="E300" s="144"/>
      <c r="F300" s="46">
        <v>1013</v>
      </c>
      <c r="G300" s="55" t="s">
        <v>293</v>
      </c>
      <c r="H300" s="9"/>
      <c r="I300" s="9"/>
      <c r="J300" s="9">
        <v>1630</v>
      </c>
      <c r="K300" s="9">
        <v>1</v>
      </c>
      <c r="L300" s="13">
        <v>261</v>
      </c>
      <c r="M300" s="8"/>
      <c r="N300" s="8"/>
      <c r="O300" s="9" t="s">
        <v>276</v>
      </c>
    </row>
    <row r="301" spans="1:16" ht="15" customHeight="1">
      <c r="A301" s="46">
        <v>400266</v>
      </c>
      <c r="B301" s="9">
        <v>4</v>
      </c>
      <c r="C301" s="9"/>
      <c r="D301" s="46">
        <v>400267</v>
      </c>
      <c r="E301" s="144"/>
      <c r="F301" s="46">
        <v>1013</v>
      </c>
      <c r="G301" s="55" t="s">
        <v>294</v>
      </c>
      <c r="H301" s="9"/>
      <c r="I301" s="9"/>
      <c r="J301" s="9">
        <v>1630</v>
      </c>
      <c r="K301" s="9">
        <v>1</v>
      </c>
      <c r="L301" s="13">
        <v>264</v>
      </c>
      <c r="M301" s="8"/>
      <c r="N301" s="8"/>
      <c r="O301" s="9" t="s">
        <v>276</v>
      </c>
    </row>
    <row r="302" spans="1:16" ht="15" customHeight="1">
      <c r="A302" s="46">
        <v>400267</v>
      </c>
      <c r="B302" s="9">
        <v>4</v>
      </c>
      <c r="C302" s="9"/>
      <c r="D302" s="46">
        <v>400268</v>
      </c>
      <c r="E302" s="144"/>
      <c r="F302" s="46">
        <v>1013</v>
      </c>
      <c r="G302" s="55" t="s">
        <v>295</v>
      </c>
      <c r="H302" s="9"/>
      <c r="I302" s="9"/>
      <c r="J302" s="9">
        <v>1630</v>
      </c>
      <c r="K302" s="9">
        <v>1</v>
      </c>
      <c r="L302" s="13">
        <v>267</v>
      </c>
      <c r="M302" s="8"/>
      <c r="N302" s="8"/>
      <c r="O302" s="9" t="s">
        <v>276</v>
      </c>
    </row>
    <row r="303" spans="1:16" ht="15" customHeight="1">
      <c r="A303" s="46">
        <v>400268</v>
      </c>
      <c r="B303" s="9">
        <v>4</v>
      </c>
      <c r="C303" s="9"/>
      <c r="D303" s="46">
        <v>400269</v>
      </c>
      <c r="E303" s="144"/>
      <c r="F303" s="46">
        <v>1013</v>
      </c>
      <c r="G303" s="55" t="s">
        <v>296</v>
      </c>
      <c r="H303" s="9"/>
      <c r="I303" s="9"/>
      <c r="J303" s="9">
        <v>1630</v>
      </c>
      <c r="K303" s="9">
        <v>1</v>
      </c>
      <c r="L303" s="13">
        <v>270</v>
      </c>
      <c r="M303" s="8"/>
      <c r="N303" s="8"/>
      <c r="O303" s="9" t="s">
        <v>276</v>
      </c>
    </row>
    <row r="304" spans="1:16" ht="15" customHeight="1">
      <c r="A304" s="46">
        <v>400269</v>
      </c>
      <c r="B304" s="61">
        <v>4</v>
      </c>
      <c r="C304" s="61"/>
      <c r="D304" s="46">
        <v>400270</v>
      </c>
      <c r="E304" s="145"/>
      <c r="F304" s="63">
        <v>1050</v>
      </c>
      <c r="G304" s="64" t="s">
        <v>110</v>
      </c>
      <c r="H304" s="61"/>
      <c r="I304" s="61"/>
      <c r="J304" s="61">
        <v>4073</v>
      </c>
      <c r="K304" s="61">
        <v>1</v>
      </c>
      <c r="L304" s="143">
        <v>19</v>
      </c>
      <c r="M304" s="88"/>
      <c r="N304" s="88"/>
      <c r="O304" s="61" t="s">
        <v>199</v>
      </c>
      <c r="P304" s="147"/>
    </row>
    <row r="305" spans="1:16" ht="15" customHeight="1">
      <c r="A305" s="46">
        <v>400270</v>
      </c>
      <c r="B305" s="9">
        <v>4</v>
      </c>
      <c r="C305" s="9"/>
      <c r="D305" s="46">
        <v>400271</v>
      </c>
      <c r="E305" s="144"/>
      <c r="F305" s="46">
        <v>1013</v>
      </c>
      <c r="G305" s="55" t="s">
        <v>297</v>
      </c>
      <c r="H305" s="9"/>
      <c r="I305" s="9"/>
      <c r="J305" s="9">
        <v>1630</v>
      </c>
      <c r="K305" s="9">
        <v>1</v>
      </c>
      <c r="L305" s="8">
        <v>271</v>
      </c>
      <c r="M305" s="8"/>
      <c r="N305" s="8"/>
      <c r="O305" s="9" t="s">
        <v>276</v>
      </c>
    </row>
    <row r="306" spans="1:16" ht="15" customHeight="1">
      <c r="A306" s="46">
        <v>400271</v>
      </c>
      <c r="B306" s="9">
        <v>4</v>
      </c>
      <c r="C306" s="9"/>
      <c r="D306" s="46">
        <v>400272</v>
      </c>
      <c r="E306" s="144"/>
      <c r="F306" s="46">
        <v>1013</v>
      </c>
      <c r="G306" s="55" t="s">
        <v>298</v>
      </c>
      <c r="H306" s="9"/>
      <c r="I306" s="9"/>
      <c r="J306" s="9">
        <v>1630</v>
      </c>
      <c r="K306" s="9">
        <v>1</v>
      </c>
      <c r="L306" s="127">
        <v>274</v>
      </c>
      <c r="M306" s="8"/>
      <c r="N306" s="8"/>
      <c r="O306" s="9" t="s">
        <v>276</v>
      </c>
    </row>
    <row r="307" spans="1:16" ht="15" customHeight="1">
      <c r="A307" s="46">
        <v>400272</v>
      </c>
      <c r="B307" s="9">
        <v>4</v>
      </c>
      <c r="C307" s="9"/>
      <c r="D307" s="46">
        <v>400273</v>
      </c>
      <c r="E307" s="144"/>
      <c r="F307" s="46">
        <v>1013</v>
      </c>
      <c r="G307" s="55" t="s">
        <v>299</v>
      </c>
      <c r="H307" s="9"/>
      <c r="I307" s="9"/>
      <c r="J307" s="9">
        <v>1630</v>
      </c>
      <c r="K307" s="9">
        <v>1</v>
      </c>
      <c r="L307" s="13">
        <v>277</v>
      </c>
      <c r="M307" s="8"/>
      <c r="N307" s="8"/>
      <c r="O307" s="9" t="s">
        <v>276</v>
      </c>
    </row>
    <row r="308" spans="1:16" ht="15" customHeight="1">
      <c r="A308" s="46">
        <v>400273</v>
      </c>
      <c r="B308" s="9">
        <v>4</v>
      </c>
      <c r="C308" s="9"/>
      <c r="D308" s="46">
        <v>400274</v>
      </c>
      <c r="E308" s="144"/>
      <c r="F308" s="46">
        <v>1013</v>
      </c>
      <c r="G308" s="55" t="s">
        <v>300</v>
      </c>
      <c r="H308" s="9"/>
      <c r="I308" s="9"/>
      <c r="J308" s="9">
        <v>1630</v>
      </c>
      <c r="K308" s="9">
        <v>1</v>
      </c>
      <c r="L308" s="127">
        <v>280</v>
      </c>
      <c r="M308" s="8"/>
      <c r="N308" s="8"/>
      <c r="O308" s="9" t="s">
        <v>276</v>
      </c>
    </row>
    <row r="309" spans="1:16" ht="15" customHeight="1">
      <c r="A309" s="46">
        <v>400274</v>
      </c>
      <c r="B309" s="9">
        <v>4</v>
      </c>
      <c r="C309" s="9"/>
      <c r="D309" s="46">
        <v>400275</v>
      </c>
      <c r="E309" s="144"/>
      <c r="F309" s="46">
        <v>1013</v>
      </c>
      <c r="G309" s="55" t="s">
        <v>301</v>
      </c>
      <c r="H309" s="9"/>
      <c r="I309" s="9"/>
      <c r="J309" s="9">
        <v>1630</v>
      </c>
      <c r="K309" s="9">
        <v>1</v>
      </c>
      <c r="L309" s="13">
        <v>281</v>
      </c>
      <c r="M309" s="8"/>
      <c r="N309" s="8"/>
      <c r="O309" s="9" t="s">
        <v>276</v>
      </c>
    </row>
    <row r="310" spans="1:16" ht="15" customHeight="1">
      <c r="A310" s="46">
        <v>400275</v>
      </c>
      <c r="B310" s="9">
        <v>4</v>
      </c>
      <c r="C310" s="9"/>
      <c r="D310" s="46">
        <v>400276</v>
      </c>
      <c r="E310" s="144"/>
      <c r="F310" s="46">
        <v>1013</v>
      </c>
      <c r="G310" s="55" t="s">
        <v>302</v>
      </c>
      <c r="H310" s="9"/>
      <c r="I310" s="9"/>
      <c r="J310" s="9">
        <v>1630</v>
      </c>
      <c r="K310" s="9">
        <v>1</v>
      </c>
      <c r="L310" s="13">
        <v>284</v>
      </c>
      <c r="M310" s="8"/>
      <c r="N310" s="8"/>
      <c r="O310" s="9" t="s">
        <v>276</v>
      </c>
    </row>
    <row r="311" spans="1:16" ht="15" customHeight="1">
      <c r="A311" s="46">
        <v>400276</v>
      </c>
      <c r="B311" s="9">
        <v>4</v>
      </c>
      <c r="C311" s="9"/>
      <c r="D311" s="46">
        <v>400277</v>
      </c>
      <c r="E311" s="144"/>
      <c r="F311" s="46">
        <v>1013</v>
      </c>
      <c r="G311" s="55" t="s">
        <v>303</v>
      </c>
      <c r="H311" s="9"/>
      <c r="I311" s="9"/>
      <c r="J311" s="9">
        <v>1630</v>
      </c>
      <c r="K311" s="9">
        <v>1</v>
      </c>
      <c r="L311" s="13">
        <v>287</v>
      </c>
      <c r="M311" s="8"/>
      <c r="N311" s="8"/>
      <c r="O311" s="9" t="s">
        <v>276</v>
      </c>
    </row>
    <row r="312" spans="1:16" ht="15" customHeight="1">
      <c r="A312" s="46">
        <v>400277</v>
      </c>
      <c r="B312" s="9">
        <v>4</v>
      </c>
      <c r="C312" s="9"/>
      <c r="D312" s="46">
        <v>400278</v>
      </c>
      <c r="E312" s="144"/>
      <c r="F312" s="46">
        <v>1013</v>
      </c>
      <c r="G312" s="55" t="s">
        <v>304</v>
      </c>
      <c r="H312" s="9"/>
      <c r="I312" s="9"/>
      <c r="J312" s="9">
        <v>1630</v>
      </c>
      <c r="K312" s="9">
        <v>1</v>
      </c>
      <c r="L312" s="13">
        <v>290</v>
      </c>
      <c r="M312" s="8"/>
      <c r="N312" s="8"/>
      <c r="O312" s="9" t="s">
        <v>276</v>
      </c>
    </row>
    <row r="313" spans="1:16" ht="15" customHeight="1">
      <c r="A313" s="46">
        <v>400278</v>
      </c>
      <c r="B313" s="61">
        <v>4</v>
      </c>
      <c r="C313" s="61"/>
      <c r="D313" s="46">
        <v>400279</v>
      </c>
      <c r="E313" s="145"/>
      <c r="F313" s="63">
        <v>1050</v>
      </c>
      <c r="G313" s="64" t="s">
        <v>110</v>
      </c>
      <c r="H313" s="61"/>
      <c r="I313" s="61"/>
      <c r="J313" s="61">
        <v>4073</v>
      </c>
      <c r="K313" s="61">
        <v>1</v>
      </c>
      <c r="L313" s="148">
        <v>20</v>
      </c>
      <c r="M313" s="88"/>
      <c r="N313" s="88"/>
      <c r="O313" s="61" t="s">
        <v>199</v>
      </c>
      <c r="P313" s="147"/>
    </row>
    <row r="314" spans="1:16" ht="15" customHeight="1">
      <c r="A314" s="46">
        <v>400279</v>
      </c>
      <c r="B314" s="9">
        <v>4</v>
      </c>
      <c r="C314" s="9"/>
      <c r="D314" s="46">
        <v>400280</v>
      </c>
      <c r="E314" s="144"/>
      <c r="F314" s="46">
        <v>1013</v>
      </c>
      <c r="G314" s="55" t="s">
        <v>305</v>
      </c>
      <c r="H314" s="9"/>
      <c r="I314" s="9"/>
      <c r="J314" s="9">
        <v>1630</v>
      </c>
      <c r="K314" s="9">
        <v>1</v>
      </c>
      <c r="L314" s="13">
        <v>291</v>
      </c>
      <c r="M314" s="8"/>
      <c r="N314" s="8"/>
      <c r="O314" s="9" t="s">
        <v>276</v>
      </c>
    </row>
    <row r="315" spans="1:16" ht="15" customHeight="1">
      <c r="A315" s="46">
        <v>400280</v>
      </c>
      <c r="B315" s="9">
        <v>4</v>
      </c>
      <c r="C315" s="9"/>
      <c r="D315" s="46">
        <v>400281</v>
      </c>
      <c r="E315" s="144"/>
      <c r="F315" s="46">
        <v>1013</v>
      </c>
      <c r="G315" s="55" t="s">
        <v>306</v>
      </c>
      <c r="H315" s="9"/>
      <c r="I315" s="9"/>
      <c r="J315" s="9">
        <v>1630</v>
      </c>
      <c r="K315" s="9">
        <v>1</v>
      </c>
      <c r="L315" s="13">
        <v>294</v>
      </c>
      <c r="M315" s="8"/>
      <c r="N315" s="8"/>
      <c r="O315" s="9" t="s">
        <v>276</v>
      </c>
    </row>
    <row r="316" spans="1:16" ht="15" customHeight="1">
      <c r="A316" s="46">
        <v>400281</v>
      </c>
      <c r="B316" s="9">
        <v>4</v>
      </c>
      <c r="C316" s="9"/>
      <c r="D316" s="46">
        <v>400282</v>
      </c>
      <c r="E316" s="144"/>
      <c r="F316" s="46">
        <v>1013</v>
      </c>
      <c r="G316" s="55" t="s">
        <v>307</v>
      </c>
      <c r="H316" s="9"/>
      <c r="I316" s="9"/>
      <c r="J316" s="9">
        <v>1630</v>
      </c>
      <c r="K316" s="9">
        <v>1</v>
      </c>
      <c r="L316" s="13">
        <v>297</v>
      </c>
      <c r="M316" s="8"/>
      <c r="N316" s="8"/>
      <c r="O316" s="9" t="s">
        <v>276</v>
      </c>
    </row>
    <row r="317" spans="1:16" ht="15" customHeight="1">
      <c r="A317" s="46">
        <v>400282</v>
      </c>
      <c r="B317" s="9">
        <v>4</v>
      </c>
      <c r="C317" s="9"/>
      <c r="D317" s="46">
        <v>400283</v>
      </c>
      <c r="E317" s="144"/>
      <c r="F317" s="46">
        <v>1013</v>
      </c>
      <c r="G317" s="55" t="s">
        <v>308</v>
      </c>
      <c r="H317" s="9"/>
      <c r="I317" s="9"/>
      <c r="J317" s="9">
        <v>1630</v>
      </c>
      <c r="K317" s="9">
        <v>1</v>
      </c>
      <c r="L317" s="127">
        <v>300</v>
      </c>
      <c r="M317" s="8"/>
      <c r="N317" s="8"/>
      <c r="O317" s="9" t="s">
        <v>276</v>
      </c>
    </row>
    <row r="318" spans="1:16" ht="15" customHeight="1">
      <c r="A318" s="46">
        <v>400283</v>
      </c>
      <c r="B318" s="9">
        <v>4</v>
      </c>
      <c r="C318" s="9"/>
      <c r="D318" s="46">
        <v>400284</v>
      </c>
      <c r="E318" s="144"/>
      <c r="F318" s="46">
        <v>1013</v>
      </c>
      <c r="G318" s="55" t="s">
        <v>309</v>
      </c>
      <c r="H318" s="9"/>
      <c r="I318" s="9"/>
      <c r="J318" s="9">
        <v>1630</v>
      </c>
      <c r="K318" s="9">
        <v>1</v>
      </c>
      <c r="L318" s="13">
        <v>301</v>
      </c>
      <c r="M318" s="8"/>
      <c r="N318" s="8"/>
      <c r="O318" s="9" t="s">
        <v>276</v>
      </c>
    </row>
    <row r="319" spans="1:16" ht="15" customHeight="1">
      <c r="A319" s="46">
        <v>400284</v>
      </c>
      <c r="B319" s="9">
        <v>4</v>
      </c>
      <c r="C319" s="9"/>
      <c r="D319" s="46">
        <v>400285</v>
      </c>
      <c r="E319" s="144"/>
      <c r="F319" s="46">
        <v>1013</v>
      </c>
      <c r="G319" s="55" t="s">
        <v>310</v>
      </c>
      <c r="H319" s="9"/>
      <c r="I319" s="9"/>
      <c r="J319" s="9">
        <v>1630</v>
      </c>
      <c r="K319" s="9">
        <v>1</v>
      </c>
      <c r="L319" s="13">
        <v>304</v>
      </c>
      <c r="M319" s="8"/>
      <c r="N319" s="8"/>
      <c r="O319" s="9" t="s">
        <v>276</v>
      </c>
    </row>
    <row r="320" spans="1:16" ht="15" customHeight="1">
      <c r="A320" s="46">
        <v>400285</v>
      </c>
      <c r="B320" s="9">
        <v>4</v>
      </c>
      <c r="C320" s="9"/>
      <c r="D320" s="46">
        <v>400286</v>
      </c>
      <c r="E320" s="71"/>
      <c r="F320" s="46">
        <v>1013</v>
      </c>
      <c r="G320" s="55" t="s">
        <v>311</v>
      </c>
      <c r="H320" s="9"/>
      <c r="I320" s="9"/>
      <c r="J320" s="9">
        <v>1630</v>
      </c>
      <c r="K320" s="9">
        <v>1</v>
      </c>
      <c r="L320" s="13">
        <v>307</v>
      </c>
      <c r="M320" s="8"/>
      <c r="N320" s="9"/>
      <c r="O320" s="9" t="s">
        <v>276</v>
      </c>
    </row>
    <row r="321" spans="1:16" ht="15" customHeight="1">
      <c r="A321" s="46">
        <v>400286</v>
      </c>
      <c r="B321" s="9">
        <v>4</v>
      </c>
      <c r="C321" s="9"/>
      <c r="D321" s="46">
        <v>400287</v>
      </c>
      <c r="E321" s="144"/>
      <c r="F321" s="46">
        <v>1013</v>
      </c>
      <c r="G321" s="55" t="s">
        <v>312</v>
      </c>
      <c r="H321" s="9"/>
      <c r="I321" s="9"/>
      <c r="J321" s="9">
        <v>1630</v>
      </c>
      <c r="K321" s="9">
        <v>1</v>
      </c>
      <c r="L321" s="13">
        <v>310</v>
      </c>
      <c r="M321" s="8"/>
      <c r="N321" s="8"/>
      <c r="O321" s="9" t="s">
        <v>276</v>
      </c>
    </row>
    <row r="322" spans="1:16" ht="15" customHeight="1">
      <c r="A322" s="46">
        <v>400287</v>
      </c>
      <c r="B322" s="149">
        <v>4</v>
      </c>
      <c r="C322" s="149"/>
      <c r="D322" s="46">
        <v>400288</v>
      </c>
      <c r="E322" s="150"/>
      <c r="F322" s="151">
        <v>1050</v>
      </c>
      <c r="G322" s="55" t="s">
        <v>110</v>
      </c>
      <c r="H322" s="149"/>
      <c r="I322" s="149"/>
      <c r="J322" s="149">
        <v>4073</v>
      </c>
      <c r="K322" s="149">
        <v>1</v>
      </c>
      <c r="L322" s="152">
        <v>21</v>
      </c>
      <c r="M322" s="153"/>
      <c r="N322" s="153"/>
      <c r="O322" s="149" t="s">
        <v>199</v>
      </c>
      <c r="P322" s="15"/>
    </row>
    <row r="323" spans="1:16" ht="15" customHeight="1">
      <c r="A323" s="46">
        <v>400288</v>
      </c>
      <c r="B323" s="9">
        <v>4</v>
      </c>
      <c r="C323" s="9"/>
      <c r="D323" s="46">
        <v>400289</v>
      </c>
      <c r="E323" s="144"/>
      <c r="F323" s="46">
        <v>1013</v>
      </c>
      <c r="G323" s="55" t="s">
        <v>313</v>
      </c>
      <c r="H323" s="9"/>
      <c r="I323" s="9"/>
      <c r="J323" s="9">
        <v>1630</v>
      </c>
      <c r="K323" s="9">
        <v>1</v>
      </c>
      <c r="L323" s="13">
        <v>311</v>
      </c>
      <c r="M323" s="8"/>
      <c r="N323" s="8"/>
      <c r="O323" s="9" t="s">
        <v>276</v>
      </c>
    </row>
    <row r="324" spans="1:16" ht="15" customHeight="1">
      <c r="A324" s="46">
        <v>400289</v>
      </c>
      <c r="B324" s="9">
        <v>4</v>
      </c>
      <c r="C324" s="9"/>
      <c r="D324" s="46">
        <v>400290</v>
      </c>
      <c r="E324" s="144"/>
      <c r="F324" s="46">
        <v>1013</v>
      </c>
      <c r="G324" s="55" t="s">
        <v>314</v>
      </c>
      <c r="H324" s="9"/>
      <c r="I324" s="9"/>
      <c r="J324" s="9">
        <v>1630</v>
      </c>
      <c r="K324" s="9">
        <v>1</v>
      </c>
      <c r="L324" s="13">
        <v>314</v>
      </c>
      <c r="M324" s="8"/>
      <c r="N324" s="8"/>
      <c r="O324" s="9" t="s">
        <v>276</v>
      </c>
    </row>
    <row r="325" spans="1:16" ht="15" customHeight="1">
      <c r="A325" s="46">
        <v>400290</v>
      </c>
      <c r="B325" s="9">
        <v>4</v>
      </c>
      <c r="C325" s="9"/>
      <c r="D325" s="46">
        <v>400291</v>
      </c>
      <c r="E325" s="144"/>
      <c r="F325" s="46">
        <v>1013</v>
      </c>
      <c r="G325" s="55" t="s">
        <v>315</v>
      </c>
      <c r="H325" s="9"/>
      <c r="I325" s="9"/>
      <c r="J325" s="9">
        <v>1630</v>
      </c>
      <c r="K325" s="9">
        <v>1</v>
      </c>
      <c r="L325" s="13">
        <v>317</v>
      </c>
      <c r="M325" s="8"/>
      <c r="N325" s="8"/>
      <c r="O325" s="9" t="s">
        <v>276</v>
      </c>
    </row>
    <row r="326" spans="1:16" ht="15" customHeight="1">
      <c r="A326" s="46">
        <v>400291</v>
      </c>
      <c r="B326" s="9">
        <v>4</v>
      </c>
      <c r="C326" s="9"/>
      <c r="D326" s="46">
        <v>400292</v>
      </c>
      <c r="E326" s="144"/>
      <c r="F326" s="46">
        <v>1013</v>
      </c>
      <c r="G326" s="55" t="s">
        <v>316</v>
      </c>
      <c r="H326" s="9"/>
      <c r="I326" s="9"/>
      <c r="J326" s="9">
        <v>1630</v>
      </c>
      <c r="K326" s="9">
        <v>1</v>
      </c>
      <c r="L326" s="13">
        <v>320</v>
      </c>
      <c r="M326" s="8"/>
      <c r="N326" s="8"/>
      <c r="O326" s="9" t="s">
        <v>276</v>
      </c>
    </row>
    <row r="327" spans="1:16" ht="15" customHeight="1">
      <c r="A327" s="46">
        <v>400292</v>
      </c>
      <c r="B327" s="9">
        <v>4</v>
      </c>
      <c r="C327" s="9"/>
      <c r="D327" s="46">
        <v>400293</v>
      </c>
      <c r="E327" s="144"/>
      <c r="F327" s="46">
        <v>25</v>
      </c>
      <c r="G327" s="55" t="s">
        <v>317</v>
      </c>
      <c r="H327" s="9"/>
      <c r="I327" s="9"/>
      <c r="J327" s="9">
        <v>1640</v>
      </c>
      <c r="K327" s="9">
        <v>1</v>
      </c>
      <c r="L327" s="13">
        <v>8</v>
      </c>
      <c r="M327" s="8"/>
      <c r="N327" s="8"/>
      <c r="O327" s="9" t="s">
        <v>318</v>
      </c>
    </row>
    <row r="328" spans="1:16" ht="15" customHeight="1">
      <c r="A328" s="46">
        <v>400293</v>
      </c>
      <c r="B328" s="9">
        <v>4</v>
      </c>
      <c r="C328" s="9"/>
      <c r="D328" s="46">
        <v>400294</v>
      </c>
      <c r="E328" s="144"/>
      <c r="F328" s="46">
        <v>1013</v>
      </c>
      <c r="G328" s="55" t="s">
        <v>319</v>
      </c>
      <c r="H328" s="9"/>
      <c r="I328" s="9"/>
      <c r="J328" s="9">
        <v>1630</v>
      </c>
      <c r="K328" s="9">
        <v>1</v>
      </c>
      <c r="L328" s="13">
        <v>321</v>
      </c>
      <c r="M328" s="8"/>
      <c r="N328" s="8"/>
      <c r="O328" s="9" t="s">
        <v>318</v>
      </c>
    </row>
    <row r="329" spans="1:16" ht="15" customHeight="1">
      <c r="A329" s="46">
        <v>400294</v>
      </c>
      <c r="B329" s="9">
        <v>4</v>
      </c>
      <c r="C329" s="9"/>
      <c r="D329" s="46">
        <v>400295</v>
      </c>
      <c r="E329" s="144"/>
      <c r="F329" s="46">
        <v>1013</v>
      </c>
      <c r="G329" s="55" t="s">
        <v>320</v>
      </c>
      <c r="H329" s="9"/>
      <c r="I329" s="9"/>
      <c r="J329" s="9">
        <v>1630</v>
      </c>
      <c r="K329" s="9">
        <v>1</v>
      </c>
      <c r="L329" s="13">
        <v>324</v>
      </c>
      <c r="M329" s="8"/>
      <c r="N329" s="8"/>
      <c r="O329" s="9" t="s">
        <v>318</v>
      </c>
    </row>
    <row r="330" spans="1:16" ht="15" customHeight="1">
      <c r="A330" s="46">
        <v>400295</v>
      </c>
      <c r="B330" s="9">
        <v>4</v>
      </c>
      <c r="C330" s="9"/>
      <c r="D330" s="46">
        <v>400296</v>
      </c>
      <c r="E330" s="144"/>
      <c r="F330" s="46">
        <v>1013</v>
      </c>
      <c r="G330" s="55" t="s">
        <v>321</v>
      </c>
      <c r="H330" s="9"/>
      <c r="I330" s="9"/>
      <c r="J330" s="9">
        <v>1630</v>
      </c>
      <c r="K330" s="9">
        <v>1</v>
      </c>
      <c r="L330" s="13">
        <v>327</v>
      </c>
      <c r="M330" s="8"/>
      <c r="N330" s="8"/>
      <c r="O330" s="9" t="s">
        <v>318</v>
      </c>
    </row>
    <row r="331" spans="1:16" ht="15" customHeight="1">
      <c r="A331" s="46">
        <v>400296</v>
      </c>
      <c r="B331" s="9">
        <v>4</v>
      </c>
      <c r="C331" s="9"/>
      <c r="D331" s="46">
        <v>400297</v>
      </c>
      <c r="E331" s="144"/>
      <c r="F331" s="46">
        <v>1013</v>
      </c>
      <c r="G331" s="55" t="s">
        <v>322</v>
      </c>
      <c r="H331" s="9"/>
      <c r="I331" s="9"/>
      <c r="J331" s="9">
        <v>1630</v>
      </c>
      <c r="K331" s="9">
        <v>1</v>
      </c>
      <c r="L331" s="13">
        <v>330</v>
      </c>
      <c r="M331" s="8"/>
      <c r="N331" s="8"/>
      <c r="O331" s="9" t="s">
        <v>318</v>
      </c>
    </row>
    <row r="332" spans="1:16" ht="15" customHeight="1">
      <c r="A332" s="46">
        <v>400297</v>
      </c>
      <c r="B332" s="61">
        <v>4</v>
      </c>
      <c r="C332" s="61"/>
      <c r="D332" s="46">
        <v>400298</v>
      </c>
      <c r="E332" s="145"/>
      <c r="F332" s="63">
        <v>1050</v>
      </c>
      <c r="G332" s="64" t="s">
        <v>110</v>
      </c>
      <c r="H332" s="61"/>
      <c r="I332" s="61"/>
      <c r="J332" s="61">
        <v>4073</v>
      </c>
      <c r="K332" s="61">
        <v>1</v>
      </c>
      <c r="L332" s="148">
        <v>22</v>
      </c>
      <c r="M332" s="88"/>
      <c r="N332" s="88"/>
      <c r="O332" s="61" t="s">
        <v>199</v>
      </c>
      <c r="P332" s="147"/>
    </row>
    <row r="333" spans="1:16" ht="15" customHeight="1">
      <c r="A333" s="46">
        <v>400298</v>
      </c>
      <c r="B333" s="9">
        <v>4</v>
      </c>
      <c r="C333" s="9"/>
      <c r="D333" s="46">
        <v>400299</v>
      </c>
      <c r="E333" s="144"/>
      <c r="F333" s="46">
        <v>1013</v>
      </c>
      <c r="G333" s="55" t="s">
        <v>323</v>
      </c>
      <c r="H333" s="9"/>
      <c r="I333" s="9"/>
      <c r="J333" s="9">
        <v>1630</v>
      </c>
      <c r="K333" s="9">
        <v>1</v>
      </c>
      <c r="L333" s="13">
        <v>331</v>
      </c>
      <c r="M333" s="8"/>
      <c r="N333" s="8"/>
      <c r="O333" s="9" t="s">
        <v>318</v>
      </c>
    </row>
    <row r="334" spans="1:16" ht="15" customHeight="1">
      <c r="A334" s="46">
        <v>400299</v>
      </c>
      <c r="B334" s="9">
        <v>4</v>
      </c>
      <c r="C334" s="9"/>
      <c r="D334" s="46">
        <v>400300</v>
      </c>
      <c r="E334" s="144"/>
      <c r="F334" s="46">
        <v>1013</v>
      </c>
      <c r="G334" s="55" t="s">
        <v>324</v>
      </c>
      <c r="H334" s="9"/>
      <c r="I334" s="9"/>
      <c r="J334" s="9">
        <v>1630</v>
      </c>
      <c r="K334" s="9">
        <v>1</v>
      </c>
      <c r="L334" s="13">
        <v>334</v>
      </c>
      <c r="M334" s="8"/>
      <c r="N334" s="8"/>
      <c r="O334" s="9" t="s">
        <v>318</v>
      </c>
    </row>
    <row r="335" spans="1:16" ht="15" customHeight="1">
      <c r="A335" s="46">
        <v>400300</v>
      </c>
      <c r="B335" s="9">
        <v>4</v>
      </c>
      <c r="C335" s="9"/>
      <c r="D335" s="46">
        <v>400301</v>
      </c>
      <c r="E335" s="144"/>
      <c r="F335" s="46">
        <v>1013</v>
      </c>
      <c r="G335" s="55" t="s">
        <v>325</v>
      </c>
      <c r="H335" s="9"/>
      <c r="I335" s="9"/>
      <c r="J335" s="9">
        <v>1630</v>
      </c>
      <c r="K335" s="9">
        <v>1</v>
      </c>
      <c r="L335" s="13">
        <v>337</v>
      </c>
      <c r="M335" s="8"/>
      <c r="N335" s="8"/>
      <c r="O335" s="9" t="s">
        <v>318</v>
      </c>
    </row>
    <row r="336" spans="1:16" ht="15" customHeight="1">
      <c r="A336" s="46">
        <v>400301</v>
      </c>
      <c r="B336" s="9">
        <v>4</v>
      </c>
      <c r="C336" s="9"/>
      <c r="D336" s="46">
        <v>400302</v>
      </c>
      <c r="E336" s="144"/>
      <c r="F336" s="46">
        <v>1013</v>
      </c>
      <c r="G336" s="55" t="s">
        <v>326</v>
      </c>
      <c r="H336" s="9"/>
      <c r="I336" s="9"/>
      <c r="J336" s="9">
        <v>1630</v>
      </c>
      <c r="K336" s="9">
        <v>1</v>
      </c>
      <c r="L336" s="127">
        <v>340</v>
      </c>
      <c r="M336" s="8"/>
      <c r="N336" s="8"/>
      <c r="O336" s="9" t="s">
        <v>318</v>
      </c>
    </row>
    <row r="337" spans="1:16" ht="15" customHeight="1">
      <c r="A337" s="46">
        <v>400302</v>
      </c>
      <c r="B337" s="9">
        <v>4</v>
      </c>
      <c r="C337" s="9"/>
      <c r="D337" s="46">
        <v>400303</v>
      </c>
      <c r="E337" s="144"/>
      <c r="F337" s="46">
        <v>1013</v>
      </c>
      <c r="G337" s="55" t="s">
        <v>327</v>
      </c>
      <c r="H337" s="9"/>
      <c r="I337" s="9"/>
      <c r="J337" s="9">
        <v>1630</v>
      </c>
      <c r="K337" s="9">
        <v>1</v>
      </c>
      <c r="L337" s="13">
        <v>341</v>
      </c>
      <c r="M337" s="8"/>
      <c r="N337" s="8"/>
      <c r="O337" s="9" t="s">
        <v>318</v>
      </c>
    </row>
    <row r="338" spans="1:16" ht="15" customHeight="1">
      <c r="A338" s="46">
        <v>400303</v>
      </c>
      <c r="B338" s="9">
        <v>4</v>
      </c>
      <c r="C338" s="9"/>
      <c r="D338" s="46">
        <v>400304</v>
      </c>
      <c r="E338" s="144"/>
      <c r="F338" s="46">
        <v>1013</v>
      </c>
      <c r="G338" s="55" t="s">
        <v>328</v>
      </c>
      <c r="H338" s="9"/>
      <c r="I338" s="9"/>
      <c r="J338" s="9">
        <v>1630</v>
      </c>
      <c r="K338" s="9">
        <v>1</v>
      </c>
      <c r="L338" s="13">
        <v>344</v>
      </c>
      <c r="M338" s="8"/>
      <c r="N338" s="8"/>
      <c r="O338" s="9" t="s">
        <v>318</v>
      </c>
    </row>
    <row r="339" spans="1:16" ht="15" customHeight="1">
      <c r="A339" s="46">
        <v>400304</v>
      </c>
      <c r="B339" s="9">
        <v>4</v>
      </c>
      <c r="C339" s="9"/>
      <c r="D339" s="46">
        <v>400305</v>
      </c>
      <c r="E339" s="144"/>
      <c r="F339" s="46">
        <v>1013</v>
      </c>
      <c r="G339" s="55" t="s">
        <v>329</v>
      </c>
      <c r="H339" s="9"/>
      <c r="I339" s="9"/>
      <c r="J339" s="9">
        <v>1630</v>
      </c>
      <c r="K339" s="9">
        <v>1</v>
      </c>
      <c r="L339" s="13">
        <v>347</v>
      </c>
      <c r="M339" s="8"/>
      <c r="N339" s="8"/>
      <c r="O339" s="9" t="s">
        <v>318</v>
      </c>
    </row>
    <row r="340" spans="1:16" ht="15" customHeight="1">
      <c r="A340" s="46">
        <v>400305</v>
      </c>
      <c r="B340" s="9">
        <v>4</v>
      </c>
      <c r="C340" s="9"/>
      <c r="D340" s="46">
        <v>400306</v>
      </c>
      <c r="E340" s="144"/>
      <c r="F340" s="46">
        <v>1013</v>
      </c>
      <c r="G340" s="55" t="s">
        <v>330</v>
      </c>
      <c r="H340" s="9"/>
      <c r="I340" s="9"/>
      <c r="J340" s="9">
        <v>1630</v>
      </c>
      <c r="K340" s="9">
        <v>1</v>
      </c>
      <c r="L340" s="13">
        <v>350</v>
      </c>
      <c r="M340" s="8"/>
      <c r="N340" s="8"/>
      <c r="O340" s="9" t="s">
        <v>318</v>
      </c>
    </row>
    <row r="341" spans="1:16" ht="15" customHeight="1">
      <c r="A341" s="46">
        <v>400306</v>
      </c>
      <c r="B341" s="61">
        <v>4</v>
      </c>
      <c r="C341" s="61"/>
      <c r="D341" s="46">
        <v>400307</v>
      </c>
      <c r="E341" s="145"/>
      <c r="F341" s="63">
        <v>1050</v>
      </c>
      <c r="G341" s="64" t="s">
        <v>110</v>
      </c>
      <c r="H341" s="61"/>
      <c r="I341" s="61"/>
      <c r="J341" s="61">
        <v>4073</v>
      </c>
      <c r="K341" s="61">
        <v>1</v>
      </c>
      <c r="L341" s="148">
        <v>23</v>
      </c>
      <c r="M341" s="88"/>
      <c r="N341" s="88"/>
      <c r="O341" s="61" t="s">
        <v>199</v>
      </c>
      <c r="P341" s="147"/>
    </row>
    <row r="342" spans="1:16" ht="15" customHeight="1">
      <c r="A342" s="46">
        <v>400307</v>
      </c>
      <c r="B342" s="9">
        <v>4</v>
      </c>
      <c r="C342" s="9"/>
      <c r="D342" s="46">
        <v>400308</v>
      </c>
      <c r="E342" s="144"/>
      <c r="F342" s="46">
        <v>1013</v>
      </c>
      <c r="G342" s="55" t="s">
        <v>331</v>
      </c>
      <c r="H342" s="9"/>
      <c r="I342" s="9"/>
      <c r="J342" s="9">
        <v>1630</v>
      </c>
      <c r="K342" s="9">
        <v>1</v>
      </c>
      <c r="L342" s="13">
        <v>351</v>
      </c>
      <c r="M342" s="8"/>
      <c r="N342" s="8"/>
      <c r="O342" s="9" t="s">
        <v>318</v>
      </c>
    </row>
    <row r="343" spans="1:16" ht="15" customHeight="1">
      <c r="A343" s="46">
        <v>400308</v>
      </c>
      <c r="B343" s="9">
        <v>4</v>
      </c>
      <c r="C343" s="9"/>
      <c r="D343" s="46">
        <v>400309</v>
      </c>
      <c r="E343" s="144"/>
      <c r="F343" s="46">
        <v>1013</v>
      </c>
      <c r="G343" s="55" t="s">
        <v>332</v>
      </c>
      <c r="H343" s="9"/>
      <c r="I343" s="9"/>
      <c r="J343" s="9">
        <v>1630</v>
      </c>
      <c r="K343" s="9">
        <v>1</v>
      </c>
      <c r="L343" s="13">
        <v>354</v>
      </c>
      <c r="M343" s="8"/>
      <c r="N343" s="8"/>
      <c r="O343" s="9" t="s">
        <v>318</v>
      </c>
    </row>
    <row r="344" spans="1:16" ht="15" customHeight="1">
      <c r="A344" s="46">
        <v>400309</v>
      </c>
      <c r="B344" s="9">
        <v>4</v>
      </c>
      <c r="C344" s="9"/>
      <c r="D344" s="46">
        <v>400310</v>
      </c>
      <c r="E344" s="144"/>
      <c r="F344" s="46">
        <v>1013</v>
      </c>
      <c r="G344" s="55" t="s">
        <v>333</v>
      </c>
      <c r="H344" s="9"/>
      <c r="I344" s="9"/>
      <c r="J344" s="9">
        <v>1630</v>
      </c>
      <c r="K344" s="9">
        <v>1</v>
      </c>
      <c r="L344" s="13">
        <v>357</v>
      </c>
      <c r="M344" s="8"/>
      <c r="N344" s="8"/>
      <c r="O344" s="9" t="s">
        <v>318</v>
      </c>
    </row>
    <row r="345" spans="1:16" ht="15" customHeight="1">
      <c r="A345" s="46">
        <v>400310</v>
      </c>
      <c r="B345" s="9">
        <v>4</v>
      </c>
      <c r="C345" s="9"/>
      <c r="D345" s="46">
        <v>400311</v>
      </c>
      <c r="E345" s="144"/>
      <c r="F345" s="46">
        <v>1013</v>
      </c>
      <c r="G345" s="55" t="s">
        <v>334</v>
      </c>
      <c r="H345" s="9"/>
      <c r="I345" s="9"/>
      <c r="J345" s="9">
        <v>1630</v>
      </c>
      <c r="K345" s="9">
        <v>1</v>
      </c>
      <c r="L345" s="127">
        <v>360</v>
      </c>
      <c r="M345" s="8"/>
      <c r="N345" s="8"/>
      <c r="O345" s="9" t="s">
        <v>318</v>
      </c>
    </row>
    <row r="346" spans="1:16" ht="15" customHeight="1">
      <c r="A346" s="46">
        <v>400311</v>
      </c>
      <c r="B346" s="9">
        <v>4</v>
      </c>
      <c r="C346" s="9"/>
      <c r="D346" s="46">
        <v>400312</v>
      </c>
      <c r="E346" s="144"/>
      <c r="F346" s="46">
        <v>1013</v>
      </c>
      <c r="G346" s="55" t="s">
        <v>335</v>
      </c>
      <c r="H346" s="9"/>
      <c r="I346" s="9"/>
      <c r="J346" s="9">
        <v>1630</v>
      </c>
      <c r="K346" s="9">
        <v>1</v>
      </c>
      <c r="L346" s="13">
        <v>361</v>
      </c>
      <c r="M346" s="8"/>
      <c r="N346" s="8"/>
      <c r="O346" s="9" t="s">
        <v>318</v>
      </c>
    </row>
    <row r="347" spans="1:16" ht="15" customHeight="1">
      <c r="A347" s="46">
        <v>400312</v>
      </c>
      <c r="B347" s="9">
        <v>4</v>
      </c>
      <c r="C347" s="9"/>
      <c r="D347" s="46">
        <v>400313</v>
      </c>
      <c r="E347" s="144"/>
      <c r="F347" s="46">
        <v>1013</v>
      </c>
      <c r="G347" s="55" t="s">
        <v>336</v>
      </c>
      <c r="H347" s="9"/>
      <c r="I347" s="9"/>
      <c r="J347" s="9">
        <v>1630</v>
      </c>
      <c r="K347" s="9">
        <v>1</v>
      </c>
      <c r="L347" s="13">
        <v>364</v>
      </c>
      <c r="M347" s="8"/>
      <c r="N347" s="8"/>
      <c r="O347" s="9" t="s">
        <v>318</v>
      </c>
    </row>
    <row r="348" spans="1:16" ht="15" customHeight="1">
      <c r="A348" s="46">
        <v>400313</v>
      </c>
      <c r="B348" s="9">
        <v>4</v>
      </c>
      <c r="C348" s="9"/>
      <c r="D348" s="46">
        <v>400314</v>
      </c>
      <c r="E348" s="144"/>
      <c r="F348" s="46">
        <v>1013</v>
      </c>
      <c r="G348" s="55" t="s">
        <v>337</v>
      </c>
      <c r="H348" s="9"/>
      <c r="I348" s="9"/>
      <c r="J348" s="9">
        <v>1630</v>
      </c>
      <c r="K348" s="9">
        <v>1</v>
      </c>
      <c r="L348" s="13">
        <v>367</v>
      </c>
      <c r="M348" s="8"/>
      <c r="N348" s="8"/>
      <c r="O348" s="9" t="s">
        <v>318</v>
      </c>
    </row>
    <row r="349" spans="1:16" ht="15" customHeight="1">
      <c r="A349" s="46">
        <v>400314</v>
      </c>
      <c r="B349" s="9">
        <v>4</v>
      </c>
      <c r="C349" s="9"/>
      <c r="D349" s="46">
        <v>400315</v>
      </c>
      <c r="E349" s="144"/>
      <c r="F349" s="46">
        <v>1013</v>
      </c>
      <c r="G349" s="55" t="s">
        <v>338</v>
      </c>
      <c r="H349" s="9"/>
      <c r="I349" s="9"/>
      <c r="J349" s="9">
        <v>1630</v>
      </c>
      <c r="K349" s="9">
        <v>1</v>
      </c>
      <c r="L349" s="13">
        <v>370</v>
      </c>
      <c r="M349" s="8"/>
      <c r="N349" s="8"/>
      <c r="O349" s="9" t="s">
        <v>318</v>
      </c>
    </row>
    <row r="350" spans="1:16" ht="15" customHeight="1">
      <c r="A350" s="46">
        <v>400315</v>
      </c>
      <c r="B350" s="61">
        <v>4</v>
      </c>
      <c r="C350" s="61"/>
      <c r="D350" s="46">
        <v>400316</v>
      </c>
      <c r="E350" s="145"/>
      <c r="F350" s="63">
        <v>1050</v>
      </c>
      <c r="G350" s="64" t="s">
        <v>110</v>
      </c>
      <c r="H350" s="61"/>
      <c r="I350" s="61"/>
      <c r="J350" s="61">
        <v>4073</v>
      </c>
      <c r="K350" s="61">
        <v>1</v>
      </c>
      <c r="L350" s="148">
        <v>24</v>
      </c>
      <c r="M350" s="88"/>
      <c r="N350" s="88"/>
      <c r="O350" s="61" t="s">
        <v>199</v>
      </c>
      <c r="P350" s="147"/>
    </row>
    <row r="351" spans="1:16" ht="15" customHeight="1">
      <c r="A351" s="46">
        <v>400316</v>
      </c>
      <c r="B351" s="9">
        <v>4</v>
      </c>
      <c r="C351" s="9"/>
      <c r="D351" s="46">
        <v>400317</v>
      </c>
      <c r="E351" s="144"/>
      <c r="F351" s="46">
        <v>1013</v>
      </c>
      <c r="G351" s="55" t="s">
        <v>339</v>
      </c>
      <c r="H351" s="9"/>
      <c r="I351" s="9"/>
      <c r="J351" s="9">
        <v>1630</v>
      </c>
      <c r="K351" s="9">
        <v>1</v>
      </c>
      <c r="L351" s="13">
        <v>371</v>
      </c>
      <c r="M351" s="8"/>
      <c r="N351" s="8"/>
      <c r="O351" s="9" t="s">
        <v>318</v>
      </c>
    </row>
    <row r="352" spans="1:16" ht="15" customHeight="1">
      <c r="A352" s="46">
        <v>400317</v>
      </c>
      <c r="B352" s="9">
        <v>4</v>
      </c>
      <c r="C352" s="9"/>
      <c r="D352" s="46">
        <v>400318</v>
      </c>
      <c r="E352" s="144"/>
      <c r="F352" s="46">
        <v>1013</v>
      </c>
      <c r="G352" s="55" t="s">
        <v>340</v>
      </c>
      <c r="H352" s="9"/>
      <c r="I352" s="9"/>
      <c r="J352" s="9">
        <v>1630</v>
      </c>
      <c r="K352" s="9">
        <v>1</v>
      </c>
      <c r="L352" s="13">
        <v>374</v>
      </c>
      <c r="M352" s="8"/>
      <c r="N352" s="8"/>
      <c r="O352" s="9" t="s">
        <v>318</v>
      </c>
    </row>
    <row r="353" spans="1:16" ht="15" customHeight="1">
      <c r="A353" s="46">
        <v>400318</v>
      </c>
      <c r="B353" s="9">
        <v>4</v>
      </c>
      <c r="C353" s="9"/>
      <c r="D353" s="46">
        <v>400319</v>
      </c>
      <c r="E353" s="144"/>
      <c r="F353" s="46">
        <v>1013</v>
      </c>
      <c r="G353" s="55" t="s">
        <v>341</v>
      </c>
      <c r="H353" s="9"/>
      <c r="I353" s="9"/>
      <c r="J353" s="9">
        <v>1630</v>
      </c>
      <c r="K353" s="9">
        <v>1</v>
      </c>
      <c r="L353" s="13">
        <v>377</v>
      </c>
      <c r="M353" s="8"/>
      <c r="N353" s="8"/>
      <c r="O353" s="9" t="s">
        <v>318</v>
      </c>
    </row>
    <row r="354" spans="1:16" ht="15" customHeight="1">
      <c r="A354" s="46">
        <v>400319</v>
      </c>
      <c r="B354" s="9">
        <v>4</v>
      </c>
      <c r="C354" s="9"/>
      <c r="D354" s="46">
        <v>400320</v>
      </c>
      <c r="E354" s="144"/>
      <c r="F354" s="46">
        <v>1013</v>
      </c>
      <c r="G354" s="55" t="s">
        <v>342</v>
      </c>
      <c r="H354" s="9"/>
      <c r="I354" s="9"/>
      <c r="J354" s="9">
        <v>1630</v>
      </c>
      <c r="K354" s="9">
        <v>1</v>
      </c>
      <c r="L354" s="127">
        <v>380</v>
      </c>
      <c r="M354" s="8"/>
      <c r="N354" s="8"/>
      <c r="O354" s="9" t="s">
        <v>318</v>
      </c>
    </row>
    <row r="355" spans="1:16" ht="15" customHeight="1">
      <c r="A355" s="46">
        <v>400320</v>
      </c>
      <c r="B355" s="9">
        <v>4</v>
      </c>
      <c r="C355" s="9"/>
      <c r="D355" s="46">
        <v>400321</v>
      </c>
      <c r="E355" s="144"/>
      <c r="F355" s="46">
        <v>1013</v>
      </c>
      <c r="G355" s="55" t="s">
        <v>343</v>
      </c>
      <c r="H355" s="9"/>
      <c r="I355" s="9"/>
      <c r="J355" s="9">
        <v>1630</v>
      </c>
      <c r="K355" s="9">
        <v>1</v>
      </c>
      <c r="L355" s="13">
        <v>381</v>
      </c>
      <c r="M355" s="8"/>
      <c r="N355" s="8"/>
      <c r="O355" s="9" t="s">
        <v>318</v>
      </c>
    </row>
    <row r="356" spans="1:16" ht="15" customHeight="1">
      <c r="A356" s="46">
        <v>400321</v>
      </c>
      <c r="B356" s="9">
        <v>4</v>
      </c>
      <c r="C356" s="9"/>
      <c r="D356" s="46">
        <v>400322</v>
      </c>
      <c r="E356" s="144"/>
      <c r="F356" s="46">
        <v>1013</v>
      </c>
      <c r="G356" s="55" t="s">
        <v>344</v>
      </c>
      <c r="H356" s="9"/>
      <c r="I356" s="9"/>
      <c r="J356" s="9">
        <v>1630</v>
      </c>
      <c r="K356" s="9">
        <v>1</v>
      </c>
      <c r="L356" s="13">
        <v>384</v>
      </c>
      <c r="M356" s="8"/>
      <c r="N356" s="8"/>
      <c r="O356" s="9" t="s">
        <v>318</v>
      </c>
    </row>
    <row r="357" spans="1:16" ht="15" customHeight="1">
      <c r="A357" s="46">
        <v>400322</v>
      </c>
      <c r="B357" s="9">
        <v>4</v>
      </c>
      <c r="C357" s="9"/>
      <c r="D357" s="46">
        <v>400323</v>
      </c>
      <c r="E357" s="71"/>
      <c r="F357" s="46">
        <v>1013</v>
      </c>
      <c r="G357" s="55" t="s">
        <v>345</v>
      </c>
      <c r="H357" s="9"/>
      <c r="I357" s="9"/>
      <c r="J357" s="9">
        <v>1630</v>
      </c>
      <c r="K357" s="9">
        <v>1</v>
      </c>
      <c r="L357" s="13">
        <v>387</v>
      </c>
      <c r="M357" s="8"/>
      <c r="N357" s="9"/>
      <c r="O357" s="9" t="s">
        <v>318</v>
      </c>
    </row>
    <row r="358" spans="1:16" ht="15" customHeight="1">
      <c r="A358" s="46">
        <v>400323</v>
      </c>
      <c r="B358" s="9">
        <v>4</v>
      </c>
      <c r="C358" s="9"/>
      <c r="D358" s="46">
        <v>400324</v>
      </c>
      <c r="E358" s="144"/>
      <c r="F358" s="46">
        <v>1013</v>
      </c>
      <c r="G358" s="55" t="s">
        <v>346</v>
      </c>
      <c r="H358" s="9"/>
      <c r="I358" s="9"/>
      <c r="J358" s="9">
        <v>1630</v>
      </c>
      <c r="K358" s="9">
        <v>1</v>
      </c>
      <c r="L358" s="13">
        <v>390</v>
      </c>
      <c r="M358" s="8"/>
      <c r="N358" s="8"/>
      <c r="O358" s="9" t="s">
        <v>318</v>
      </c>
    </row>
    <row r="359" spans="1:16" ht="15" customHeight="1">
      <c r="A359" s="46">
        <v>400324</v>
      </c>
      <c r="B359" s="61">
        <v>4</v>
      </c>
      <c r="C359" s="61"/>
      <c r="D359" s="46">
        <v>400325</v>
      </c>
      <c r="E359" s="145"/>
      <c r="F359" s="63">
        <v>1050</v>
      </c>
      <c r="G359" s="64" t="s">
        <v>110</v>
      </c>
      <c r="H359" s="61"/>
      <c r="I359" s="61"/>
      <c r="J359" s="61">
        <v>4073</v>
      </c>
      <c r="K359" s="61">
        <v>1</v>
      </c>
      <c r="L359" s="148">
        <v>25</v>
      </c>
      <c r="M359" s="88"/>
      <c r="N359" s="88"/>
      <c r="O359" s="61" t="s">
        <v>199</v>
      </c>
      <c r="P359" s="147"/>
    </row>
    <row r="360" spans="1:16" ht="15" customHeight="1">
      <c r="A360" s="46">
        <v>400325</v>
      </c>
      <c r="B360" s="9">
        <v>4</v>
      </c>
      <c r="C360" s="9"/>
      <c r="D360" s="46">
        <v>400326</v>
      </c>
      <c r="E360" s="144"/>
      <c r="F360" s="46">
        <v>1013</v>
      </c>
      <c r="G360" s="55" t="s">
        <v>347</v>
      </c>
      <c r="H360" s="9"/>
      <c r="I360" s="9"/>
      <c r="J360" s="9">
        <v>1630</v>
      </c>
      <c r="K360" s="9">
        <v>1</v>
      </c>
      <c r="L360" s="13">
        <v>391</v>
      </c>
      <c r="M360" s="8"/>
      <c r="N360" s="8"/>
      <c r="O360" s="9" t="s">
        <v>318</v>
      </c>
    </row>
    <row r="361" spans="1:16" ht="15" customHeight="1">
      <c r="A361" s="46">
        <v>400326</v>
      </c>
      <c r="B361" s="9">
        <v>4</v>
      </c>
      <c r="C361" s="9"/>
      <c r="D361" s="46">
        <v>400327</v>
      </c>
      <c r="E361" s="144"/>
      <c r="F361" s="46">
        <v>1013</v>
      </c>
      <c r="G361" s="55" t="s">
        <v>348</v>
      </c>
      <c r="H361" s="9"/>
      <c r="I361" s="9"/>
      <c r="J361" s="9">
        <v>1630</v>
      </c>
      <c r="K361" s="9">
        <v>1</v>
      </c>
      <c r="L361" s="13">
        <v>394</v>
      </c>
      <c r="M361" s="8"/>
      <c r="N361" s="8"/>
      <c r="O361" s="9" t="s">
        <v>318</v>
      </c>
    </row>
    <row r="362" spans="1:16" ht="15" customHeight="1">
      <c r="A362" s="46">
        <v>400327</v>
      </c>
      <c r="B362" s="9">
        <v>4</v>
      </c>
      <c r="C362" s="9"/>
      <c r="D362" s="46">
        <v>400328</v>
      </c>
      <c r="E362" s="144"/>
      <c r="F362" s="46">
        <v>1013</v>
      </c>
      <c r="G362" s="55" t="s">
        <v>349</v>
      </c>
      <c r="H362" s="9"/>
      <c r="I362" s="9"/>
      <c r="J362" s="9">
        <v>1630</v>
      </c>
      <c r="K362" s="9">
        <v>1</v>
      </c>
      <c r="L362" s="13">
        <v>397</v>
      </c>
      <c r="M362" s="8"/>
      <c r="N362" s="8"/>
      <c r="O362" s="9" t="s">
        <v>318</v>
      </c>
    </row>
    <row r="363" spans="1:16" ht="15" customHeight="1">
      <c r="A363" s="46">
        <v>400328</v>
      </c>
      <c r="B363" s="9">
        <v>4</v>
      </c>
      <c r="C363" s="9"/>
      <c r="D363" s="46">
        <v>400329</v>
      </c>
      <c r="E363" s="144"/>
      <c r="F363" s="46">
        <v>1013</v>
      </c>
      <c r="G363" s="55" t="s">
        <v>350</v>
      </c>
      <c r="H363" s="9"/>
      <c r="I363" s="9"/>
      <c r="J363" s="9">
        <v>1630</v>
      </c>
      <c r="K363" s="9">
        <v>1</v>
      </c>
      <c r="L363" s="127">
        <v>400</v>
      </c>
      <c r="M363" s="8"/>
      <c r="N363" s="8"/>
      <c r="O363" s="9" t="s">
        <v>318</v>
      </c>
    </row>
    <row r="364" spans="1:16" ht="15" customHeight="1">
      <c r="A364" s="46">
        <v>400329</v>
      </c>
      <c r="B364" s="9">
        <v>4</v>
      </c>
      <c r="C364" s="9"/>
      <c r="D364" s="46">
        <v>400330</v>
      </c>
      <c r="E364" s="144"/>
      <c r="F364" s="46">
        <v>1013</v>
      </c>
      <c r="G364" s="55" t="s">
        <v>351</v>
      </c>
      <c r="H364" s="9"/>
      <c r="I364" s="9"/>
      <c r="J364" s="9">
        <v>1630</v>
      </c>
      <c r="K364" s="9">
        <v>1</v>
      </c>
      <c r="L364" s="13">
        <v>401</v>
      </c>
      <c r="M364" s="8"/>
      <c r="N364" s="8"/>
      <c r="O364" s="9" t="s">
        <v>318</v>
      </c>
    </row>
    <row r="365" spans="1:16" ht="15" customHeight="1">
      <c r="A365" s="46">
        <v>400330</v>
      </c>
      <c r="B365" s="9">
        <v>4</v>
      </c>
      <c r="C365" s="9"/>
      <c r="D365" s="46">
        <v>400331</v>
      </c>
      <c r="E365" s="144"/>
      <c r="F365" s="46">
        <v>1013</v>
      </c>
      <c r="G365" s="55" t="s">
        <v>352</v>
      </c>
      <c r="H365" s="9"/>
      <c r="I365" s="9"/>
      <c r="J365" s="9">
        <v>1630</v>
      </c>
      <c r="K365" s="9">
        <v>1</v>
      </c>
      <c r="L365" s="13">
        <v>404</v>
      </c>
      <c r="M365" s="8"/>
      <c r="N365" s="8"/>
      <c r="O365" s="9" t="s">
        <v>318</v>
      </c>
    </row>
    <row r="366" spans="1:16" ht="15" customHeight="1">
      <c r="A366" s="46">
        <v>400331</v>
      </c>
      <c r="B366" s="9">
        <v>4</v>
      </c>
      <c r="C366" s="9"/>
      <c r="D366" s="46">
        <v>400332</v>
      </c>
      <c r="E366" s="144"/>
      <c r="F366" s="46">
        <v>1013</v>
      </c>
      <c r="G366" s="55" t="s">
        <v>353</v>
      </c>
      <c r="H366" s="9"/>
      <c r="I366" s="9"/>
      <c r="J366" s="9">
        <v>1630</v>
      </c>
      <c r="K366" s="9">
        <v>1</v>
      </c>
      <c r="L366" s="13">
        <v>407</v>
      </c>
      <c r="M366" s="8"/>
      <c r="N366" s="8"/>
      <c r="O366" s="9" t="s">
        <v>318</v>
      </c>
    </row>
    <row r="367" spans="1:16" ht="15" customHeight="1">
      <c r="A367" s="46">
        <v>400332</v>
      </c>
      <c r="B367" s="9">
        <v>4</v>
      </c>
      <c r="C367" s="9"/>
      <c r="D367" s="46">
        <v>400333</v>
      </c>
      <c r="E367" s="144"/>
      <c r="F367" s="46">
        <v>1013</v>
      </c>
      <c r="G367" s="55" t="s">
        <v>354</v>
      </c>
      <c r="H367" s="9"/>
      <c r="I367" s="9"/>
      <c r="J367" s="9">
        <v>1630</v>
      </c>
      <c r="K367" s="9">
        <v>1</v>
      </c>
      <c r="L367" s="13">
        <v>410</v>
      </c>
      <c r="M367" s="8"/>
      <c r="N367" s="8"/>
      <c r="O367" s="9" t="s">
        <v>318</v>
      </c>
    </row>
    <row r="368" spans="1:16" ht="15" customHeight="1">
      <c r="A368" s="46">
        <v>400333</v>
      </c>
      <c r="B368" s="61">
        <v>4</v>
      </c>
      <c r="C368" s="61"/>
      <c r="D368" s="46">
        <v>400334</v>
      </c>
      <c r="E368" s="145"/>
      <c r="F368" s="63">
        <v>1050</v>
      </c>
      <c r="G368" s="64" t="s">
        <v>110</v>
      </c>
      <c r="H368" s="61"/>
      <c r="I368" s="61"/>
      <c r="J368" s="61">
        <v>4073</v>
      </c>
      <c r="K368" s="61">
        <v>1</v>
      </c>
      <c r="L368" s="148">
        <v>26</v>
      </c>
      <c r="M368" s="88"/>
      <c r="N368" s="88"/>
      <c r="O368" s="61" t="s">
        <v>199</v>
      </c>
      <c r="P368" s="147"/>
    </row>
    <row r="369" spans="1:16" ht="15" customHeight="1">
      <c r="A369" s="46">
        <v>400334</v>
      </c>
      <c r="B369" s="9">
        <v>4</v>
      </c>
      <c r="C369" s="9"/>
      <c r="D369" s="46">
        <v>400335</v>
      </c>
      <c r="E369" s="144"/>
      <c r="F369" s="46">
        <v>1013</v>
      </c>
      <c r="G369" s="55" t="s">
        <v>355</v>
      </c>
      <c r="H369" s="9"/>
      <c r="I369" s="9"/>
      <c r="J369" s="9">
        <v>1630</v>
      </c>
      <c r="K369" s="9">
        <v>1</v>
      </c>
      <c r="L369" s="13">
        <v>411</v>
      </c>
      <c r="M369" s="8"/>
      <c r="N369" s="8"/>
      <c r="O369" s="9" t="s">
        <v>318</v>
      </c>
    </row>
    <row r="370" spans="1:16" ht="15" customHeight="1">
      <c r="A370" s="46">
        <v>400335</v>
      </c>
      <c r="B370" s="9">
        <v>4</v>
      </c>
      <c r="C370" s="9"/>
      <c r="D370" s="46">
        <v>400336</v>
      </c>
      <c r="E370" s="144"/>
      <c r="F370" s="46">
        <v>1013</v>
      </c>
      <c r="G370" s="55" t="s">
        <v>356</v>
      </c>
      <c r="H370" s="9"/>
      <c r="I370" s="9"/>
      <c r="J370" s="9">
        <v>1630</v>
      </c>
      <c r="K370" s="9">
        <v>1</v>
      </c>
      <c r="L370" s="13">
        <v>414</v>
      </c>
      <c r="M370" s="8"/>
      <c r="N370" s="8"/>
      <c r="O370" s="9" t="s">
        <v>318</v>
      </c>
    </row>
    <row r="371" spans="1:16" ht="15" customHeight="1">
      <c r="A371" s="46">
        <v>400336</v>
      </c>
      <c r="B371" s="9">
        <v>4</v>
      </c>
      <c r="C371" s="9"/>
      <c r="D371" s="46">
        <v>400337</v>
      </c>
      <c r="E371" s="144"/>
      <c r="F371" s="46">
        <v>1013</v>
      </c>
      <c r="G371" s="55" t="s">
        <v>357</v>
      </c>
      <c r="H371" s="9"/>
      <c r="I371" s="9"/>
      <c r="J371" s="9">
        <v>1630</v>
      </c>
      <c r="K371" s="9">
        <v>1</v>
      </c>
      <c r="L371" s="13">
        <v>417</v>
      </c>
      <c r="M371" s="8"/>
      <c r="N371" s="8"/>
      <c r="O371" s="9" t="s">
        <v>318</v>
      </c>
    </row>
    <row r="372" spans="1:16" ht="15" customHeight="1">
      <c r="A372" s="46">
        <v>400337</v>
      </c>
      <c r="B372" s="9">
        <v>4</v>
      </c>
      <c r="C372" s="9"/>
      <c r="D372" s="46">
        <v>400338</v>
      </c>
      <c r="E372" s="144"/>
      <c r="F372" s="46">
        <v>1013</v>
      </c>
      <c r="G372" s="55" t="s">
        <v>358</v>
      </c>
      <c r="H372" s="9"/>
      <c r="I372" s="9"/>
      <c r="J372" s="9">
        <v>1630</v>
      </c>
      <c r="K372" s="9">
        <v>1</v>
      </c>
      <c r="L372" s="127">
        <v>420</v>
      </c>
      <c r="M372" s="8"/>
      <c r="N372" s="8"/>
      <c r="O372" s="9" t="s">
        <v>318</v>
      </c>
    </row>
    <row r="373" spans="1:16" ht="15" customHeight="1">
      <c r="A373" s="46">
        <v>400338</v>
      </c>
      <c r="B373" s="9">
        <v>4</v>
      </c>
      <c r="C373" s="9"/>
      <c r="D373" s="46">
        <v>400339</v>
      </c>
      <c r="E373" s="144"/>
      <c r="F373" s="46">
        <v>1013</v>
      </c>
      <c r="G373" s="55" t="s">
        <v>359</v>
      </c>
      <c r="H373" s="9"/>
      <c r="I373" s="9"/>
      <c r="J373" s="9">
        <v>1630</v>
      </c>
      <c r="K373" s="9">
        <v>1</v>
      </c>
      <c r="L373" s="13">
        <v>421</v>
      </c>
      <c r="M373" s="8"/>
      <c r="N373" s="8"/>
      <c r="O373" s="9" t="s">
        <v>318</v>
      </c>
    </row>
    <row r="374" spans="1:16" ht="15" customHeight="1">
      <c r="A374" s="46">
        <v>400339</v>
      </c>
      <c r="B374" s="9">
        <v>4</v>
      </c>
      <c r="C374" s="9"/>
      <c r="D374" s="46">
        <v>400340</v>
      </c>
      <c r="E374" s="144"/>
      <c r="F374" s="46">
        <v>1013</v>
      </c>
      <c r="G374" s="55" t="s">
        <v>360</v>
      </c>
      <c r="H374" s="9"/>
      <c r="I374" s="9"/>
      <c r="J374" s="9">
        <v>1630</v>
      </c>
      <c r="K374" s="9">
        <v>1</v>
      </c>
      <c r="L374" s="13">
        <v>424</v>
      </c>
      <c r="M374" s="8"/>
      <c r="N374" s="8"/>
      <c r="O374" s="9" t="s">
        <v>318</v>
      </c>
    </row>
    <row r="375" spans="1:16" ht="15" customHeight="1">
      <c r="A375" s="46">
        <v>400340</v>
      </c>
      <c r="B375" s="9">
        <v>4</v>
      </c>
      <c r="C375" s="9"/>
      <c r="D375" s="46">
        <v>400341</v>
      </c>
      <c r="E375" s="144"/>
      <c r="F375" s="46">
        <v>1013</v>
      </c>
      <c r="G375" s="55" t="s">
        <v>361</v>
      </c>
      <c r="H375" s="9"/>
      <c r="I375" s="9"/>
      <c r="J375" s="9">
        <v>1630</v>
      </c>
      <c r="K375" s="9">
        <v>1</v>
      </c>
      <c r="L375" s="13">
        <v>427</v>
      </c>
      <c r="M375" s="8"/>
      <c r="N375" s="8"/>
      <c r="O375" s="9" t="s">
        <v>318</v>
      </c>
    </row>
    <row r="376" spans="1:16" ht="15" customHeight="1">
      <c r="A376" s="46">
        <v>400341</v>
      </c>
      <c r="B376" s="9">
        <v>4</v>
      </c>
      <c r="C376" s="9"/>
      <c r="D376" s="46">
        <v>400342</v>
      </c>
      <c r="E376" s="144"/>
      <c r="F376" s="46">
        <v>1013</v>
      </c>
      <c r="G376" s="55" t="s">
        <v>362</v>
      </c>
      <c r="H376" s="9"/>
      <c r="I376" s="9"/>
      <c r="J376" s="9">
        <v>1630</v>
      </c>
      <c r="K376" s="9">
        <v>1</v>
      </c>
      <c r="L376" s="13">
        <v>430</v>
      </c>
      <c r="M376" s="8"/>
      <c r="N376" s="8"/>
      <c r="O376" s="9" t="s">
        <v>318</v>
      </c>
    </row>
    <row r="377" spans="1:16" ht="15" customHeight="1">
      <c r="A377" s="46">
        <v>400342</v>
      </c>
      <c r="B377" s="61">
        <v>4</v>
      </c>
      <c r="C377" s="61"/>
      <c r="D377" s="46">
        <v>400343</v>
      </c>
      <c r="E377" s="145"/>
      <c r="F377" s="63">
        <v>1050</v>
      </c>
      <c r="G377" s="64" t="s">
        <v>110</v>
      </c>
      <c r="H377" s="61"/>
      <c r="I377" s="61"/>
      <c r="J377" s="61">
        <v>4073</v>
      </c>
      <c r="K377" s="61">
        <v>1</v>
      </c>
      <c r="L377" s="148">
        <v>27</v>
      </c>
      <c r="M377" s="88"/>
      <c r="N377" s="88"/>
      <c r="O377" s="61" t="s">
        <v>199</v>
      </c>
      <c r="P377" s="147"/>
    </row>
    <row r="378" spans="1:16" ht="15" customHeight="1">
      <c r="A378" s="46">
        <v>400343</v>
      </c>
      <c r="B378" s="9">
        <v>4</v>
      </c>
      <c r="C378" s="9"/>
      <c r="D378" s="46">
        <v>400344</v>
      </c>
      <c r="E378" s="144"/>
      <c r="F378" s="46">
        <v>1013</v>
      </c>
      <c r="G378" s="55" t="s">
        <v>363</v>
      </c>
      <c r="H378" s="9"/>
      <c r="I378" s="9"/>
      <c r="J378" s="9">
        <v>1630</v>
      </c>
      <c r="K378" s="9">
        <v>1</v>
      </c>
      <c r="L378" s="13">
        <v>431</v>
      </c>
      <c r="M378" s="8"/>
      <c r="N378" s="8"/>
      <c r="O378" s="9" t="s">
        <v>318</v>
      </c>
    </row>
    <row r="379" spans="1:16" ht="15" customHeight="1">
      <c r="A379" s="46">
        <v>400344</v>
      </c>
      <c r="B379" s="9">
        <v>4</v>
      </c>
      <c r="C379" s="9"/>
      <c r="D379" s="46">
        <v>400345</v>
      </c>
      <c r="E379" s="144"/>
      <c r="F379" s="46">
        <v>1013</v>
      </c>
      <c r="G379" s="55" t="s">
        <v>364</v>
      </c>
      <c r="H379" s="9"/>
      <c r="I379" s="9"/>
      <c r="J379" s="9">
        <v>1630</v>
      </c>
      <c r="K379" s="9">
        <v>1</v>
      </c>
      <c r="L379" s="13">
        <v>434</v>
      </c>
      <c r="M379" s="8"/>
      <c r="N379" s="8"/>
      <c r="O379" s="9" t="s">
        <v>318</v>
      </c>
    </row>
    <row r="380" spans="1:16" ht="15" customHeight="1">
      <c r="A380" s="46">
        <v>400345</v>
      </c>
      <c r="B380" s="9">
        <v>4</v>
      </c>
      <c r="C380" s="9"/>
      <c r="D380" s="46">
        <v>400346</v>
      </c>
      <c r="E380" s="144"/>
      <c r="F380" s="46">
        <v>1013</v>
      </c>
      <c r="G380" s="55" t="s">
        <v>365</v>
      </c>
      <c r="H380" s="9"/>
      <c r="I380" s="9"/>
      <c r="J380" s="9">
        <v>1630</v>
      </c>
      <c r="K380" s="9">
        <v>1</v>
      </c>
      <c r="L380" s="13">
        <v>437</v>
      </c>
      <c r="M380" s="8"/>
      <c r="N380" s="8"/>
      <c r="O380" s="9" t="s">
        <v>318</v>
      </c>
    </row>
    <row r="381" spans="1:16" ht="15" customHeight="1">
      <c r="A381" s="46">
        <v>400346</v>
      </c>
      <c r="B381" s="9">
        <v>4</v>
      </c>
      <c r="C381" s="9"/>
      <c r="D381" s="46">
        <v>400347</v>
      </c>
      <c r="E381" s="144"/>
      <c r="F381" s="46">
        <v>1013</v>
      </c>
      <c r="G381" s="55" t="s">
        <v>366</v>
      </c>
      <c r="H381" s="9"/>
      <c r="I381" s="9"/>
      <c r="J381" s="9">
        <v>1630</v>
      </c>
      <c r="K381" s="9">
        <v>1</v>
      </c>
      <c r="L381" s="127">
        <v>440</v>
      </c>
      <c r="M381" s="8"/>
      <c r="N381" s="8"/>
      <c r="O381" s="9" t="s">
        <v>318</v>
      </c>
    </row>
    <row r="382" spans="1:16" ht="15" customHeight="1">
      <c r="A382" s="46">
        <v>400347</v>
      </c>
      <c r="B382" s="9">
        <v>4</v>
      </c>
      <c r="C382" s="9"/>
      <c r="D382" s="46">
        <v>400348</v>
      </c>
      <c r="E382" s="144"/>
      <c r="F382" s="46">
        <v>1013</v>
      </c>
      <c r="G382" s="55" t="s">
        <v>367</v>
      </c>
      <c r="H382" s="9"/>
      <c r="I382" s="9"/>
      <c r="J382" s="9">
        <v>1630</v>
      </c>
      <c r="K382" s="9">
        <v>1</v>
      </c>
      <c r="L382" s="13">
        <v>441</v>
      </c>
      <c r="M382" s="8"/>
      <c r="N382" s="8"/>
      <c r="O382" s="9" t="s">
        <v>318</v>
      </c>
    </row>
    <row r="383" spans="1:16" ht="15" customHeight="1">
      <c r="A383" s="46">
        <v>400348</v>
      </c>
      <c r="B383" s="9">
        <v>4</v>
      </c>
      <c r="C383" s="9"/>
      <c r="D383" s="46">
        <v>400349</v>
      </c>
      <c r="E383" s="144"/>
      <c r="F383" s="46">
        <v>1013</v>
      </c>
      <c r="G383" s="55" t="s">
        <v>368</v>
      </c>
      <c r="H383" s="9"/>
      <c r="I383" s="9"/>
      <c r="J383" s="9">
        <v>1630</v>
      </c>
      <c r="K383" s="9">
        <v>1</v>
      </c>
      <c r="L383" s="13">
        <v>444</v>
      </c>
      <c r="M383" s="8"/>
      <c r="N383" s="8"/>
      <c r="O383" s="9" t="s">
        <v>318</v>
      </c>
    </row>
    <row r="384" spans="1:16" ht="15" customHeight="1">
      <c r="A384" s="46">
        <v>400349</v>
      </c>
      <c r="B384" s="9">
        <v>4</v>
      </c>
      <c r="C384" s="9"/>
      <c r="D384" s="46">
        <v>400350</v>
      </c>
      <c r="E384" s="144"/>
      <c r="F384" s="46">
        <v>1013</v>
      </c>
      <c r="G384" s="55" t="s">
        <v>369</v>
      </c>
      <c r="H384" s="9"/>
      <c r="I384" s="9"/>
      <c r="J384" s="9">
        <v>1630</v>
      </c>
      <c r="K384" s="9">
        <v>1</v>
      </c>
      <c r="L384" s="13">
        <v>447</v>
      </c>
      <c r="M384" s="8"/>
      <c r="N384" s="8"/>
      <c r="O384" s="9" t="s">
        <v>318</v>
      </c>
    </row>
    <row r="385" spans="1:16" ht="15" customHeight="1">
      <c r="A385" s="46">
        <v>400350</v>
      </c>
      <c r="B385" s="9">
        <v>4</v>
      </c>
      <c r="C385" s="9"/>
      <c r="D385" s="46">
        <v>400351</v>
      </c>
      <c r="E385" s="144"/>
      <c r="F385" s="46">
        <v>1013</v>
      </c>
      <c r="G385" s="55" t="s">
        <v>370</v>
      </c>
      <c r="H385" s="9"/>
      <c r="I385" s="9"/>
      <c r="J385" s="9">
        <v>1630</v>
      </c>
      <c r="K385" s="9">
        <v>1</v>
      </c>
      <c r="L385" s="13">
        <v>450</v>
      </c>
      <c r="M385" s="8"/>
      <c r="N385" s="8"/>
      <c r="O385" s="9" t="s">
        <v>318</v>
      </c>
    </row>
    <row r="386" spans="1:16" ht="15" customHeight="1">
      <c r="A386" s="46">
        <v>400351</v>
      </c>
      <c r="B386" s="61">
        <v>4</v>
      </c>
      <c r="C386" s="61"/>
      <c r="D386" s="46">
        <v>400352</v>
      </c>
      <c r="E386" s="145"/>
      <c r="F386" s="63">
        <v>1050</v>
      </c>
      <c r="G386" s="64" t="s">
        <v>110</v>
      </c>
      <c r="H386" s="61"/>
      <c r="I386" s="61"/>
      <c r="J386" s="61">
        <v>4073</v>
      </c>
      <c r="K386" s="61">
        <v>1</v>
      </c>
      <c r="L386" s="148">
        <v>28</v>
      </c>
      <c r="M386" s="88"/>
      <c r="N386" s="88"/>
      <c r="O386" s="61" t="s">
        <v>199</v>
      </c>
      <c r="P386" s="147"/>
    </row>
    <row r="387" spans="1:16" ht="15" customHeight="1">
      <c r="A387" s="46">
        <v>400352</v>
      </c>
      <c r="B387" s="9">
        <v>4</v>
      </c>
      <c r="C387" s="9"/>
      <c r="D387" s="46">
        <v>400353</v>
      </c>
      <c r="E387" s="144"/>
      <c r="F387" s="46">
        <v>1013</v>
      </c>
      <c r="G387" s="55" t="s">
        <v>371</v>
      </c>
      <c r="H387" s="9"/>
      <c r="I387" s="9"/>
      <c r="J387" s="9">
        <v>1630</v>
      </c>
      <c r="K387" s="9">
        <v>1</v>
      </c>
      <c r="L387" s="13">
        <v>451</v>
      </c>
      <c r="M387" s="8"/>
      <c r="N387" s="8"/>
      <c r="O387" s="9" t="s">
        <v>318</v>
      </c>
    </row>
    <row r="388" spans="1:16" ht="15" customHeight="1">
      <c r="A388" s="46">
        <v>400353</v>
      </c>
      <c r="B388" s="9">
        <v>4</v>
      </c>
      <c r="C388" s="9"/>
      <c r="D388" s="46">
        <v>400354</v>
      </c>
      <c r="E388" s="144"/>
      <c r="F388" s="46">
        <v>1013</v>
      </c>
      <c r="G388" s="55" t="s">
        <v>372</v>
      </c>
      <c r="H388" s="9"/>
      <c r="I388" s="9"/>
      <c r="J388" s="9">
        <v>1630</v>
      </c>
      <c r="K388" s="9">
        <v>1</v>
      </c>
      <c r="L388" s="13">
        <v>454</v>
      </c>
      <c r="M388" s="8"/>
      <c r="N388" s="8"/>
      <c r="O388" s="9" t="s">
        <v>318</v>
      </c>
    </row>
    <row r="389" spans="1:16" ht="15" customHeight="1">
      <c r="A389" s="46">
        <v>400354</v>
      </c>
      <c r="B389" s="9">
        <v>4</v>
      </c>
      <c r="C389" s="9"/>
      <c r="D389" s="46">
        <v>400355</v>
      </c>
      <c r="E389" s="144"/>
      <c r="F389" s="46">
        <v>1013</v>
      </c>
      <c r="G389" s="55" t="s">
        <v>373</v>
      </c>
      <c r="H389" s="9"/>
      <c r="I389" s="9"/>
      <c r="J389" s="9">
        <v>1630</v>
      </c>
      <c r="K389" s="9">
        <v>1</v>
      </c>
      <c r="L389" s="13">
        <v>457</v>
      </c>
      <c r="M389" s="8"/>
      <c r="N389" s="8"/>
      <c r="O389" s="9" t="s">
        <v>318</v>
      </c>
    </row>
    <row r="390" spans="1:16" ht="15" customHeight="1">
      <c r="A390" s="46">
        <v>400355</v>
      </c>
      <c r="B390" s="9">
        <v>4</v>
      </c>
      <c r="C390" s="9"/>
      <c r="D390" s="46">
        <v>400356</v>
      </c>
      <c r="E390" s="144"/>
      <c r="F390" s="46">
        <v>1013</v>
      </c>
      <c r="G390" s="55" t="s">
        <v>374</v>
      </c>
      <c r="H390" s="9"/>
      <c r="I390" s="9"/>
      <c r="J390" s="9">
        <v>1630</v>
      </c>
      <c r="K390" s="9">
        <v>1</v>
      </c>
      <c r="L390" s="127">
        <v>460</v>
      </c>
      <c r="M390" s="8"/>
      <c r="N390" s="8"/>
      <c r="O390" s="9" t="s">
        <v>318</v>
      </c>
    </row>
    <row r="391" spans="1:16" ht="15" customHeight="1">
      <c r="A391" s="46">
        <v>400356</v>
      </c>
      <c r="B391" s="9">
        <v>4</v>
      </c>
      <c r="C391" s="9"/>
      <c r="D391" s="46">
        <v>400357</v>
      </c>
      <c r="E391" s="144"/>
      <c r="F391" s="46">
        <v>1013</v>
      </c>
      <c r="G391" s="55" t="s">
        <v>375</v>
      </c>
      <c r="H391" s="9"/>
      <c r="I391" s="9"/>
      <c r="J391" s="9">
        <v>1630</v>
      </c>
      <c r="K391" s="9">
        <v>1</v>
      </c>
      <c r="L391" s="13">
        <v>461</v>
      </c>
      <c r="M391" s="8"/>
      <c r="N391" s="8"/>
      <c r="O391" s="9" t="s">
        <v>318</v>
      </c>
    </row>
    <row r="392" spans="1:16" ht="15" customHeight="1">
      <c r="A392" s="46">
        <v>400357</v>
      </c>
      <c r="B392" s="9">
        <v>4</v>
      </c>
      <c r="C392" s="9"/>
      <c r="D392" s="46">
        <v>400358</v>
      </c>
      <c r="E392" s="144"/>
      <c r="F392" s="46">
        <v>1013</v>
      </c>
      <c r="G392" s="55" t="s">
        <v>376</v>
      </c>
      <c r="H392" s="9"/>
      <c r="I392" s="9"/>
      <c r="J392" s="9">
        <v>1630</v>
      </c>
      <c r="K392" s="9">
        <v>1</v>
      </c>
      <c r="L392" s="13">
        <v>464</v>
      </c>
      <c r="M392" s="8"/>
      <c r="N392" s="8"/>
      <c r="O392" s="9" t="s">
        <v>318</v>
      </c>
    </row>
    <row r="393" spans="1:16" ht="15" customHeight="1">
      <c r="A393" s="46">
        <v>400358</v>
      </c>
      <c r="B393" s="9">
        <v>4</v>
      </c>
      <c r="C393" s="9"/>
      <c r="D393" s="46">
        <v>400359</v>
      </c>
      <c r="E393" s="144"/>
      <c r="F393" s="46">
        <v>1013</v>
      </c>
      <c r="G393" s="55" t="s">
        <v>377</v>
      </c>
      <c r="H393" s="9"/>
      <c r="I393" s="9"/>
      <c r="J393" s="9">
        <v>1630</v>
      </c>
      <c r="K393" s="9">
        <v>1</v>
      </c>
      <c r="L393" s="13">
        <v>467</v>
      </c>
      <c r="M393" s="8"/>
      <c r="N393" s="8"/>
      <c r="O393" s="9" t="s">
        <v>318</v>
      </c>
    </row>
    <row r="394" spans="1:16" ht="15" customHeight="1">
      <c r="A394" s="46">
        <v>400359</v>
      </c>
      <c r="B394" s="9">
        <v>4</v>
      </c>
      <c r="C394" s="9"/>
      <c r="D394" s="46">
        <v>400360</v>
      </c>
      <c r="E394" s="144"/>
      <c r="F394" s="46">
        <v>1013</v>
      </c>
      <c r="G394" s="55" t="s">
        <v>378</v>
      </c>
      <c r="H394" s="9"/>
      <c r="I394" s="9"/>
      <c r="J394" s="9">
        <v>1630</v>
      </c>
      <c r="K394" s="9">
        <v>1</v>
      </c>
      <c r="L394" s="13">
        <v>470</v>
      </c>
      <c r="M394" s="8"/>
      <c r="N394" s="8"/>
      <c r="O394" s="9" t="s">
        <v>318</v>
      </c>
    </row>
    <row r="395" spans="1:16" ht="15" customHeight="1">
      <c r="A395" s="46">
        <v>400360</v>
      </c>
      <c r="B395" s="9">
        <v>4</v>
      </c>
      <c r="C395" s="9"/>
      <c r="D395" s="46">
        <v>400361</v>
      </c>
      <c r="E395" s="144"/>
      <c r="F395" s="46">
        <v>1050</v>
      </c>
      <c r="G395" s="55" t="s">
        <v>110</v>
      </c>
      <c r="H395" s="10"/>
      <c r="I395" s="10"/>
      <c r="J395" s="10">
        <v>4073</v>
      </c>
      <c r="K395" s="10">
        <v>1</v>
      </c>
      <c r="L395" s="152">
        <v>29</v>
      </c>
      <c r="M395" s="8"/>
      <c r="N395" s="8"/>
      <c r="O395" s="9" t="s">
        <v>199</v>
      </c>
    </row>
    <row r="396" spans="1:16" ht="15" customHeight="1">
      <c r="A396" s="46">
        <v>400361</v>
      </c>
      <c r="B396" s="9">
        <v>4</v>
      </c>
      <c r="C396" s="9"/>
      <c r="D396" s="46">
        <v>400362</v>
      </c>
      <c r="E396" s="144"/>
      <c r="F396" s="46">
        <v>1013</v>
      </c>
      <c r="G396" s="55" t="s">
        <v>379</v>
      </c>
      <c r="H396" s="9"/>
      <c r="I396" s="9"/>
      <c r="J396" s="9">
        <v>1630</v>
      </c>
      <c r="K396" s="9">
        <v>1</v>
      </c>
      <c r="L396" s="13">
        <v>471</v>
      </c>
      <c r="M396" s="8"/>
      <c r="N396" s="8"/>
      <c r="O396" s="9" t="s">
        <v>318</v>
      </c>
    </row>
    <row r="397" spans="1:16" ht="15" customHeight="1">
      <c r="A397" s="46">
        <v>400362</v>
      </c>
      <c r="B397" s="9">
        <v>4</v>
      </c>
      <c r="C397" s="9"/>
      <c r="D397" s="46">
        <v>400363</v>
      </c>
      <c r="E397" s="144"/>
      <c r="F397" s="46">
        <v>1013</v>
      </c>
      <c r="G397" s="55" t="s">
        <v>380</v>
      </c>
      <c r="H397" s="9"/>
      <c r="I397" s="9"/>
      <c r="J397" s="9">
        <v>1630</v>
      </c>
      <c r="K397" s="9">
        <v>1</v>
      </c>
      <c r="L397" s="13">
        <v>474</v>
      </c>
      <c r="M397" s="8"/>
      <c r="N397" s="8"/>
      <c r="O397" s="9" t="s">
        <v>318</v>
      </c>
    </row>
    <row r="398" spans="1:16" ht="15" customHeight="1">
      <c r="A398" s="46">
        <v>400363</v>
      </c>
      <c r="B398" s="9">
        <v>4</v>
      </c>
      <c r="C398" s="9"/>
      <c r="D398" s="46">
        <v>400364</v>
      </c>
      <c r="E398" s="144"/>
      <c r="F398" s="46">
        <v>1013</v>
      </c>
      <c r="G398" s="55" t="s">
        <v>381</v>
      </c>
      <c r="H398" s="9"/>
      <c r="I398" s="9"/>
      <c r="J398" s="9">
        <v>1630</v>
      </c>
      <c r="K398" s="9">
        <v>1</v>
      </c>
      <c r="L398" s="13">
        <v>477</v>
      </c>
      <c r="M398" s="8"/>
      <c r="N398" s="8"/>
      <c r="O398" s="9" t="s">
        <v>318</v>
      </c>
    </row>
    <row r="399" spans="1:16" ht="15" customHeight="1">
      <c r="A399" s="46">
        <v>400364</v>
      </c>
      <c r="B399" s="9">
        <v>4</v>
      </c>
      <c r="C399" s="9"/>
      <c r="D399" s="46">
        <v>400365</v>
      </c>
      <c r="E399" s="144"/>
      <c r="F399" s="46">
        <v>1013</v>
      </c>
      <c r="G399" s="55" t="s">
        <v>382</v>
      </c>
      <c r="H399" s="9"/>
      <c r="I399" s="9"/>
      <c r="J399" s="9">
        <v>1630</v>
      </c>
      <c r="K399" s="9">
        <v>1</v>
      </c>
      <c r="L399" s="127">
        <v>480</v>
      </c>
      <c r="M399" s="8"/>
      <c r="N399" s="8"/>
      <c r="O399" s="9" t="s">
        <v>318</v>
      </c>
    </row>
    <row r="400" spans="1:16" ht="15" customHeight="1">
      <c r="A400" s="46">
        <v>400365</v>
      </c>
      <c r="B400" s="9">
        <v>4</v>
      </c>
      <c r="C400" s="9"/>
      <c r="D400" s="46">
        <v>400366</v>
      </c>
      <c r="E400" s="144"/>
      <c r="F400" s="46">
        <v>25</v>
      </c>
      <c r="G400" s="55" t="s">
        <v>383</v>
      </c>
      <c r="H400" s="9"/>
      <c r="I400" s="9"/>
      <c r="J400" s="9">
        <v>1640</v>
      </c>
      <c r="K400" s="9">
        <v>1</v>
      </c>
      <c r="L400" s="13">
        <v>9</v>
      </c>
      <c r="M400" s="8"/>
      <c r="N400" s="8"/>
      <c r="O400" s="9" t="s">
        <v>384</v>
      </c>
    </row>
    <row r="401" spans="1:16" ht="15" customHeight="1">
      <c r="A401" s="46">
        <v>400366</v>
      </c>
      <c r="B401" s="9">
        <v>4</v>
      </c>
      <c r="C401" s="9"/>
      <c r="D401" s="46">
        <v>400367</v>
      </c>
      <c r="E401" s="144"/>
      <c r="F401" s="46">
        <v>1013</v>
      </c>
      <c r="G401" s="55" t="s">
        <v>385</v>
      </c>
      <c r="H401" s="9"/>
      <c r="I401" s="9"/>
      <c r="J401" s="9">
        <v>1630</v>
      </c>
      <c r="K401" s="9">
        <v>1</v>
      </c>
      <c r="L401" s="13">
        <v>481</v>
      </c>
      <c r="M401" s="8"/>
      <c r="N401" s="8"/>
      <c r="O401" s="9" t="s">
        <v>384</v>
      </c>
    </row>
    <row r="402" spans="1:16" ht="15" customHeight="1">
      <c r="A402" s="46">
        <v>400367</v>
      </c>
      <c r="B402" s="9">
        <v>4</v>
      </c>
      <c r="C402" s="9"/>
      <c r="D402" s="46">
        <v>400368</v>
      </c>
      <c r="E402" s="144"/>
      <c r="F402" s="46">
        <v>1013</v>
      </c>
      <c r="G402" s="55" t="s">
        <v>386</v>
      </c>
      <c r="H402" s="9"/>
      <c r="I402" s="9"/>
      <c r="J402" s="9">
        <v>1630</v>
      </c>
      <c r="K402" s="9">
        <v>1</v>
      </c>
      <c r="L402" s="13">
        <v>484</v>
      </c>
      <c r="M402" s="8"/>
      <c r="N402" s="8"/>
      <c r="O402" s="9" t="s">
        <v>384</v>
      </c>
    </row>
    <row r="403" spans="1:16" ht="15" customHeight="1">
      <c r="A403" s="46">
        <v>400368</v>
      </c>
      <c r="B403" s="9">
        <v>4</v>
      </c>
      <c r="C403" s="9"/>
      <c r="D403" s="46">
        <v>400369</v>
      </c>
      <c r="E403" s="71"/>
      <c r="F403" s="46">
        <v>1013</v>
      </c>
      <c r="G403" s="55" t="s">
        <v>387</v>
      </c>
      <c r="H403" s="9"/>
      <c r="I403" s="9"/>
      <c r="J403" s="9">
        <v>1630</v>
      </c>
      <c r="K403" s="9">
        <v>1</v>
      </c>
      <c r="L403" s="13">
        <v>487</v>
      </c>
      <c r="M403" s="8"/>
      <c r="N403" s="9"/>
      <c r="O403" s="9" t="s">
        <v>384</v>
      </c>
    </row>
    <row r="404" spans="1:16" ht="15" customHeight="1">
      <c r="A404" s="46">
        <v>400369</v>
      </c>
      <c r="B404" s="9">
        <v>4</v>
      </c>
      <c r="C404" s="9"/>
      <c r="D404" s="46">
        <v>400370</v>
      </c>
      <c r="E404" s="144"/>
      <c r="F404" s="46">
        <v>1013</v>
      </c>
      <c r="G404" s="55" t="s">
        <v>388</v>
      </c>
      <c r="H404" s="9"/>
      <c r="I404" s="9"/>
      <c r="J404" s="9">
        <v>1630</v>
      </c>
      <c r="K404" s="9">
        <v>1</v>
      </c>
      <c r="L404" s="13">
        <v>490</v>
      </c>
      <c r="M404" s="8"/>
      <c r="N404" s="8"/>
      <c r="O404" s="9" t="s">
        <v>384</v>
      </c>
    </row>
    <row r="405" spans="1:16" ht="15" customHeight="1">
      <c r="A405" s="46">
        <v>400370</v>
      </c>
      <c r="B405" s="61">
        <v>4</v>
      </c>
      <c r="C405" s="61"/>
      <c r="D405" s="46">
        <v>400371</v>
      </c>
      <c r="E405" s="145"/>
      <c r="F405" s="63">
        <v>1050</v>
      </c>
      <c r="G405" s="64" t="s">
        <v>110</v>
      </c>
      <c r="H405" s="61"/>
      <c r="I405" s="61"/>
      <c r="J405" s="61">
        <v>4073</v>
      </c>
      <c r="K405" s="61">
        <v>1</v>
      </c>
      <c r="L405" s="148">
        <v>30</v>
      </c>
      <c r="M405" s="88"/>
      <c r="N405" s="88"/>
      <c r="O405" s="61" t="s">
        <v>199</v>
      </c>
      <c r="P405" s="147"/>
    </row>
    <row r="406" spans="1:16" ht="15" customHeight="1">
      <c r="A406" s="46">
        <v>400371</v>
      </c>
      <c r="B406" s="9">
        <v>4</v>
      </c>
      <c r="C406" s="9"/>
      <c r="D406" s="46">
        <v>400372</v>
      </c>
      <c r="E406" s="144"/>
      <c r="F406" s="46">
        <v>1013</v>
      </c>
      <c r="G406" s="55" t="s">
        <v>389</v>
      </c>
      <c r="H406" s="9"/>
      <c r="I406" s="9"/>
      <c r="J406" s="9">
        <v>1630</v>
      </c>
      <c r="K406" s="9">
        <v>1</v>
      </c>
      <c r="L406" s="13">
        <v>491</v>
      </c>
      <c r="M406" s="8"/>
      <c r="N406" s="8"/>
      <c r="O406" s="9" t="s">
        <v>384</v>
      </c>
    </row>
    <row r="407" spans="1:16" ht="15" customHeight="1">
      <c r="A407" s="46">
        <v>400372</v>
      </c>
      <c r="B407" s="9">
        <v>4</v>
      </c>
      <c r="C407" s="9"/>
      <c r="D407" s="46">
        <v>400373</v>
      </c>
      <c r="E407" s="144"/>
      <c r="F407" s="46">
        <v>1013</v>
      </c>
      <c r="G407" s="55" t="s">
        <v>390</v>
      </c>
      <c r="H407" s="9"/>
      <c r="I407" s="9"/>
      <c r="J407" s="9">
        <v>1630</v>
      </c>
      <c r="K407" s="9">
        <v>1</v>
      </c>
      <c r="L407" s="13">
        <v>494</v>
      </c>
      <c r="M407" s="8"/>
      <c r="N407" s="8"/>
      <c r="O407" s="9" t="s">
        <v>384</v>
      </c>
    </row>
    <row r="408" spans="1:16" ht="15" customHeight="1">
      <c r="A408" s="46">
        <v>400373</v>
      </c>
      <c r="B408" s="9">
        <v>4</v>
      </c>
      <c r="C408" s="9"/>
      <c r="D408" s="46">
        <v>400374</v>
      </c>
      <c r="E408" s="144"/>
      <c r="F408" s="46">
        <v>1013</v>
      </c>
      <c r="G408" s="55" t="s">
        <v>391</v>
      </c>
      <c r="H408" s="9"/>
      <c r="I408" s="9"/>
      <c r="J408" s="9">
        <v>1630</v>
      </c>
      <c r="K408" s="9">
        <v>1</v>
      </c>
      <c r="L408" s="13">
        <v>497</v>
      </c>
      <c r="M408" s="8"/>
      <c r="N408" s="8"/>
      <c r="O408" s="9" t="s">
        <v>384</v>
      </c>
    </row>
    <row r="409" spans="1:16" ht="15" customHeight="1">
      <c r="A409" s="46">
        <v>400374</v>
      </c>
      <c r="B409" s="9">
        <v>4</v>
      </c>
      <c r="C409" s="9"/>
      <c r="D409" s="46">
        <v>400375</v>
      </c>
      <c r="E409" s="144"/>
      <c r="F409" s="46">
        <v>1013</v>
      </c>
      <c r="G409" s="55" t="s">
        <v>392</v>
      </c>
      <c r="H409" s="9"/>
      <c r="I409" s="9"/>
      <c r="J409" s="9">
        <v>1630</v>
      </c>
      <c r="K409" s="9">
        <v>1</v>
      </c>
      <c r="L409" s="127">
        <v>500</v>
      </c>
      <c r="M409" s="8"/>
      <c r="N409" s="8"/>
      <c r="O409" s="9" t="s">
        <v>384</v>
      </c>
    </row>
    <row r="410" spans="1:16" ht="15" customHeight="1">
      <c r="A410" s="46">
        <v>400375</v>
      </c>
      <c r="B410" s="9">
        <v>4</v>
      </c>
      <c r="C410" s="9"/>
      <c r="D410" s="46">
        <v>400376</v>
      </c>
      <c r="E410" s="144"/>
      <c r="F410" s="46">
        <v>1013</v>
      </c>
      <c r="G410" s="55" t="s">
        <v>393</v>
      </c>
      <c r="H410" s="9"/>
      <c r="I410" s="9"/>
      <c r="J410" s="9">
        <v>1630</v>
      </c>
      <c r="K410" s="9">
        <v>1</v>
      </c>
      <c r="L410" s="13">
        <v>501</v>
      </c>
      <c r="M410" s="8"/>
      <c r="N410" s="8"/>
      <c r="O410" s="9" t="s">
        <v>384</v>
      </c>
    </row>
    <row r="411" spans="1:16" ht="15" customHeight="1">
      <c r="A411" s="46">
        <v>400376</v>
      </c>
      <c r="B411" s="9">
        <v>4</v>
      </c>
      <c r="C411" s="9"/>
      <c r="D411" s="46">
        <v>400377</v>
      </c>
      <c r="E411" s="144"/>
      <c r="F411" s="46">
        <v>1013</v>
      </c>
      <c r="G411" s="55" t="s">
        <v>394</v>
      </c>
      <c r="H411" s="9"/>
      <c r="I411" s="9"/>
      <c r="J411" s="9">
        <v>1630</v>
      </c>
      <c r="K411" s="9">
        <v>1</v>
      </c>
      <c r="L411" s="13">
        <v>504</v>
      </c>
      <c r="M411" s="8"/>
      <c r="N411" s="8"/>
      <c r="O411" s="9" t="s">
        <v>384</v>
      </c>
    </row>
    <row r="412" spans="1:16" ht="15" customHeight="1">
      <c r="A412" s="46">
        <v>400377</v>
      </c>
      <c r="B412" s="9">
        <v>4</v>
      </c>
      <c r="C412" s="9"/>
      <c r="D412" s="46">
        <v>400378</v>
      </c>
      <c r="E412" s="144"/>
      <c r="F412" s="46">
        <v>1013</v>
      </c>
      <c r="G412" s="55" t="s">
        <v>395</v>
      </c>
      <c r="H412" s="9"/>
      <c r="I412" s="9"/>
      <c r="J412" s="9">
        <v>1630</v>
      </c>
      <c r="K412" s="9">
        <v>1</v>
      </c>
      <c r="L412" s="13">
        <v>507</v>
      </c>
      <c r="M412" s="8"/>
      <c r="N412" s="8"/>
      <c r="O412" s="9" t="s">
        <v>384</v>
      </c>
    </row>
    <row r="413" spans="1:16" ht="15" customHeight="1">
      <c r="A413" s="46">
        <v>400378</v>
      </c>
      <c r="B413" s="9">
        <v>4</v>
      </c>
      <c r="C413" s="9"/>
      <c r="D413" s="46">
        <v>400379</v>
      </c>
      <c r="E413" s="144"/>
      <c r="F413" s="46">
        <v>1013</v>
      </c>
      <c r="G413" s="55" t="s">
        <v>396</v>
      </c>
      <c r="H413" s="9"/>
      <c r="I413" s="9"/>
      <c r="J413" s="9">
        <v>1630</v>
      </c>
      <c r="K413" s="9">
        <v>1</v>
      </c>
      <c r="L413" s="13">
        <v>510</v>
      </c>
      <c r="M413" s="8"/>
      <c r="N413" s="8"/>
      <c r="O413" s="9" t="s">
        <v>384</v>
      </c>
    </row>
    <row r="414" spans="1:16" ht="15" customHeight="1">
      <c r="A414" s="46">
        <v>400379</v>
      </c>
      <c r="B414" s="61">
        <v>4</v>
      </c>
      <c r="C414" s="61"/>
      <c r="D414" s="46">
        <v>400380</v>
      </c>
      <c r="E414" s="145"/>
      <c r="F414" s="63">
        <v>1050</v>
      </c>
      <c r="G414" s="64" t="s">
        <v>110</v>
      </c>
      <c r="H414" s="61"/>
      <c r="I414" s="61"/>
      <c r="J414" s="61">
        <v>4073</v>
      </c>
      <c r="K414" s="61">
        <v>1</v>
      </c>
      <c r="L414" s="148">
        <v>31</v>
      </c>
      <c r="M414" s="88"/>
      <c r="N414" s="88"/>
      <c r="O414" s="61" t="s">
        <v>199</v>
      </c>
      <c r="P414" s="147"/>
    </row>
    <row r="415" spans="1:16" ht="15" customHeight="1">
      <c r="A415" s="46">
        <v>400380</v>
      </c>
      <c r="B415" s="9">
        <v>4</v>
      </c>
      <c r="C415" s="9"/>
      <c r="D415" s="46">
        <v>400381</v>
      </c>
      <c r="E415" s="144"/>
      <c r="F415" s="46">
        <v>1013</v>
      </c>
      <c r="G415" s="55" t="s">
        <v>397</v>
      </c>
      <c r="H415" s="9"/>
      <c r="I415" s="9"/>
      <c r="J415" s="9">
        <v>1630</v>
      </c>
      <c r="K415" s="9">
        <v>1</v>
      </c>
      <c r="L415" s="13">
        <v>511</v>
      </c>
      <c r="M415" s="8"/>
      <c r="N415" s="8"/>
      <c r="O415" s="9" t="s">
        <v>384</v>
      </c>
    </row>
    <row r="416" spans="1:16" ht="15" customHeight="1">
      <c r="A416" s="46">
        <v>400381</v>
      </c>
      <c r="B416" s="9">
        <v>4</v>
      </c>
      <c r="C416" s="9"/>
      <c r="D416" s="46">
        <v>400382</v>
      </c>
      <c r="E416" s="144"/>
      <c r="F416" s="46">
        <v>1013</v>
      </c>
      <c r="G416" s="55" t="s">
        <v>398</v>
      </c>
      <c r="H416" s="9"/>
      <c r="I416" s="9"/>
      <c r="J416" s="9">
        <v>1630</v>
      </c>
      <c r="K416" s="9">
        <v>1</v>
      </c>
      <c r="L416" s="13">
        <v>514</v>
      </c>
      <c r="M416" s="8"/>
      <c r="N416" s="8"/>
      <c r="O416" s="9" t="s">
        <v>384</v>
      </c>
    </row>
    <row r="417" spans="1:16" ht="15" customHeight="1">
      <c r="A417" s="46">
        <v>400382</v>
      </c>
      <c r="B417" s="9">
        <v>4</v>
      </c>
      <c r="C417" s="9"/>
      <c r="D417" s="46">
        <v>400383</v>
      </c>
      <c r="E417" s="144"/>
      <c r="F417" s="46">
        <v>1013</v>
      </c>
      <c r="G417" s="55" t="s">
        <v>399</v>
      </c>
      <c r="H417" s="9"/>
      <c r="I417" s="9"/>
      <c r="J417" s="9">
        <v>1630</v>
      </c>
      <c r="K417" s="9">
        <v>1</v>
      </c>
      <c r="L417" s="13">
        <v>517</v>
      </c>
      <c r="M417" s="8"/>
      <c r="N417" s="8"/>
      <c r="O417" s="9" t="s">
        <v>384</v>
      </c>
    </row>
    <row r="418" spans="1:16" ht="15" customHeight="1">
      <c r="A418" s="46">
        <v>400383</v>
      </c>
      <c r="B418" s="9">
        <v>4</v>
      </c>
      <c r="C418" s="9"/>
      <c r="D418" s="46">
        <v>400384</v>
      </c>
      <c r="E418" s="144"/>
      <c r="F418" s="46">
        <v>1013</v>
      </c>
      <c r="G418" s="55" t="s">
        <v>400</v>
      </c>
      <c r="H418" s="9"/>
      <c r="I418" s="9"/>
      <c r="J418" s="9">
        <v>1630</v>
      </c>
      <c r="K418" s="9">
        <v>1</v>
      </c>
      <c r="L418" s="127">
        <v>520</v>
      </c>
      <c r="M418" s="8"/>
      <c r="N418" s="8"/>
      <c r="O418" s="9" t="s">
        <v>384</v>
      </c>
    </row>
    <row r="419" spans="1:16" ht="15" customHeight="1">
      <c r="A419" s="46">
        <v>400384</v>
      </c>
      <c r="B419" s="9">
        <v>4</v>
      </c>
      <c r="C419" s="9"/>
      <c r="D419" s="46">
        <v>400385</v>
      </c>
      <c r="E419" s="144"/>
      <c r="F419" s="46">
        <v>1013</v>
      </c>
      <c r="G419" s="55" t="s">
        <v>401</v>
      </c>
      <c r="H419" s="9"/>
      <c r="I419" s="9"/>
      <c r="J419" s="9">
        <v>1630</v>
      </c>
      <c r="K419" s="9">
        <v>1</v>
      </c>
      <c r="L419" s="13">
        <v>521</v>
      </c>
      <c r="M419" s="8"/>
      <c r="N419" s="8"/>
      <c r="O419" s="9" t="s">
        <v>384</v>
      </c>
    </row>
    <row r="420" spans="1:16" ht="15" customHeight="1">
      <c r="A420" s="46">
        <v>400385</v>
      </c>
      <c r="B420" s="9">
        <v>4</v>
      </c>
      <c r="C420" s="9"/>
      <c r="D420" s="46">
        <v>400386</v>
      </c>
      <c r="E420" s="144"/>
      <c r="F420" s="46">
        <v>1013</v>
      </c>
      <c r="G420" s="55" t="s">
        <v>402</v>
      </c>
      <c r="H420" s="9"/>
      <c r="I420" s="9"/>
      <c r="J420" s="9">
        <v>1630</v>
      </c>
      <c r="K420" s="9">
        <v>1</v>
      </c>
      <c r="L420" s="13">
        <v>524</v>
      </c>
      <c r="M420" s="8"/>
      <c r="N420" s="8"/>
      <c r="O420" s="9" t="s">
        <v>384</v>
      </c>
    </row>
    <row r="421" spans="1:16" ht="15" customHeight="1">
      <c r="A421" s="46">
        <v>400386</v>
      </c>
      <c r="B421" s="9">
        <v>4</v>
      </c>
      <c r="C421" s="9"/>
      <c r="D421" s="46">
        <v>400387</v>
      </c>
      <c r="E421" s="144"/>
      <c r="F421" s="46">
        <v>1013</v>
      </c>
      <c r="G421" s="55" t="s">
        <v>403</v>
      </c>
      <c r="H421" s="9"/>
      <c r="I421" s="9"/>
      <c r="J421" s="9">
        <v>1630</v>
      </c>
      <c r="K421" s="9">
        <v>1</v>
      </c>
      <c r="L421" s="13">
        <v>527</v>
      </c>
      <c r="M421" s="8"/>
      <c r="N421" s="8"/>
      <c r="O421" s="9" t="s">
        <v>384</v>
      </c>
    </row>
    <row r="422" spans="1:16" ht="15" customHeight="1">
      <c r="A422" s="46">
        <v>400387</v>
      </c>
      <c r="B422" s="9">
        <v>4</v>
      </c>
      <c r="C422" s="9"/>
      <c r="D422" s="46">
        <v>400388</v>
      </c>
      <c r="E422" s="144"/>
      <c r="F422" s="46">
        <v>1013</v>
      </c>
      <c r="G422" s="55" t="s">
        <v>404</v>
      </c>
      <c r="H422" s="9"/>
      <c r="I422" s="9"/>
      <c r="J422" s="9">
        <v>1630</v>
      </c>
      <c r="K422" s="9">
        <v>1</v>
      </c>
      <c r="L422" s="13">
        <v>530</v>
      </c>
      <c r="M422" s="8"/>
      <c r="N422" s="8"/>
      <c r="O422" s="9" t="s">
        <v>384</v>
      </c>
    </row>
    <row r="423" spans="1:16" ht="15" customHeight="1">
      <c r="A423" s="46">
        <v>400388</v>
      </c>
      <c r="B423" s="61">
        <v>4</v>
      </c>
      <c r="C423" s="61"/>
      <c r="D423" s="46">
        <v>400389</v>
      </c>
      <c r="E423" s="145"/>
      <c r="F423" s="63">
        <v>1050</v>
      </c>
      <c r="G423" s="64" t="s">
        <v>110</v>
      </c>
      <c r="H423" s="61"/>
      <c r="I423" s="61"/>
      <c r="J423" s="61">
        <v>4073</v>
      </c>
      <c r="K423" s="61">
        <v>1</v>
      </c>
      <c r="L423" s="148">
        <v>32</v>
      </c>
      <c r="M423" s="88"/>
      <c r="N423" s="88"/>
      <c r="O423" s="61" t="s">
        <v>199</v>
      </c>
      <c r="P423" s="147"/>
    </row>
    <row r="424" spans="1:16" ht="15" customHeight="1">
      <c r="A424" s="46">
        <v>400389</v>
      </c>
      <c r="B424" s="9">
        <v>4</v>
      </c>
      <c r="C424" s="9"/>
      <c r="D424" s="46">
        <v>400390</v>
      </c>
      <c r="E424" s="144"/>
      <c r="F424" s="46">
        <v>1013</v>
      </c>
      <c r="G424" s="55" t="s">
        <v>405</v>
      </c>
      <c r="H424" s="9"/>
      <c r="I424" s="9"/>
      <c r="J424" s="9">
        <v>1630</v>
      </c>
      <c r="K424" s="9">
        <v>1</v>
      </c>
      <c r="L424" s="13">
        <v>531</v>
      </c>
      <c r="M424" s="8"/>
      <c r="N424" s="8"/>
      <c r="O424" s="9" t="s">
        <v>384</v>
      </c>
    </row>
    <row r="425" spans="1:16" ht="15" customHeight="1">
      <c r="A425" s="46">
        <v>400390</v>
      </c>
      <c r="B425" s="9">
        <v>4</v>
      </c>
      <c r="C425" s="9"/>
      <c r="D425" s="46">
        <v>400391</v>
      </c>
      <c r="E425" s="144"/>
      <c r="F425" s="46">
        <v>1013</v>
      </c>
      <c r="G425" s="55" t="s">
        <v>406</v>
      </c>
      <c r="H425" s="9"/>
      <c r="I425" s="9"/>
      <c r="J425" s="9">
        <v>1630</v>
      </c>
      <c r="K425" s="9">
        <v>1</v>
      </c>
      <c r="L425" s="13">
        <v>534</v>
      </c>
      <c r="M425" s="8"/>
      <c r="N425" s="8"/>
      <c r="O425" s="9" t="s">
        <v>384</v>
      </c>
    </row>
    <row r="426" spans="1:16" ht="15" customHeight="1">
      <c r="A426" s="46">
        <v>400391</v>
      </c>
      <c r="B426" s="9">
        <v>4</v>
      </c>
      <c r="C426" s="9"/>
      <c r="D426" s="46">
        <v>400392</v>
      </c>
      <c r="E426" s="144"/>
      <c r="F426" s="46">
        <v>1013</v>
      </c>
      <c r="G426" s="55" t="s">
        <v>407</v>
      </c>
      <c r="H426" s="9"/>
      <c r="I426" s="9"/>
      <c r="J426" s="9">
        <v>1630</v>
      </c>
      <c r="K426" s="9">
        <v>1</v>
      </c>
      <c r="L426" s="13">
        <v>537</v>
      </c>
      <c r="M426" s="8"/>
      <c r="N426" s="8"/>
      <c r="O426" s="9" t="s">
        <v>384</v>
      </c>
    </row>
    <row r="427" spans="1:16" ht="15" customHeight="1">
      <c r="A427" s="46">
        <v>400392</v>
      </c>
      <c r="B427" s="9">
        <v>4</v>
      </c>
      <c r="C427" s="9"/>
      <c r="D427" s="46">
        <v>400393</v>
      </c>
      <c r="E427" s="144"/>
      <c r="F427" s="46">
        <v>1013</v>
      </c>
      <c r="G427" s="55" t="s">
        <v>408</v>
      </c>
      <c r="H427" s="9"/>
      <c r="I427" s="9"/>
      <c r="J427" s="9">
        <v>1630</v>
      </c>
      <c r="K427" s="9">
        <v>1</v>
      </c>
      <c r="L427" s="127">
        <v>540</v>
      </c>
      <c r="M427" s="8"/>
      <c r="N427" s="8"/>
      <c r="O427" s="9" t="s">
        <v>384</v>
      </c>
    </row>
    <row r="428" spans="1:16" ht="15" customHeight="1">
      <c r="A428" s="46">
        <v>400393</v>
      </c>
      <c r="B428" s="9">
        <v>4</v>
      </c>
      <c r="C428" s="9"/>
      <c r="D428" s="46">
        <v>400394</v>
      </c>
      <c r="E428" s="144"/>
      <c r="F428" s="46">
        <v>1013</v>
      </c>
      <c r="G428" s="55" t="s">
        <v>409</v>
      </c>
      <c r="H428" s="9"/>
      <c r="I428" s="9"/>
      <c r="J428" s="9">
        <v>1630</v>
      </c>
      <c r="K428" s="9">
        <v>1</v>
      </c>
      <c r="L428" s="13">
        <v>541</v>
      </c>
      <c r="M428" s="8"/>
      <c r="N428" s="8"/>
      <c r="O428" s="9" t="s">
        <v>384</v>
      </c>
    </row>
    <row r="429" spans="1:16" ht="15" customHeight="1">
      <c r="A429" s="46">
        <v>400394</v>
      </c>
      <c r="B429" s="9">
        <v>4</v>
      </c>
      <c r="C429" s="9"/>
      <c r="D429" s="46">
        <v>400395</v>
      </c>
      <c r="E429" s="144"/>
      <c r="F429" s="46">
        <v>1013</v>
      </c>
      <c r="G429" s="55" t="s">
        <v>410</v>
      </c>
      <c r="H429" s="9"/>
      <c r="I429" s="9"/>
      <c r="J429" s="9">
        <v>1630</v>
      </c>
      <c r="K429" s="9">
        <v>1</v>
      </c>
      <c r="L429" s="13">
        <v>544</v>
      </c>
      <c r="M429" s="8"/>
      <c r="N429" s="8"/>
      <c r="O429" s="9" t="s">
        <v>384</v>
      </c>
    </row>
    <row r="430" spans="1:16" ht="15" customHeight="1">
      <c r="A430" s="46">
        <v>400395</v>
      </c>
      <c r="B430" s="9">
        <v>4</v>
      </c>
      <c r="C430" s="9"/>
      <c r="D430" s="46">
        <v>400396</v>
      </c>
      <c r="E430" s="144"/>
      <c r="F430" s="46">
        <v>1013</v>
      </c>
      <c r="G430" s="55" t="s">
        <v>411</v>
      </c>
      <c r="H430" s="9"/>
      <c r="I430" s="9"/>
      <c r="J430" s="9">
        <v>1630</v>
      </c>
      <c r="K430" s="9">
        <v>1</v>
      </c>
      <c r="L430" s="13">
        <v>547</v>
      </c>
      <c r="M430" s="8"/>
      <c r="N430" s="8"/>
      <c r="O430" s="9" t="s">
        <v>384</v>
      </c>
    </row>
    <row r="431" spans="1:16" ht="15" customHeight="1">
      <c r="A431" s="46">
        <v>400396</v>
      </c>
      <c r="B431" s="9">
        <v>4</v>
      </c>
      <c r="C431" s="9"/>
      <c r="D431" s="46">
        <v>400397</v>
      </c>
      <c r="E431" s="144"/>
      <c r="F431" s="46">
        <v>1013</v>
      </c>
      <c r="G431" s="55" t="s">
        <v>412</v>
      </c>
      <c r="H431" s="9"/>
      <c r="I431" s="9"/>
      <c r="J431" s="9">
        <v>1630</v>
      </c>
      <c r="K431" s="9">
        <v>1</v>
      </c>
      <c r="L431" s="13">
        <v>550</v>
      </c>
      <c r="M431" s="8"/>
      <c r="N431" s="8"/>
      <c r="O431" s="9" t="s">
        <v>384</v>
      </c>
    </row>
    <row r="432" spans="1:16" ht="15" customHeight="1">
      <c r="A432" s="46">
        <v>400397</v>
      </c>
      <c r="B432" s="61">
        <v>4</v>
      </c>
      <c r="C432" s="61"/>
      <c r="D432" s="46">
        <v>400398</v>
      </c>
      <c r="E432" s="145"/>
      <c r="F432" s="63">
        <v>1050</v>
      </c>
      <c r="G432" s="64" t="s">
        <v>110</v>
      </c>
      <c r="H432" s="61"/>
      <c r="I432" s="61"/>
      <c r="J432" s="61">
        <v>4073</v>
      </c>
      <c r="K432" s="61">
        <v>1</v>
      </c>
      <c r="L432" s="148">
        <v>33</v>
      </c>
      <c r="M432" s="88"/>
      <c r="N432" s="88"/>
      <c r="O432" s="61" t="s">
        <v>199</v>
      </c>
      <c r="P432" s="147"/>
    </row>
    <row r="433" spans="1:16" ht="15" customHeight="1">
      <c r="A433" s="46">
        <v>400398</v>
      </c>
      <c r="B433" s="9">
        <v>4</v>
      </c>
      <c r="C433" s="9"/>
      <c r="D433" s="46">
        <v>400399</v>
      </c>
      <c r="E433" s="144"/>
      <c r="F433" s="46">
        <v>1013</v>
      </c>
      <c r="G433" s="55" t="s">
        <v>413</v>
      </c>
      <c r="H433" s="9"/>
      <c r="I433" s="9"/>
      <c r="J433" s="9">
        <v>1630</v>
      </c>
      <c r="K433" s="9">
        <v>1</v>
      </c>
      <c r="L433" s="13">
        <v>551</v>
      </c>
      <c r="M433" s="8"/>
      <c r="N433" s="8"/>
      <c r="O433" s="9" t="s">
        <v>384</v>
      </c>
    </row>
    <row r="434" spans="1:16" ht="15" customHeight="1">
      <c r="A434" s="46">
        <v>400399</v>
      </c>
      <c r="B434" s="9">
        <v>4</v>
      </c>
      <c r="C434" s="9"/>
      <c r="D434" s="46">
        <v>400400</v>
      </c>
      <c r="E434" s="144"/>
      <c r="F434" s="46">
        <v>1013</v>
      </c>
      <c r="G434" s="55" t="s">
        <v>414</v>
      </c>
      <c r="H434" s="9"/>
      <c r="I434" s="9"/>
      <c r="J434" s="9">
        <v>1630</v>
      </c>
      <c r="K434" s="9">
        <v>1</v>
      </c>
      <c r="L434" s="13">
        <v>554</v>
      </c>
      <c r="M434" s="8"/>
      <c r="N434" s="8"/>
      <c r="O434" s="9" t="s">
        <v>384</v>
      </c>
    </row>
    <row r="435" spans="1:16" ht="15" customHeight="1">
      <c r="A435" s="46">
        <v>400400</v>
      </c>
      <c r="B435" s="9">
        <v>4</v>
      </c>
      <c r="C435" s="9"/>
      <c r="D435" s="46">
        <v>400401</v>
      </c>
      <c r="E435" s="144"/>
      <c r="F435" s="46">
        <v>1013</v>
      </c>
      <c r="G435" s="55" t="s">
        <v>415</v>
      </c>
      <c r="H435" s="9"/>
      <c r="I435" s="9"/>
      <c r="J435" s="9">
        <v>1630</v>
      </c>
      <c r="K435" s="9">
        <v>1</v>
      </c>
      <c r="L435" s="13">
        <v>557</v>
      </c>
      <c r="M435" s="8"/>
      <c r="N435" s="8"/>
      <c r="O435" s="9" t="s">
        <v>384</v>
      </c>
    </row>
    <row r="436" spans="1:16" ht="15" customHeight="1">
      <c r="A436" s="46">
        <v>400401</v>
      </c>
      <c r="B436" s="9">
        <v>4</v>
      </c>
      <c r="C436" s="9"/>
      <c r="D436" s="46">
        <v>400402</v>
      </c>
      <c r="E436" s="144"/>
      <c r="F436" s="46">
        <v>1013</v>
      </c>
      <c r="G436" s="55" t="s">
        <v>416</v>
      </c>
      <c r="H436" s="9"/>
      <c r="I436" s="9"/>
      <c r="J436" s="9">
        <v>1630</v>
      </c>
      <c r="K436" s="9">
        <v>1</v>
      </c>
      <c r="L436" s="127">
        <v>560</v>
      </c>
      <c r="M436" s="8"/>
      <c r="N436" s="8"/>
      <c r="O436" s="9" t="s">
        <v>384</v>
      </c>
    </row>
    <row r="437" spans="1:16" ht="15" customHeight="1">
      <c r="A437" s="46">
        <v>400402</v>
      </c>
      <c r="B437" s="9">
        <v>4</v>
      </c>
      <c r="C437" s="9"/>
      <c r="D437" s="46">
        <v>400403</v>
      </c>
      <c r="E437" s="144"/>
      <c r="F437" s="46">
        <v>1013</v>
      </c>
      <c r="G437" s="55" t="s">
        <v>417</v>
      </c>
      <c r="H437" s="9"/>
      <c r="I437" s="9"/>
      <c r="J437" s="9">
        <v>1630</v>
      </c>
      <c r="K437" s="9">
        <v>1</v>
      </c>
      <c r="L437" s="13">
        <v>561</v>
      </c>
      <c r="M437" s="8"/>
      <c r="N437" s="8"/>
      <c r="O437" s="9" t="s">
        <v>384</v>
      </c>
    </row>
    <row r="438" spans="1:16" ht="15" customHeight="1">
      <c r="A438" s="46">
        <v>400403</v>
      </c>
      <c r="B438" s="9">
        <v>4</v>
      </c>
      <c r="C438" s="9"/>
      <c r="D438" s="46">
        <v>400404</v>
      </c>
      <c r="E438" s="71"/>
      <c r="F438" s="46">
        <v>1013</v>
      </c>
      <c r="G438" s="55" t="s">
        <v>418</v>
      </c>
      <c r="H438" s="9"/>
      <c r="I438" s="9"/>
      <c r="J438" s="9">
        <v>1630</v>
      </c>
      <c r="K438" s="9">
        <v>1</v>
      </c>
      <c r="L438" s="13">
        <v>564</v>
      </c>
      <c r="M438" s="8"/>
      <c r="N438" s="9"/>
      <c r="O438" s="9" t="s">
        <v>384</v>
      </c>
    </row>
    <row r="439" spans="1:16" ht="15" customHeight="1">
      <c r="A439" s="46">
        <v>400404</v>
      </c>
      <c r="B439" s="9">
        <v>4</v>
      </c>
      <c r="C439" s="9"/>
      <c r="D439" s="46">
        <v>400405</v>
      </c>
      <c r="E439" s="144"/>
      <c r="F439" s="46">
        <v>1013</v>
      </c>
      <c r="G439" s="55" t="s">
        <v>419</v>
      </c>
      <c r="H439" s="9"/>
      <c r="I439" s="9"/>
      <c r="J439" s="9">
        <v>1630</v>
      </c>
      <c r="K439" s="9">
        <v>1</v>
      </c>
      <c r="L439" s="13">
        <v>567</v>
      </c>
      <c r="M439" s="8"/>
      <c r="N439" s="8"/>
      <c r="O439" s="9" t="s">
        <v>384</v>
      </c>
    </row>
    <row r="440" spans="1:16" ht="15" customHeight="1">
      <c r="A440" s="46">
        <v>400405</v>
      </c>
      <c r="B440" s="9">
        <v>4</v>
      </c>
      <c r="C440" s="9"/>
      <c r="D440" s="46">
        <v>400406</v>
      </c>
      <c r="E440" s="144"/>
      <c r="F440" s="46">
        <v>1013</v>
      </c>
      <c r="G440" s="55" t="s">
        <v>420</v>
      </c>
      <c r="H440" s="9"/>
      <c r="I440" s="9"/>
      <c r="J440" s="9">
        <v>1630</v>
      </c>
      <c r="K440" s="9">
        <v>1</v>
      </c>
      <c r="L440" s="13">
        <v>570</v>
      </c>
      <c r="M440" s="8"/>
      <c r="N440" s="8"/>
      <c r="O440" s="9" t="s">
        <v>384</v>
      </c>
    </row>
    <row r="441" spans="1:16" ht="15" customHeight="1">
      <c r="A441" s="46">
        <v>400406</v>
      </c>
      <c r="B441" s="61">
        <v>4</v>
      </c>
      <c r="C441" s="61"/>
      <c r="D441" s="46">
        <v>400407</v>
      </c>
      <c r="E441" s="145"/>
      <c r="F441" s="63">
        <v>1050</v>
      </c>
      <c r="G441" s="64" t="s">
        <v>110</v>
      </c>
      <c r="H441" s="61"/>
      <c r="I441" s="61"/>
      <c r="J441" s="61">
        <v>4073</v>
      </c>
      <c r="K441" s="61">
        <v>1</v>
      </c>
      <c r="L441" s="148">
        <v>34</v>
      </c>
      <c r="M441" s="88"/>
      <c r="N441" s="88"/>
      <c r="O441" s="61" t="s">
        <v>199</v>
      </c>
      <c r="P441" s="147"/>
    </row>
    <row r="442" spans="1:16" ht="15" customHeight="1">
      <c r="A442" s="46">
        <v>400407</v>
      </c>
      <c r="B442" s="9">
        <v>4</v>
      </c>
      <c r="C442" s="9"/>
      <c r="D442" s="46">
        <v>400408</v>
      </c>
      <c r="E442" s="144"/>
      <c r="F442" s="46">
        <v>1013</v>
      </c>
      <c r="G442" s="55" t="s">
        <v>421</v>
      </c>
      <c r="H442" s="9"/>
      <c r="I442" s="9"/>
      <c r="J442" s="9">
        <v>1630</v>
      </c>
      <c r="K442" s="9">
        <v>1</v>
      </c>
      <c r="L442" s="13">
        <v>571</v>
      </c>
      <c r="M442" s="8"/>
      <c r="N442" s="8"/>
      <c r="O442" s="9" t="s">
        <v>384</v>
      </c>
    </row>
    <row r="443" spans="1:16" ht="15" customHeight="1">
      <c r="A443" s="46">
        <v>400408</v>
      </c>
      <c r="B443" s="9">
        <v>4</v>
      </c>
      <c r="C443" s="9"/>
      <c r="D443" s="46">
        <v>400409</v>
      </c>
      <c r="E443" s="144"/>
      <c r="F443" s="46">
        <v>1013</v>
      </c>
      <c r="G443" s="55" t="s">
        <v>422</v>
      </c>
      <c r="H443" s="9"/>
      <c r="I443" s="9"/>
      <c r="J443" s="9">
        <v>1630</v>
      </c>
      <c r="K443" s="9">
        <v>1</v>
      </c>
      <c r="L443" s="13">
        <v>574</v>
      </c>
      <c r="M443" s="8"/>
      <c r="N443" s="8"/>
      <c r="O443" s="9" t="s">
        <v>384</v>
      </c>
    </row>
    <row r="444" spans="1:16" ht="15" customHeight="1">
      <c r="A444" s="46">
        <v>400409</v>
      </c>
      <c r="B444" s="9">
        <v>4</v>
      </c>
      <c r="C444" s="9"/>
      <c r="D444" s="46">
        <v>400410</v>
      </c>
      <c r="E444" s="144"/>
      <c r="F444" s="46">
        <v>1013</v>
      </c>
      <c r="G444" s="55" t="s">
        <v>423</v>
      </c>
      <c r="H444" s="9"/>
      <c r="I444" s="9"/>
      <c r="J444" s="9">
        <v>1630</v>
      </c>
      <c r="K444" s="9">
        <v>1</v>
      </c>
      <c r="L444" s="13">
        <v>577</v>
      </c>
      <c r="M444" s="8"/>
      <c r="N444" s="8"/>
      <c r="O444" s="9" t="s">
        <v>384</v>
      </c>
    </row>
    <row r="445" spans="1:16" ht="15" customHeight="1">
      <c r="A445" s="46">
        <v>400410</v>
      </c>
      <c r="B445" s="9">
        <v>4</v>
      </c>
      <c r="C445" s="9"/>
      <c r="D445" s="46">
        <v>400411</v>
      </c>
      <c r="E445" s="144"/>
      <c r="F445" s="46">
        <v>1013</v>
      </c>
      <c r="G445" s="55" t="s">
        <v>424</v>
      </c>
      <c r="H445" s="9"/>
      <c r="I445" s="9"/>
      <c r="J445" s="9">
        <v>1630</v>
      </c>
      <c r="K445" s="9">
        <v>1</v>
      </c>
      <c r="L445" s="127">
        <v>580</v>
      </c>
      <c r="M445" s="8"/>
      <c r="N445" s="8"/>
      <c r="O445" s="9" t="s">
        <v>384</v>
      </c>
    </row>
    <row r="446" spans="1:16" ht="15" customHeight="1">
      <c r="A446" s="46">
        <v>400411</v>
      </c>
      <c r="B446" s="9">
        <v>4</v>
      </c>
      <c r="C446" s="9"/>
      <c r="D446" s="46">
        <v>400412</v>
      </c>
      <c r="E446" s="144"/>
      <c r="F446" s="46">
        <v>1013</v>
      </c>
      <c r="G446" s="55" t="s">
        <v>425</v>
      </c>
      <c r="H446" s="9"/>
      <c r="I446" s="9"/>
      <c r="J446" s="9">
        <v>1630</v>
      </c>
      <c r="K446" s="9">
        <v>1</v>
      </c>
      <c r="L446" s="13">
        <v>581</v>
      </c>
      <c r="M446" s="8"/>
      <c r="N446" s="8"/>
      <c r="O446" s="9" t="s">
        <v>384</v>
      </c>
    </row>
    <row r="447" spans="1:16" ht="15" customHeight="1">
      <c r="A447" s="46">
        <v>400412</v>
      </c>
      <c r="B447" s="9">
        <v>4</v>
      </c>
      <c r="C447" s="9"/>
      <c r="D447" s="46">
        <v>400413</v>
      </c>
      <c r="E447" s="144"/>
      <c r="F447" s="46">
        <v>1013</v>
      </c>
      <c r="G447" s="55" t="s">
        <v>426</v>
      </c>
      <c r="H447" s="9"/>
      <c r="I447" s="9"/>
      <c r="J447" s="9">
        <v>1630</v>
      </c>
      <c r="K447" s="9">
        <v>1</v>
      </c>
      <c r="L447" s="13">
        <v>584</v>
      </c>
      <c r="M447" s="8"/>
      <c r="N447" s="8"/>
      <c r="O447" s="9" t="s">
        <v>384</v>
      </c>
    </row>
    <row r="448" spans="1:16" ht="15" customHeight="1">
      <c r="A448" s="46">
        <v>400413</v>
      </c>
      <c r="B448" s="9">
        <v>4</v>
      </c>
      <c r="C448" s="9"/>
      <c r="D448" s="46">
        <v>400414</v>
      </c>
      <c r="E448" s="144"/>
      <c r="F448" s="46">
        <v>1013</v>
      </c>
      <c r="G448" s="55" t="s">
        <v>427</v>
      </c>
      <c r="H448" s="9"/>
      <c r="I448" s="9"/>
      <c r="J448" s="9">
        <v>1630</v>
      </c>
      <c r="K448" s="9">
        <v>1</v>
      </c>
      <c r="L448" s="13">
        <v>587</v>
      </c>
      <c r="M448" s="8"/>
      <c r="N448" s="8"/>
      <c r="O448" s="9" t="s">
        <v>384</v>
      </c>
    </row>
    <row r="449" spans="1:16" ht="15" customHeight="1">
      <c r="A449" s="46">
        <v>400414</v>
      </c>
      <c r="B449" s="9">
        <v>4</v>
      </c>
      <c r="C449" s="9"/>
      <c r="D449" s="46">
        <v>400415</v>
      </c>
      <c r="E449" s="144"/>
      <c r="F449" s="46">
        <v>1013</v>
      </c>
      <c r="G449" s="55" t="s">
        <v>428</v>
      </c>
      <c r="H449" s="9"/>
      <c r="I449" s="9"/>
      <c r="J449" s="9">
        <v>1630</v>
      </c>
      <c r="K449" s="9">
        <v>1</v>
      </c>
      <c r="L449" s="13">
        <v>590</v>
      </c>
      <c r="M449" s="8"/>
      <c r="N449" s="8"/>
      <c r="O449" s="9" t="s">
        <v>384</v>
      </c>
    </row>
    <row r="450" spans="1:16" ht="15" customHeight="1">
      <c r="A450" s="46">
        <v>400415</v>
      </c>
      <c r="B450" s="61">
        <v>4</v>
      </c>
      <c r="C450" s="61"/>
      <c r="D450" s="46">
        <v>400416</v>
      </c>
      <c r="E450" s="145"/>
      <c r="F450" s="63">
        <v>1050</v>
      </c>
      <c r="G450" s="64" t="s">
        <v>110</v>
      </c>
      <c r="H450" s="61"/>
      <c r="I450" s="61"/>
      <c r="J450" s="61">
        <v>4073</v>
      </c>
      <c r="K450" s="61">
        <v>1</v>
      </c>
      <c r="L450" s="148">
        <v>35</v>
      </c>
      <c r="M450" s="88"/>
      <c r="N450" s="88"/>
      <c r="O450" s="61" t="s">
        <v>199</v>
      </c>
      <c r="P450" s="147"/>
    </row>
    <row r="451" spans="1:16" ht="15" customHeight="1">
      <c r="A451" s="46">
        <v>400416</v>
      </c>
      <c r="B451" s="9">
        <v>4</v>
      </c>
      <c r="C451" s="9"/>
      <c r="D451" s="46">
        <v>400417</v>
      </c>
      <c r="E451" s="144"/>
      <c r="F451" s="46">
        <v>1013</v>
      </c>
      <c r="G451" s="55" t="s">
        <v>429</v>
      </c>
      <c r="H451" s="9"/>
      <c r="I451" s="9"/>
      <c r="J451" s="9">
        <v>1630</v>
      </c>
      <c r="K451" s="9">
        <v>1</v>
      </c>
      <c r="L451" s="13">
        <v>591</v>
      </c>
      <c r="M451" s="8"/>
      <c r="N451" s="8"/>
      <c r="O451" s="9" t="s">
        <v>384</v>
      </c>
    </row>
    <row r="452" spans="1:16" ht="15" customHeight="1">
      <c r="A452" s="46">
        <v>400417</v>
      </c>
      <c r="B452" s="9">
        <v>4</v>
      </c>
      <c r="C452" s="9"/>
      <c r="D452" s="46">
        <v>400418</v>
      </c>
      <c r="E452" s="144"/>
      <c r="F452" s="46">
        <v>1013</v>
      </c>
      <c r="G452" s="55" t="s">
        <v>430</v>
      </c>
      <c r="H452" s="9"/>
      <c r="I452" s="9"/>
      <c r="J452" s="9">
        <v>1630</v>
      </c>
      <c r="K452" s="9">
        <v>1</v>
      </c>
      <c r="L452" s="13">
        <v>594</v>
      </c>
      <c r="M452" s="8"/>
      <c r="N452" s="8"/>
      <c r="O452" s="9" t="s">
        <v>384</v>
      </c>
    </row>
    <row r="453" spans="1:16" ht="15" customHeight="1">
      <c r="A453" s="46">
        <v>400418</v>
      </c>
      <c r="B453" s="9">
        <v>4</v>
      </c>
      <c r="C453" s="9"/>
      <c r="D453" s="46">
        <v>400419</v>
      </c>
      <c r="E453" s="144"/>
      <c r="F453" s="46">
        <v>1013</v>
      </c>
      <c r="G453" s="55" t="s">
        <v>431</v>
      </c>
      <c r="H453" s="9"/>
      <c r="I453" s="9"/>
      <c r="J453" s="9">
        <v>1630</v>
      </c>
      <c r="K453" s="9">
        <v>1</v>
      </c>
      <c r="L453" s="13">
        <v>597</v>
      </c>
      <c r="M453" s="8"/>
      <c r="N453" s="8"/>
      <c r="O453" s="9" t="s">
        <v>384</v>
      </c>
    </row>
    <row r="454" spans="1:16" ht="15" customHeight="1">
      <c r="A454" s="46">
        <v>400419</v>
      </c>
      <c r="B454" s="9">
        <v>4</v>
      </c>
      <c r="C454" s="9"/>
      <c r="D454" s="46">
        <v>400420</v>
      </c>
      <c r="E454" s="144"/>
      <c r="F454" s="46">
        <v>1013</v>
      </c>
      <c r="G454" s="55" t="s">
        <v>432</v>
      </c>
      <c r="H454" s="9"/>
      <c r="I454" s="9"/>
      <c r="J454" s="9">
        <v>1630</v>
      </c>
      <c r="K454" s="9">
        <v>1</v>
      </c>
      <c r="L454" s="127">
        <v>600</v>
      </c>
      <c r="M454" s="8"/>
      <c r="N454" s="8"/>
      <c r="O454" s="9" t="s">
        <v>384</v>
      </c>
    </row>
    <row r="455" spans="1:16" ht="15" customHeight="1">
      <c r="A455" s="46">
        <v>400420</v>
      </c>
      <c r="B455" s="9">
        <v>4</v>
      </c>
      <c r="C455" s="9"/>
      <c r="D455" s="46">
        <v>400421</v>
      </c>
      <c r="E455" s="144"/>
      <c r="F455" s="46">
        <v>1013</v>
      </c>
      <c r="G455" s="55" t="s">
        <v>433</v>
      </c>
      <c r="H455" s="9"/>
      <c r="I455" s="9"/>
      <c r="J455" s="9">
        <v>1630</v>
      </c>
      <c r="K455" s="9">
        <v>1</v>
      </c>
      <c r="L455" s="13">
        <v>601</v>
      </c>
      <c r="M455" s="8"/>
      <c r="N455" s="8"/>
      <c r="O455" s="9" t="s">
        <v>384</v>
      </c>
    </row>
    <row r="456" spans="1:16" ht="15" customHeight="1">
      <c r="A456" s="46">
        <v>400421</v>
      </c>
      <c r="B456" s="9">
        <v>4</v>
      </c>
      <c r="C456" s="9"/>
      <c r="D456" s="46">
        <v>400422</v>
      </c>
      <c r="E456" s="144"/>
      <c r="F456" s="46">
        <v>1013</v>
      </c>
      <c r="G456" s="55" t="s">
        <v>434</v>
      </c>
      <c r="H456" s="9"/>
      <c r="I456" s="9"/>
      <c r="J456" s="9">
        <v>1630</v>
      </c>
      <c r="K456" s="9">
        <v>1</v>
      </c>
      <c r="L456" s="13">
        <v>604</v>
      </c>
      <c r="M456" s="8"/>
      <c r="N456" s="8"/>
      <c r="O456" s="9" t="s">
        <v>384</v>
      </c>
    </row>
    <row r="457" spans="1:16" ht="15" customHeight="1">
      <c r="A457" s="46">
        <v>400422</v>
      </c>
      <c r="B457" s="9">
        <v>4</v>
      </c>
      <c r="C457" s="9"/>
      <c r="D457" s="46">
        <v>400423</v>
      </c>
      <c r="E457" s="144"/>
      <c r="F457" s="46">
        <v>1013</v>
      </c>
      <c r="G457" s="55" t="s">
        <v>435</v>
      </c>
      <c r="H457" s="9"/>
      <c r="I457" s="9"/>
      <c r="J457" s="9">
        <v>1630</v>
      </c>
      <c r="K457" s="9">
        <v>1</v>
      </c>
      <c r="L457" s="13">
        <v>607</v>
      </c>
      <c r="M457" s="8"/>
      <c r="N457" s="8"/>
      <c r="O457" s="9" t="s">
        <v>384</v>
      </c>
    </row>
    <row r="458" spans="1:16" ht="15" customHeight="1">
      <c r="A458" s="46">
        <v>400423</v>
      </c>
      <c r="B458" s="9">
        <v>4</v>
      </c>
      <c r="C458" s="9"/>
      <c r="D458" s="46">
        <v>400424</v>
      </c>
      <c r="E458" s="144"/>
      <c r="F458" s="46">
        <v>1013</v>
      </c>
      <c r="G458" s="55" t="s">
        <v>436</v>
      </c>
      <c r="H458" s="9"/>
      <c r="I458" s="9"/>
      <c r="J458" s="9">
        <v>1630</v>
      </c>
      <c r="K458" s="9">
        <v>1</v>
      </c>
      <c r="L458" s="13">
        <v>610</v>
      </c>
      <c r="M458" s="8"/>
      <c r="N458" s="8"/>
      <c r="O458" s="9" t="s">
        <v>384</v>
      </c>
    </row>
    <row r="459" spans="1:16" ht="15" customHeight="1">
      <c r="A459" s="46">
        <v>400424</v>
      </c>
      <c r="B459" s="61">
        <v>4</v>
      </c>
      <c r="C459" s="61"/>
      <c r="D459" s="46">
        <v>400425</v>
      </c>
      <c r="E459" s="145"/>
      <c r="F459" s="63">
        <v>1050</v>
      </c>
      <c r="G459" s="64" t="s">
        <v>110</v>
      </c>
      <c r="H459" s="61"/>
      <c r="I459" s="61"/>
      <c r="J459" s="61">
        <v>4073</v>
      </c>
      <c r="K459" s="61">
        <v>1</v>
      </c>
      <c r="L459" s="148">
        <v>36</v>
      </c>
      <c r="M459" s="88"/>
      <c r="N459" s="88"/>
      <c r="O459" s="61" t="s">
        <v>199</v>
      </c>
      <c r="P459" s="147"/>
    </row>
    <row r="460" spans="1:16" ht="15" customHeight="1">
      <c r="A460" s="46">
        <v>400425</v>
      </c>
      <c r="B460" s="9">
        <v>4</v>
      </c>
      <c r="C460" s="9"/>
      <c r="D460" s="46">
        <v>400426</v>
      </c>
      <c r="E460" s="144"/>
      <c r="F460" s="46">
        <v>1013</v>
      </c>
      <c r="G460" s="55" t="s">
        <v>437</v>
      </c>
      <c r="H460" s="9"/>
      <c r="I460" s="9"/>
      <c r="J460" s="9">
        <v>1630</v>
      </c>
      <c r="K460" s="9">
        <v>1</v>
      </c>
      <c r="L460" s="13">
        <v>611</v>
      </c>
      <c r="M460" s="8"/>
      <c r="N460" s="8"/>
      <c r="O460" s="9" t="s">
        <v>384</v>
      </c>
    </row>
    <row r="461" spans="1:16" ht="15" customHeight="1">
      <c r="A461" s="46">
        <v>400426</v>
      </c>
      <c r="B461" s="9">
        <v>4</v>
      </c>
      <c r="C461" s="9"/>
      <c r="D461" s="46">
        <v>400427</v>
      </c>
      <c r="E461" s="144"/>
      <c r="F461" s="46">
        <v>1013</v>
      </c>
      <c r="G461" s="55" t="s">
        <v>438</v>
      </c>
      <c r="H461" s="9"/>
      <c r="I461" s="9"/>
      <c r="J461" s="9">
        <v>1630</v>
      </c>
      <c r="K461" s="9">
        <v>1</v>
      </c>
      <c r="L461" s="13">
        <v>614</v>
      </c>
      <c r="M461" s="8"/>
      <c r="N461" s="8"/>
      <c r="O461" s="9" t="s">
        <v>384</v>
      </c>
    </row>
    <row r="462" spans="1:16" ht="15" customHeight="1">
      <c r="A462" s="46">
        <v>400427</v>
      </c>
      <c r="B462" s="9">
        <v>4</v>
      </c>
      <c r="C462" s="9"/>
      <c r="D462" s="46">
        <v>400428</v>
      </c>
      <c r="E462" s="144"/>
      <c r="F462" s="46">
        <v>1013</v>
      </c>
      <c r="G462" s="55" t="s">
        <v>439</v>
      </c>
      <c r="H462" s="9"/>
      <c r="I462" s="9"/>
      <c r="J462" s="9">
        <v>1630</v>
      </c>
      <c r="K462" s="9">
        <v>1</v>
      </c>
      <c r="L462" s="13">
        <v>617</v>
      </c>
      <c r="M462" s="8"/>
      <c r="N462" s="8"/>
      <c r="O462" s="9" t="s">
        <v>384</v>
      </c>
    </row>
    <row r="463" spans="1:16" ht="15" customHeight="1">
      <c r="A463" s="46">
        <v>400428</v>
      </c>
      <c r="B463" s="9">
        <v>4</v>
      </c>
      <c r="C463" s="9"/>
      <c r="D463" s="46">
        <v>400429</v>
      </c>
      <c r="E463" s="144"/>
      <c r="F463" s="46">
        <v>1013</v>
      </c>
      <c r="G463" s="55" t="s">
        <v>440</v>
      </c>
      <c r="H463" s="9"/>
      <c r="I463" s="9"/>
      <c r="J463" s="9">
        <v>1630</v>
      </c>
      <c r="K463" s="9">
        <v>1</v>
      </c>
      <c r="L463" s="127">
        <v>620</v>
      </c>
      <c r="M463" s="8"/>
      <c r="N463" s="8"/>
      <c r="O463" s="9" t="s">
        <v>384</v>
      </c>
    </row>
    <row r="464" spans="1:16" ht="15" customHeight="1">
      <c r="A464" s="46">
        <v>400429</v>
      </c>
      <c r="B464" s="9">
        <v>4</v>
      </c>
      <c r="C464" s="9"/>
      <c r="D464" s="46">
        <v>400430</v>
      </c>
      <c r="E464" s="144"/>
      <c r="F464" s="46">
        <v>1013</v>
      </c>
      <c r="G464" s="55" t="s">
        <v>441</v>
      </c>
      <c r="H464" s="9"/>
      <c r="I464" s="9"/>
      <c r="J464" s="9">
        <v>1630</v>
      </c>
      <c r="K464" s="9">
        <v>1</v>
      </c>
      <c r="L464" s="13">
        <v>621</v>
      </c>
      <c r="M464" s="8"/>
      <c r="N464" s="8"/>
      <c r="O464" s="9" t="s">
        <v>384</v>
      </c>
    </row>
    <row r="465" spans="1:16" ht="15" customHeight="1">
      <c r="A465" s="46">
        <v>400430</v>
      </c>
      <c r="B465" s="9">
        <v>4</v>
      </c>
      <c r="C465" s="9"/>
      <c r="D465" s="46">
        <v>400431</v>
      </c>
      <c r="E465" s="144"/>
      <c r="F465" s="46">
        <v>1013</v>
      </c>
      <c r="G465" s="55" t="s">
        <v>442</v>
      </c>
      <c r="H465" s="9"/>
      <c r="I465" s="9"/>
      <c r="J465" s="9">
        <v>1630</v>
      </c>
      <c r="K465" s="9">
        <v>1</v>
      </c>
      <c r="L465" s="13">
        <v>624</v>
      </c>
      <c r="M465" s="8"/>
      <c r="N465" s="8"/>
      <c r="O465" s="9" t="s">
        <v>384</v>
      </c>
    </row>
    <row r="466" spans="1:16" ht="15" customHeight="1">
      <c r="A466" s="46">
        <v>400431</v>
      </c>
      <c r="B466" s="9">
        <v>4</v>
      </c>
      <c r="C466" s="9"/>
      <c r="D466" s="46">
        <v>400432</v>
      </c>
      <c r="E466" s="144"/>
      <c r="F466" s="46">
        <v>1013</v>
      </c>
      <c r="G466" s="55" t="s">
        <v>443</v>
      </c>
      <c r="H466" s="9"/>
      <c r="I466" s="9"/>
      <c r="J466" s="9">
        <v>1630</v>
      </c>
      <c r="K466" s="9">
        <v>1</v>
      </c>
      <c r="L466" s="13">
        <v>627</v>
      </c>
      <c r="M466" s="8"/>
      <c r="N466" s="8"/>
      <c r="O466" s="9" t="s">
        <v>384</v>
      </c>
    </row>
    <row r="467" spans="1:16" ht="15" customHeight="1">
      <c r="A467" s="46">
        <v>400432</v>
      </c>
      <c r="B467" s="9">
        <v>4</v>
      </c>
      <c r="C467" s="9"/>
      <c r="D467" s="46">
        <v>400433</v>
      </c>
      <c r="E467" s="144"/>
      <c r="F467" s="46">
        <v>1013</v>
      </c>
      <c r="G467" s="55" t="s">
        <v>444</v>
      </c>
      <c r="H467" s="9"/>
      <c r="I467" s="9"/>
      <c r="J467" s="9">
        <v>1630</v>
      </c>
      <c r="K467" s="9">
        <v>1</v>
      </c>
      <c r="L467" s="13">
        <v>630</v>
      </c>
      <c r="M467" s="8"/>
      <c r="N467" s="8"/>
      <c r="O467" s="9" t="s">
        <v>384</v>
      </c>
    </row>
    <row r="468" spans="1:16" ht="15" customHeight="1">
      <c r="A468" s="46">
        <v>400433</v>
      </c>
      <c r="B468" s="9">
        <v>4</v>
      </c>
      <c r="C468" s="9"/>
      <c r="D468" s="46">
        <v>400434</v>
      </c>
      <c r="E468" s="144"/>
      <c r="F468" s="46">
        <v>1050</v>
      </c>
      <c r="G468" s="55" t="s">
        <v>110</v>
      </c>
      <c r="H468" s="10"/>
      <c r="I468" s="10"/>
      <c r="J468" s="10">
        <v>4073</v>
      </c>
      <c r="K468" s="10">
        <v>1</v>
      </c>
      <c r="L468" s="152">
        <v>37</v>
      </c>
      <c r="M468" s="8"/>
      <c r="N468" s="8"/>
      <c r="O468" s="9" t="s">
        <v>199</v>
      </c>
    </row>
    <row r="469" spans="1:16" ht="15" customHeight="1">
      <c r="A469" s="46">
        <v>400434</v>
      </c>
      <c r="B469" s="9">
        <v>4</v>
      </c>
      <c r="C469" s="9"/>
      <c r="D469" s="46">
        <v>400435</v>
      </c>
      <c r="E469" s="144"/>
      <c r="F469" s="46">
        <v>1013</v>
      </c>
      <c r="G469" s="55" t="s">
        <v>445</v>
      </c>
      <c r="H469" s="9"/>
      <c r="I469" s="9"/>
      <c r="J469" s="9">
        <v>1630</v>
      </c>
      <c r="K469" s="9">
        <v>1</v>
      </c>
      <c r="L469" s="13">
        <v>631</v>
      </c>
      <c r="M469" s="8"/>
      <c r="N469" s="8"/>
      <c r="O469" s="9" t="s">
        <v>384</v>
      </c>
    </row>
    <row r="470" spans="1:16" ht="15" customHeight="1">
      <c r="A470" s="46">
        <v>400435</v>
      </c>
      <c r="B470" s="9">
        <v>4</v>
      </c>
      <c r="C470" s="9"/>
      <c r="D470" s="46">
        <v>400436</v>
      </c>
      <c r="E470" s="144"/>
      <c r="F470" s="46">
        <v>1013</v>
      </c>
      <c r="G470" s="55" t="s">
        <v>446</v>
      </c>
      <c r="H470" s="9"/>
      <c r="I470" s="9"/>
      <c r="J470" s="9">
        <v>1630</v>
      </c>
      <c r="K470" s="9">
        <v>1</v>
      </c>
      <c r="L470" s="13">
        <v>634</v>
      </c>
      <c r="M470" s="8"/>
      <c r="N470" s="8"/>
      <c r="O470" s="9" t="s">
        <v>384</v>
      </c>
    </row>
    <row r="471" spans="1:16" ht="15" customHeight="1">
      <c r="A471" s="46">
        <v>400436</v>
      </c>
      <c r="B471" s="9">
        <v>4</v>
      </c>
      <c r="C471" s="9"/>
      <c r="D471" s="46">
        <v>400437</v>
      </c>
      <c r="E471" s="144"/>
      <c r="F471" s="46">
        <v>1013</v>
      </c>
      <c r="G471" s="55" t="s">
        <v>447</v>
      </c>
      <c r="H471" s="9"/>
      <c r="I471" s="9"/>
      <c r="J471" s="9">
        <v>1630</v>
      </c>
      <c r="K471" s="9">
        <v>1</v>
      </c>
      <c r="L471" s="13">
        <v>637</v>
      </c>
      <c r="M471" s="8"/>
      <c r="N471" s="8"/>
      <c r="O471" s="9" t="s">
        <v>384</v>
      </c>
    </row>
    <row r="472" spans="1:16" ht="15" customHeight="1">
      <c r="A472" s="46">
        <v>400437</v>
      </c>
      <c r="B472" s="9">
        <v>4</v>
      </c>
      <c r="C472" s="9"/>
      <c r="D472" s="46">
        <v>400438</v>
      </c>
      <c r="E472" s="144"/>
      <c r="F472" s="46">
        <v>1013</v>
      </c>
      <c r="G472" s="55" t="s">
        <v>448</v>
      </c>
      <c r="H472" s="9"/>
      <c r="I472" s="9"/>
      <c r="J472" s="9">
        <v>1630</v>
      </c>
      <c r="K472" s="9">
        <v>1</v>
      </c>
      <c r="L472" s="127">
        <v>640</v>
      </c>
      <c r="M472" s="8"/>
      <c r="N472" s="8"/>
      <c r="O472" s="9" t="s">
        <v>384</v>
      </c>
    </row>
    <row r="473" spans="1:16" ht="15" customHeight="1">
      <c r="A473" s="46">
        <v>400438</v>
      </c>
      <c r="B473" s="9">
        <v>4</v>
      </c>
      <c r="C473" s="9"/>
      <c r="D473" s="46">
        <v>400439</v>
      </c>
      <c r="E473" s="144"/>
      <c r="F473" s="46">
        <v>25</v>
      </c>
      <c r="G473" s="55" t="s">
        <v>449</v>
      </c>
      <c r="H473" s="9"/>
      <c r="I473" s="9"/>
      <c r="J473" s="9">
        <v>1630</v>
      </c>
      <c r="K473" s="9">
        <v>1</v>
      </c>
      <c r="L473" s="13">
        <v>10</v>
      </c>
      <c r="M473" s="8"/>
      <c r="N473" s="8"/>
      <c r="O473" s="9" t="s">
        <v>450</v>
      </c>
    </row>
    <row r="474" spans="1:16" ht="15" customHeight="1">
      <c r="A474" s="46">
        <v>400439</v>
      </c>
      <c r="B474" s="9">
        <v>4</v>
      </c>
      <c r="C474" s="9"/>
      <c r="D474" s="46">
        <v>400440</v>
      </c>
      <c r="E474" s="144"/>
      <c r="F474" s="46">
        <v>1013</v>
      </c>
      <c r="G474" s="55" t="s">
        <v>451</v>
      </c>
      <c r="H474" s="9"/>
      <c r="I474" s="9"/>
      <c r="J474" s="9">
        <v>1630</v>
      </c>
      <c r="K474" s="9">
        <v>1</v>
      </c>
      <c r="L474" s="13">
        <v>641</v>
      </c>
      <c r="M474" s="8"/>
      <c r="N474" s="8"/>
      <c r="O474" s="9" t="s">
        <v>450</v>
      </c>
    </row>
    <row r="475" spans="1:16" ht="15" customHeight="1">
      <c r="A475" s="46">
        <v>400440</v>
      </c>
      <c r="B475" s="9">
        <v>4</v>
      </c>
      <c r="C475" s="9"/>
      <c r="D475" s="46">
        <v>400441</v>
      </c>
      <c r="E475" s="144"/>
      <c r="F475" s="46">
        <v>1013</v>
      </c>
      <c r="G475" s="55" t="s">
        <v>452</v>
      </c>
      <c r="H475" s="9"/>
      <c r="I475" s="9"/>
      <c r="J475" s="9">
        <v>1630</v>
      </c>
      <c r="K475" s="9">
        <v>1</v>
      </c>
      <c r="L475" s="13">
        <v>644</v>
      </c>
      <c r="M475" s="8"/>
      <c r="N475" s="8"/>
      <c r="O475" s="9" t="s">
        <v>450</v>
      </c>
    </row>
    <row r="476" spans="1:16" ht="15" customHeight="1">
      <c r="A476" s="46">
        <v>400441</v>
      </c>
      <c r="B476" s="9">
        <v>4</v>
      </c>
      <c r="C476" s="9"/>
      <c r="D476" s="46">
        <v>400442</v>
      </c>
      <c r="E476" s="144"/>
      <c r="F476" s="46">
        <v>1013</v>
      </c>
      <c r="G476" s="55" t="s">
        <v>453</v>
      </c>
      <c r="H476" s="9"/>
      <c r="I476" s="9"/>
      <c r="J476" s="9">
        <v>1630</v>
      </c>
      <c r="K476" s="9">
        <v>1</v>
      </c>
      <c r="L476" s="13">
        <v>647</v>
      </c>
      <c r="M476" s="8"/>
      <c r="N476" s="8"/>
      <c r="O476" s="9" t="s">
        <v>450</v>
      </c>
    </row>
    <row r="477" spans="1:16" ht="15" customHeight="1">
      <c r="A477" s="46">
        <v>400442</v>
      </c>
      <c r="B477" s="9">
        <v>4</v>
      </c>
      <c r="C477" s="9"/>
      <c r="D477" s="46">
        <v>400443</v>
      </c>
      <c r="E477" s="144"/>
      <c r="F477" s="46">
        <v>1013</v>
      </c>
      <c r="G477" s="55" t="s">
        <v>454</v>
      </c>
      <c r="H477" s="9"/>
      <c r="I477" s="9"/>
      <c r="J477" s="9">
        <v>1630</v>
      </c>
      <c r="K477" s="9">
        <v>1</v>
      </c>
      <c r="L477" s="13">
        <v>650</v>
      </c>
      <c r="M477" s="8"/>
      <c r="N477" s="8"/>
      <c r="O477" s="9" t="s">
        <v>450</v>
      </c>
    </row>
    <row r="478" spans="1:16" ht="15" customHeight="1">
      <c r="A478" s="46">
        <v>400443</v>
      </c>
      <c r="B478" s="61">
        <v>4</v>
      </c>
      <c r="C478" s="61"/>
      <c r="D478" s="46">
        <v>400444</v>
      </c>
      <c r="E478" s="145"/>
      <c r="F478" s="63">
        <v>1050</v>
      </c>
      <c r="G478" s="64" t="s">
        <v>110</v>
      </c>
      <c r="H478" s="61"/>
      <c r="I478" s="61"/>
      <c r="J478" s="61">
        <v>4073</v>
      </c>
      <c r="K478" s="61">
        <v>1</v>
      </c>
      <c r="L478" s="148">
        <v>38</v>
      </c>
      <c r="M478" s="88"/>
      <c r="N478" s="88"/>
      <c r="O478" s="61" t="s">
        <v>199</v>
      </c>
      <c r="P478" s="147"/>
    </row>
    <row r="479" spans="1:16" ht="15" customHeight="1">
      <c r="A479" s="46">
        <v>400444</v>
      </c>
      <c r="B479" s="9">
        <v>4</v>
      </c>
      <c r="C479" s="9"/>
      <c r="D479" s="46">
        <v>400445</v>
      </c>
      <c r="E479" s="144"/>
      <c r="F479" s="46">
        <v>1013</v>
      </c>
      <c r="G479" s="55" t="s">
        <v>455</v>
      </c>
      <c r="H479" s="9"/>
      <c r="I479" s="9"/>
      <c r="J479" s="9">
        <v>1630</v>
      </c>
      <c r="K479" s="9">
        <v>1</v>
      </c>
      <c r="L479" s="13">
        <v>651</v>
      </c>
      <c r="M479" s="8"/>
      <c r="N479" s="8"/>
      <c r="O479" s="9" t="s">
        <v>450</v>
      </c>
    </row>
    <row r="480" spans="1:16" ht="15" customHeight="1">
      <c r="A480" s="46">
        <v>400445</v>
      </c>
      <c r="B480" s="9">
        <v>4</v>
      </c>
      <c r="C480" s="9"/>
      <c r="D480" s="46">
        <v>400446</v>
      </c>
      <c r="E480" s="144"/>
      <c r="F480" s="46">
        <v>1013</v>
      </c>
      <c r="G480" s="55" t="s">
        <v>456</v>
      </c>
      <c r="H480" s="9"/>
      <c r="I480" s="9"/>
      <c r="J480" s="9">
        <v>1630</v>
      </c>
      <c r="K480" s="9">
        <v>1</v>
      </c>
      <c r="L480" s="13">
        <v>654</v>
      </c>
      <c r="M480" s="8"/>
      <c r="N480" s="8"/>
      <c r="O480" s="9" t="s">
        <v>450</v>
      </c>
    </row>
    <row r="481" spans="1:16" ht="15" customHeight="1">
      <c r="A481" s="46">
        <v>400446</v>
      </c>
      <c r="B481" s="9">
        <v>4</v>
      </c>
      <c r="C481" s="9"/>
      <c r="D481" s="46">
        <v>400447</v>
      </c>
      <c r="E481" s="146"/>
      <c r="F481" s="46">
        <v>1013</v>
      </c>
      <c r="G481" s="55" t="s">
        <v>457</v>
      </c>
      <c r="H481" s="9"/>
      <c r="I481" s="9"/>
      <c r="J481" s="9">
        <v>1630</v>
      </c>
      <c r="K481" s="9">
        <v>1</v>
      </c>
      <c r="L481" s="13">
        <v>657</v>
      </c>
      <c r="M481" s="8"/>
      <c r="N481" s="8"/>
      <c r="O481" s="9" t="s">
        <v>450</v>
      </c>
    </row>
    <row r="482" spans="1:16" ht="15" customHeight="1">
      <c r="A482" s="46">
        <v>400447</v>
      </c>
      <c r="B482" s="9">
        <v>4</v>
      </c>
      <c r="C482" s="9"/>
      <c r="D482" s="46">
        <v>400448</v>
      </c>
      <c r="E482" s="154"/>
      <c r="F482" s="46">
        <v>1013</v>
      </c>
      <c r="G482" s="55" t="s">
        <v>458</v>
      </c>
      <c r="H482" s="9"/>
      <c r="I482" s="9"/>
      <c r="J482" s="9">
        <v>1630</v>
      </c>
      <c r="K482" s="9">
        <v>1</v>
      </c>
      <c r="L482" s="127">
        <v>660</v>
      </c>
      <c r="M482" s="8"/>
      <c r="N482" s="9"/>
      <c r="O482" s="9" t="s">
        <v>450</v>
      </c>
    </row>
    <row r="483" spans="1:16" ht="15" customHeight="1">
      <c r="A483" s="46">
        <v>400448</v>
      </c>
      <c r="B483" s="9">
        <v>4</v>
      </c>
      <c r="C483" s="9"/>
      <c r="D483" s="46">
        <v>400449</v>
      </c>
      <c r="E483" s="144"/>
      <c r="F483" s="46">
        <v>1013</v>
      </c>
      <c r="G483" s="55" t="s">
        <v>459</v>
      </c>
      <c r="H483" s="9"/>
      <c r="I483" s="9"/>
      <c r="J483" s="9">
        <v>1630</v>
      </c>
      <c r="K483" s="9">
        <v>1</v>
      </c>
      <c r="L483" s="13">
        <v>661</v>
      </c>
      <c r="M483" s="8"/>
      <c r="N483" s="8"/>
      <c r="O483" s="9" t="s">
        <v>450</v>
      </c>
    </row>
    <row r="484" spans="1:16" ht="15" customHeight="1">
      <c r="A484" s="46">
        <v>400449</v>
      </c>
      <c r="B484" s="9">
        <v>4</v>
      </c>
      <c r="C484" s="9"/>
      <c r="D484" s="46">
        <v>400450</v>
      </c>
      <c r="E484" s="144"/>
      <c r="F484" s="46">
        <v>1013</v>
      </c>
      <c r="G484" s="55" t="s">
        <v>460</v>
      </c>
      <c r="H484" s="9"/>
      <c r="I484" s="9"/>
      <c r="J484" s="9">
        <v>1630</v>
      </c>
      <c r="K484" s="9">
        <v>1</v>
      </c>
      <c r="L484" s="13">
        <v>664</v>
      </c>
      <c r="M484" s="8"/>
      <c r="N484" s="8"/>
      <c r="O484" s="9" t="s">
        <v>450</v>
      </c>
    </row>
    <row r="485" spans="1:16" ht="15" customHeight="1">
      <c r="A485" s="46">
        <v>400450</v>
      </c>
      <c r="B485" s="9">
        <v>4</v>
      </c>
      <c r="C485" s="9"/>
      <c r="D485" s="46">
        <v>400451</v>
      </c>
      <c r="E485" s="144"/>
      <c r="F485" s="46">
        <v>1013</v>
      </c>
      <c r="G485" s="55" t="s">
        <v>461</v>
      </c>
      <c r="H485" s="9"/>
      <c r="I485" s="9"/>
      <c r="J485" s="9">
        <v>1630</v>
      </c>
      <c r="K485" s="9">
        <v>1</v>
      </c>
      <c r="L485" s="13">
        <v>667</v>
      </c>
      <c r="M485" s="8"/>
      <c r="N485" s="8"/>
      <c r="O485" s="9" t="s">
        <v>450</v>
      </c>
    </row>
    <row r="486" spans="1:16" ht="15" customHeight="1">
      <c r="A486" s="46">
        <v>400451</v>
      </c>
      <c r="B486" s="9">
        <v>4</v>
      </c>
      <c r="C486" s="9"/>
      <c r="D486" s="46">
        <v>400452</v>
      </c>
      <c r="E486" s="144"/>
      <c r="F486" s="46">
        <v>1013</v>
      </c>
      <c r="G486" s="55" t="s">
        <v>462</v>
      </c>
      <c r="H486" s="9"/>
      <c r="I486" s="9"/>
      <c r="J486" s="9">
        <v>1630</v>
      </c>
      <c r="K486" s="9">
        <v>1</v>
      </c>
      <c r="L486" s="13">
        <v>670</v>
      </c>
      <c r="M486" s="8"/>
      <c r="N486" s="8"/>
      <c r="O486" s="9" t="s">
        <v>450</v>
      </c>
    </row>
    <row r="487" spans="1:16" ht="15" customHeight="1">
      <c r="A487" s="46">
        <v>400452</v>
      </c>
      <c r="B487" s="61">
        <v>4</v>
      </c>
      <c r="C487" s="61"/>
      <c r="D487" s="46">
        <v>400453</v>
      </c>
      <c r="E487" s="145"/>
      <c r="F487" s="63">
        <v>1050</v>
      </c>
      <c r="G487" s="64" t="s">
        <v>110</v>
      </c>
      <c r="H487" s="61"/>
      <c r="I487" s="61"/>
      <c r="J487" s="61">
        <v>4073</v>
      </c>
      <c r="K487" s="61">
        <v>1</v>
      </c>
      <c r="L487" s="148">
        <f>L478+1</f>
        <v>39</v>
      </c>
      <c r="M487" s="88"/>
      <c r="N487" s="88"/>
      <c r="O487" s="61" t="s">
        <v>199</v>
      </c>
      <c r="P487" s="147"/>
    </row>
    <row r="488" spans="1:16" ht="15" customHeight="1">
      <c r="A488" s="46">
        <v>400453</v>
      </c>
      <c r="B488" s="9">
        <v>4</v>
      </c>
      <c r="C488" s="9"/>
      <c r="D488" s="46">
        <v>400454</v>
      </c>
      <c r="E488" s="144"/>
      <c r="F488" s="46">
        <v>1013</v>
      </c>
      <c r="G488" s="55" t="s">
        <v>463</v>
      </c>
      <c r="H488" s="9"/>
      <c r="I488" s="9"/>
      <c r="J488" s="9">
        <v>1630</v>
      </c>
      <c r="K488" s="9">
        <v>1</v>
      </c>
      <c r="L488" s="13">
        <v>671</v>
      </c>
      <c r="M488" s="8"/>
      <c r="N488" s="8"/>
      <c r="O488" s="9" t="s">
        <v>450</v>
      </c>
    </row>
    <row r="489" spans="1:16" ht="15" customHeight="1">
      <c r="A489" s="46">
        <v>400454</v>
      </c>
      <c r="B489" s="9">
        <v>4</v>
      </c>
      <c r="C489" s="9"/>
      <c r="D489" s="46">
        <v>400455</v>
      </c>
      <c r="E489" s="144"/>
      <c r="F489" s="46">
        <v>1013</v>
      </c>
      <c r="G489" s="55" t="s">
        <v>464</v>
      </c>
      <c r="H489" s="9"/>
      <c r="I489" s="9"/>
      <c r="J489" s="9">
        <v>1630</v>
      </c>
      <c r="K489" s="9">
        <v>1</v>
      </c>
      <c r="L489" s="13">
        <v>674</v>
      </c>
      <c r="M489" s="8"/>
      <c r="N489" s="8"/>
      <c r="O489" s="9" t="s">
        <v>450</v>
      </c>
    </row>
    <row r="490" spans="1:16" ht="15" customHeight="1">
      <c r="A490" s="46">
        <v>400455</v>
      </c>
      <c r="B490" s="9">
        <v>4</v>
      </c>
      <c r="C490" s="9"/>
      <c r="D490" s="46">
        <v>400456</v>
      </c>
      <c r="E490" s="144"/>
      <c r="F490" s="46">
        <v>1013</v>
      </c>
      <c r="G490" s="55" t="s">
        <v>465</v>
      </c>
      <c r="H490" s="9"/>
      <c r="I490" s="9"/>
      <c r="J490" s="9">
        <v>1630</v>
      </c>
      <c r="K490" s="9">
        <v>1</v>
      </c>
      <c r="L490" s="13">
        <v>677</v>
      </c>
      <c r="M490" s="8"/>
      <c r="N490" s="8"/>
      <c r="O490" s="9" t="s">
        <v>450</v>
      </c>
    </row>
    <row r="491" spans="1:16" ht="15" customHeight="1">
      <c r="A491" s="46">
        <v>400456</v>
      </c>
      <c r="B491" s="9">
        <v>4</v>
      </c>
      <c r="C491" s="9"/>
      <c r="D491" s="46">
        <v>400457</v>
      </c>
      <c r="E491" s="144"/>
      <c r="F491" s="46">
        <v>1013</v>
      </c>
      <c r="G491" s="55" t="s">
        <v>466</v>
      </c>
      <c r="H491" s="9"/>
      <c r="I491" s="9"/>
      <c r="J491" s="9">
        <v>1630</v>
      </c>
      <c r="K491" s="9">
        <v>1</v>
      </c>
      <c r="L491" s="127">
        <v>680</v>
      </c>
      <c r="M491" s="8"/>
      <c r="N491" s="8"/>
      <c r="O491" s="9" t="s">
        <v>450</v>
      </c>
    </row>
    <row r="492" spans="1:16" ht="15" customHeight="1">
      <c r="A492" s="46">
        <v>400457</v>
      </c>
      <c r="B492" s="9">
        <v>4</v>
      </c>
      <c r="C492" s="9"/>
      <c r="D492" s="46">
        <v>400458</v>
      </c>
      <c r="E492" s="144"/>
      <c r="F492" s="46">
        <v>1013</v>
      </c>
      <c r="G492" s="55" t="s">
        <v>467</v>
      </c>
      <c r="H492" s="9"/>
      <c r="I492" s="9"/>
      <c r="J492" s="9">
        <v>1630</v>
      </c>
      <c r="K492" s="9">
        <v>1</v>
      </c>
      <c r="L492" s="13">
        <v>681</v>
      </c>
      <c r="M492" s="8"/>
      <c r="N492" s="8"/>
      <c r="O492" s="9" t="s">
        <v>450</v>
      </c>
    </row>
    <row r="493" spans="1:16" ht="15" customHeight="1">
      <c r="A493" s="46">
        <v>400458</v>
      </c>
      <c r="B493" s="9">
        <v>4</v>
      </c>
      <c r="C493" s="9"/>
      <c r="D493" s="46">
        <v>400459</v>
      </c>
      <c r="E493" s="144"/>
      <c r="F493" s="46">
        <v>1013</v>
      </c>
      <c r="G493" s="55" t="s">
        <v>468</v>
      </c>
      <c r="H493" s="9"/>
      <c r="I493" s="9"/>
      <c r="J493" s="9">
        <v>1630</v>
      </c>
      <c r="K493" s="9">
        <v>1</v>
      </c>
      <c r="L493" s="13">
        <v>684</v>
      </c>
      <c r="M493" s="8"/>
      <c r="N493" s="8"/>
      <c r="O493" s="9" t="s">
        <v>450</v>
      </c>
    </row>
    <row r="494" spans="1:16" ht="15" customHeight="1">
      <c r="A494" s="46">
        <v>400459</v>
      </c>
      <c r="B494" s="9">
        <v>4</v>
      </c>
      <c r="C494" s="9"/>
      <c r="D494" s="46">
        <v>400460</v>
      </c>
      <c r="E494" s="144"/>
      <c r="F494" s="46">
        <v>1013</v>
      </c>
      <c r="G494" s="55" t="s">
        <v>469</v>
      </c>
      <c r="H494" s="9"/>
      <c r="I494" s="9"/>
      <c r="J494" s="9">
        <v>1630</v>
      </c>
      <c r="K494" s="9">
        <v>1</v>
      </c>
      <c r="L494" s="13">
        <v>687</v>
      </c>
      <c r="M494" s="8"/>
      <c r="N494" s="8"/>
      <c r="O494" s="9" t="s">
        <v>450</v>
      </c>
    </row>
    <row r="495" spans="1:16" ht="15" customHeight="1">
      <c r="A495" s="46">
        <v>400460</v>
      </c>
      <c r="B495" s="9">
        <v>4</v>
      </c>
      <c r="C495" s="9"/>
      <c r="D495" s="46">
        <v>400461</v>
      </c>
      <c r="E495" s="144"/>
      <c r="F495" s="46">
        <v>1013</v>
      </c>
      <c r="G495" s="55" t="s">
        <v>470</v>
      </c>
      <c r="H495" s="9"/>
      <c r="I495" s="9"/>
      <c r="J495" s="9">
        <v>1630</v>
      </c>
      <c r="K495" s="9">
        <v>1</v>
      </c>
      <c r="L495" s="13">
        <v>690</v>
      </c>
      <c r="M495" s="8"/>
      <c r="N495" s="8"/>
      <c r="O495" s="9" t="s">
        <v>450</v>
      </c>
    </row>
    <row r="496" spans="1:16" ht="15" customHeight="1">
      <c r="A496" s="46">
        <v>400461</v>
      </c>
      <c r="B496" s="61">
        <v>4</v>
      </c>
      <c r="C496" s="61"/>
      <c r="D496" s="46">
        <v>400462</v>
      </c>
      <c r="E496" s="145"/>
      <c r="F496" s="63">
        <v>1050</v>
      </c>
      <c r="G496" s="64" t="s">
        <v>110</v>
      </c>
      <c r="H496" s="61"/>
      <c r="I496" s="61"/>
      <c r="J496" s="61">
        <v>4073</v>
      </c>
      <c r="K496" s="61">
        <v>1</v>
      </c>
      <c r="L496" s="148">
        <f>L487+1</f>
        <v>40</v>
      </c>
      <c r="M496" s="88"/>
      <c r="N496" s="88"/>
      <c r="O496" s="61" t="s">
        <v>199</v>
      </c>
      <c r="P496" s="147"/>
    </row>
    <row r="497" spans="1:16" ht="15" customHeight="1">
      <c r="A497" s="46">
        <v>400462</v>
      </c>
      <c r="B497" s="9">
        <v>4</v>
      </c>
      <c r="C497" s="9"/>
      <c r="D497" s="46">
        <v>400463</v>
      </c>
      <c r="E497" s="144"/>
      <c r="F497" s="46">
        <v>1013</v>
      </c>
      <c r="G497" s="55" t="s">
        <v>471</v>
      </c>
      <c r="H497" s="9"/>
      <c r="I497" s="9"/>
      <c r="J497" s="9">
        <v>1630</v>
      </c>
      <c r="K497" s="9">
        <v>1</v>
      </c>
      <c r="L497" s="13">
        <v>691</v>
      </c>
      <c r="M497" s="8"/>
      <c r="N497" s="8"/>
      <c r="O497" s="9" t="s">
        <v>450</v>
      </c>
    </row>
    <row r="498" spans="1:16" ht="15" customHeight="1">
      <c r="A498" s="46">
        <v>400463</v>
      </c>
      <c r="B498" s="9">
        <v>4</v>
      </c>
      <c r="C498" s="9"/>
      <c r="D498" s="46">
        <v>400464</v>
      </c>
      <c r="E498" s="144"/>
      <c r="F498" s="46">
        <v>1013</v>
      </c>
      <c r="G498" s="55" t="s">
        <v>472</v>
      </c>
      <c r="H498" s="9"/>
      <c r="I498" s="9"/>
      <c r="J498" s="9">
        <v>1630</v>
      </c>
      <c r="K498" s="9">
        <v>1</v>
      </c>
      <c r="L498" s="13">
        <v>694</v>
      </c>
      <c r="M498" s="8"/>
      <c r="N498" s="8"/>
      <c r="O498" s="9" t="s">
        <v>450</v>
      </c>
    </row>
    <row r="499" spans="1:16" ht="15" customHeight="1">
      <c r="A499" s="46">
        <v>400464</v>
      </c>
      <c r="B499" s="9">
        <v>4</v>
      </c>
      <c r="C499" s="9"/>
      <c r="D499" s="46">
        <v>400465</v>
      </c>
      <c r="E499" s="144"/>
      <c r="F499" s="46">
        <v>1013</v>
      </c>
      <c r="G499" s="55" t="s">
        <v>473</v>
      </c>
      <c r="H499" s="9"/>
      <c r="I499" s="9"/>
      <c r="J499" s="9">
        <v>1630</v>
      </c>
      <c r="K499" s="9">
        <v>1</v>
      </c>
      <c r="L499" s="13">
        <v>697</v>
      </c>
      <c r="M499" s="8"/>
      <c r="N499" s="8"/>
      <c r="O499" s="9" t="s">
        <v>450</v>
      </c>
    </row>
    <row r="500" spans="1:16" ht="15" customHeight="1">
      <c r="A500" s="46">
        <v>400465</v>
      </c>
      <c r="B500" s="9">
        <v>4</v>
      </c>
      <c r="C500" s="9"/>
      <c r="D500" s="46">
        <v>400466</v>
      </c>
      <c r="E500" s="144"/>
      <c r="F500" s="46">
        <v>1013</v>
      </c>
      <c r="G500" s="55" t="s">
        <v>474</v>
      </c>
      <c r="H500" s="9"/>
      <c r="I500" s="9"/>
      <c r="J500" s="9">
        <v>1630</v>
      </c>
      <c r="K500" s="9">
        <v>1</v>
      </c>
      <c r="L500" s="127">
        <v>700</v>
      </c>
      <c r="M500" s="8"/>
      <c r="N500" s="8"/>
      <c r="O500" s="9" t="s">
        <v>450</v>
      </c>
    </row>
    <row r="501" spans="1:16" ht="15" customHeight="1">
      <c r="A501" s="46">
        <v>400466</v>
      </c>
      <c r="B501" s="9">
        <v>4</v>
      </c>
      <c r="C501" s="9"/>
      <c r="D501" s="46">
        <v>400467</v>
      </c>
      <c r="E501" s="144"/>
      <c r="F501" s="46">
        <v>1013</v>
      </c>
      <c r="G501" s="55" t="s">
        <v>475</v>
      </c>
      <c r="H501" s="9"/>
      <c r="I501" s="9"/>
      <c r="J501" s="9">
        <v>1630</v>
      </c>
      <c r="K501" s="9">
        <v>1</v>
      </c>
      <c r="L501" s="13">
        <v>701</v>
      </c>
      <c r="M501" s="8"/>
      <c r="N501" s="8"/>
      <c r="O501" s="9" t="s">
        <v>450</v>
      </c>
    </row>
    <row r="502" spans="1:16" ht="15" customHeight="1">
      <c r="A502" s="46">
        <v>400467</v>
      </c>
      <c r="B502" s="9">
        <v>4</v>
      </c>
      <c r="C502" s="9"/>
      <c r="D502" s="46">
        <v>400468</v>
      </c>
      <c r="E502" s="144"/>
      <c r="F502" s="46">
        <v>1013</v>
      </c>
      <c r="G502" s="55" t="s">
        <v>476</v>
      </c>
      <c r="H502" s="9"/>
      <c r="I502" s="9"/>
      <c r="J502" s="9">
        <v>1630</v>
      </c>
      <c r="K502" s="9">
        <v>1</v>
      </c>
      <c r="L502" s="13">
        <v>704</v>
      </c>
      <c r="M502" s="8"/>
      <c r="N502" s="8"/>
      <c r="O502" s="9" t="s">
        <v>450</v>
      </c>
    </row>
    <row r="503" spans="1:16" ht="15" customHeight="1">
      <c r="A503" s="46">
        <v>400468</v>
      </c>
      <c r="B503" s="9">
        <v>4</v>
      </c>
      <c r="C503" s="9"/>
      <c r="D503" s="46">
        <v>400469</v>
      </c>
      <c r="E503" s="144"/>
      <c r="F503" s="46">
        <v>1013</v>
      </c>
      <c r="G503" s="55" t="s">
        <v>477</v>
      </c>
      <c r="H503" s="9"/>
      <c r="I503" s="9"/>
      <c r="J503" s="9">
        <v>1630</v>
      </c>
      <c r="K503" s="9">
        <v>1</v>
      </c>
      <c r="L503" s="13">
        <v>707</v>
      </c>
      <c r="M503" s="8"/>
      <c r="N503" s="8"/>
      <c r="O503" s="9" t="s">
        <v>450</v>
      </c>
    </row>
    <row r="504" spans="1:16" ht="15" customHeight="1">
      <c r="A504" s="46">
        <v>400469</v>
      </c>
      <c r="B504" s="9">
        <v>4</v>
      </c>
      <c r="C504" s="9"/>
      <c r="D504" s="46">
        <v>400470</v>
      </c>
      <c r="E504" s="144"/>
      <c r="F504" s="46">
        <v>1013</v>
      </c>
      <c r="G504" s="55" t="s">
        <v>478</v>
      </c>
      <c r="H504" s="9"/>
      <c r="I504" s="9"/>
      <c r="J504" s="9">
        <v>1630</v>
      </c>
      <c r="K504" s="9">
        <v>1</v>
      </c>
      <c r="L504" s="13">
        <v>710</v>
      </c>
      <c r="M504" s="8"/>
      <c r="N504" s="8"/>
      <c r="O504" s="9" t="s">
        <v>450</v>
      </c>
    </row>
    <row r="505" spans="1:16" ht="15" customHeight="1">
      <c r="A505" s="46">
        <v>400470</v>
      </c>
      <c r="B505" s="61">
        <v>4</v>
      </c>
      <c r="C505" s="61"/>
      <c r="D505" s="46">
        <v>400471</v>
      </c>
      <c r="E505" s="145"/>
      <c r="F505" s="63">
        <v>1050</v>
      </c>
      <c r="G505" s="64" t="s">
        <v>110</v>
      </c>
      <c r="H505" s="61"/>
      <c r="I505" s="61"/>
      <c r="J505" s="61">
        <v>4073</v>
      </c>
      <c r="K505" s="61">
        <v>1</v>
      </c>
      <c r="L505" s="148">
        <f>L496+1</f>
        <v>41</v>
      </c>
      <c r="M505" s="88"/>
      <c r="N505" s="88"/>
      <c r="O505" s="61" t="s">
        <v>199</v>
      </c>
      <c r="P505" s="147"/>
    </row>
    <row r="506" spans="1:16" ht="15" customHeight="1">
      <c r="A506" s="46">
        <v>400471</v>
      </c>
      <c r="B506" s="9">
        <v>4</v>
      </c>
      <c r="C506" s="9"/>
      <c r="D506" s="46">
        <v>400472</v>
      </c>
      <c r="E506" s="144"/>
      <c r="F506" s="46">
        <v>1013</v>
      </c>
      <c r="G506" s="55" t="s">
        <v>479</v>
      </c>
      <c r="H506" s="9"/>
      <c r="I506" s="9"/>
      <c r="J506" s="9">
        <v>1630</v>
      </c>
      <c r="K506" s="9">
        <v>1</v>
      </c>
      <c r="L506" s="13">
        <v>711</v>
      </c>
      <c r="M506" s="8"/>
      <c r="N506" s="8"/>
      <c r="O506" s="9" t="s">
        <v>450</v>
      </c>
    </row>
    <row r="507" spans="1:16" ht="15" customHeight="1">
      <c r="A507" s="46">
        <v>400472</v>
      </c>
      <c r="B507" s="9">
        <v>4</v>
      </c>
      <c r="C507" s="9"/>
      <c r="D507" s="46">
        <v>400473</v>
      </c>
      <c r="E507" s="144"/>
      <c r="F507" s="46">
        <v>1013</v>
      </c>
      <c r="G507" s="55" t="s">
        <v>480</v>
      </c>
      <c r="H507" s="9"/>
      <c r="I507" s="9"/>
      <c r="J507" s="9">
        <v>1630</v>
      </c>
      <c r="K507" s="9">
        <v>1</v>
      </c>
      <c r="L507" s="13">
        <v>714</v>
      </c>
      <c r="M507" s="8"/>
      <c r="N507" s="8"/>
      <c r="O507" s="9" t="s">
        <v>450</v>
      </c>
    </row>
    <row r="508" spans="1:16" ht="15" customHeight="1">
      <c r="A508" s="46">
        <v>400473</v>
      </c>
      <c r="B508" s="9">
        <v>4</v>
      </c>
      <c r="C508" s="9"/>
      <c r="D508" s="46">
        <v>400474</v>
      </c>
      <c r="E508" s="144"/>
      <c r="F508" s="46">
        <v>1013</v>
      </c>
      <c r="G508" s="55" t="s">
        <v>481</v>
      </c>
      <c r="H508" s="9"/>
      <c r="I508" s="9"/>
      <c r="J508" s="9">
        <v>1630</v>
      </c>
      <c r="K508" s="9">
        <v>1</v>
      </c>
      <c r="L508" s="13">
        <v>717</v>
      </c>
      <c r="M508" s="8"/>
      <c r="N508" s="8"/>
      <c r="O508" s="9" t="s">
        <v>450</v>
      </c>
    </row>
    <row r="509" spans="1:16" ht="15" customHeight="1">
      <c r="A509" s="46">
        <v>400474</v>
      </c>
      <c r="B509" s="9">
        <v>4</v>
      </c>
      <c r="C509" s="9"/>
      <c r="D509" s="46">
        <v>400475</v>
      </c>
      <c r="E509" s="144"/>
      <c r="F509" s="46">
        <v>1013</v>
      </c>
      <c r="G509" s="55" t="s">
        <v>482</v>
      </c>
      <c r="H509" s="9"/>
      <c r="I509" s="9"/>
      <c r="J509" s="9">
        <v>1630</v>
      </c>
      <c r="K509" s="9">
        <v>1</v>
      </c>
      <c r="L509" s="127">
        <v>720</v>
      </c>
      <c r="M509" s="8"/>
      <c r="N509" s="8"/>
      <c r="O509" s="9" t="s">
        <v>450</v>
      </c>
    </row>
    <row r="510" spans="1:16" ht="15" customHeight="1">
      <c r="A510" s="46">
        <v>400475</v>
      </c>
      <c r="B510" s="9">
        <v>4</v>
      </c>
      <c r="C510" s="9"/>
      <c r="D510" s="46">
        <v>400476</v>
      </c>
      <c r="E510" s="144"/>
      <c r="F510" s="46">
        <v>1013</v>
      </c>
      <c r="G510" s="55" t="s">
        <v>483</v>
      </c>
      <c r="H510" s="9"/>
      <c r="I510" s="9"/>
      <c r="J510" s="9">
        <v>1630</v>
      </c>
      <c r="K510" s="9">
        <v>1</v>
      </c>
      <c r="L510" s="13">
        <v>721</v>
      </c>
      <c r="M510" s="8"/>
      <c r="N510" s="8"/>
      <c r="O510" s="9" t="s">
        <v>450</v>
      </c>
    </row>
    <row r="511" spans="1:16" ht="15" customHeight="1">
      <c r="A511" s="46">
        <v>400476</v>
      </c>
      <c r="B511" s="9">
        <v>4</v>
      </c>
      <c r="C511" s="9"/>
      <c r="D511" s="46">
        <v>400477</v>
      </c>
      <c r="E511" s="144"/>
      <c r="F511" s="46">
        <v>1013</v>
      </c>
      <c r="G511" s="55" t="s">
        <v>484</v>
      </c>
      <c r="H511" s="9"/>
      <c r="I511" s="9"/>
      <c r="J511" s="9">
        <v>1630</v>
      </c>
      <c r="K511" s="9">
        <v>1</v>
      </c>
      <c r="L511" s="13">
        <v>724</v>
      </c>
      <c r="M511" s="8"/>
      <c r="N511" s="8"/>
      <c r="O511" s="9" t="s">
        <v>450</v>
      </c>
    </row>
    <row r="512" spans="1:16" ht="15" customHeight="1">
      <c r="A512" s="46">
        <v>400477</v>
      </c>
      <c r="B512" s="9">
        <v>4</v>
      </c>
      <c r="C512" s="9"/>
      <c r="D512" s="46">
        <v>400478</v>
      </c>
      <c r="E512" s="144"/>
      <c r="F512" s="46">
        <v>1013</v>
      </c>
      <c r="G512" s="55" t="s">
        <v>485</v>
      </c>
      <c r="H512" s="9"/>
      <c r="I512" s="9"/>
      <c r="J512" s="9">
        <v>1630</v>
      </c>
      <c r="K512" s="9">
        <v>1</v>
      </c>
      <c r="L512" s="13">
        <v>727</v>
      </c>
      <c r="M512" s="8"/>
      <c r="N512" s="8"/>
      <c r="O512" s="9" t="s">
        <v>450</v>
      </c>
    </row>
    <row r="513" spans="1:16" ht="15" customHeight="1">
      <c r="A513" s="46">
        <v>400478</v>
      </c>
      <c r="B513" s="9">
        <v>4</v>
      </c>
      <c r="C513" s="9"/>
      <c r="D513" s="46">
        <v>400479</v>
      </c>
      <c r="E513" s="144"/>
      <c r="F513" s="46">
        <v>1013</v>
      </c>
      <c r="G513" s="55" t="s">
        <v>486</v>
      </c>
      <c r="H513" s="9"/>
      <c r="I513" s="9"/>
      <c r="J513" s="9">
        <v>1630</v>
      </c>
      <c r="K513" s="9">
        <v>1</v>
      </c>
      <c r="L513" s="13">
        <v>730</v>
      </c>
      <c r="M513" s="8"/>
      <c r="N513" s="8"/>
      <c r="O513" s="9" t="s">
        <v>450</v>
      </c>
    </row>
    <row r="514" spans="1:16" ht="15" customHeight="1">
      <c r="A514" s="46">
        <v>400479</v>
      </c>
      <c r="B514" s="61">
        <v>4</v>
      </c>
      <c r="C514" s="61"/>
      <c r="D514" s="46">
        <v>400480</v>
      </c>
      <c r="E514" s="145"/>
      <c r="F514" s="63">
        <v>1050</v>
      </c>
      <c r="G514" s="64" t="s">
        <v>110</v>
      </c>
      <c r="H514" s="61"/>
      <c r="I514" s="61"/>
      <c r="J514" s="61">
        <v>4073</v>
      </c>
      <c r="K514" s="61">
        <v>1</v>
      </c>
      <c r="L514" s="148">
        <f>L505+1</f>
        <v>42</v>
      </c>
      <c r="M514" s="88"/>
      <c r="N514" s="88"/>
      <c r="O514" s="61" t="s">
        <v>199</v>
      </c>
      <c r="P514" s="147"/>
    </row>
    <row r="515" spans="1:16" ht="15" customHeight="1">
      <c r="A515" s="46">
        <v>400480</v>
      </c>
      <c r="B515" s="9">
        <v>4</v>
      </c>
      <c r="C515" s="9"/>
      <c r="D515" s="46">
        <v>400481</v>
      </c>
      <c r="E515" s="144"/>
      <c r="F515" s="46">
        <v>1013</v>
      </c>
      <c r="G515" s="55" t="s">
        <v>487</v>
      </c>
      <c r="H515" s="9"/>
      <c r="I515" s="9"/>
      <c r="J515" s="9">
        <v>1630</v>
      </c>
      <c r="K515" s="9">
        <v>1</v>
      </c>
      <c r="L515" s="13">
        <v>731</v>
      </c>
      <c r="M515" s="8"/>
      <c r="N515" s="8"/>
      <c r="O515" s="9" t="s">
        <v>450</v>
      </c>
    </row>
    <row r="516" spans="1:16" ht="15" customHeight="1">
      <c r="A516" s="46">
        <v>400481</v>
      </c>
      <c r="B516" s="9">
        <v>4</v>
      </c>
      <c r="C516" s="9"/>
      <c r="D516" s="46">
        <v>400482</v>
      </c>
      <c r="E516" s="144"/>
      <c r="F516" s="46">
        <v>1013</v>
      </c>
      <c r="G516" s="55" t="s">
        <v>488</v>
      </c>
      <c r="H516" s="9"/>
      <c r="I516" s="9"/>
      <c r="J516" s="9">
        <v>1630</v>
      </c>
      <c r="K516" s="9">
        <v>1</v>
      </c>
      <c r="L516" s="13">
        <v>734</v>
      </c>
      <c r="M516" s="8"/>
      <c r="N516" s="8"/>
      <c r="O516" s="9" t="s">
        <v>450</v>
      </c>
    </row>
    <row r="517" spans="1:16" ht="15" customHeight="1">
      <c r="A517" s="46">
        <v>400482</v>
      </c>
      <c r="B517" s="9">
        <v>4</v>
      </c>
      <c r="C517" s="9"/>
      <c r="D517" s="46">
        <v>400483</v>
      </c>
      <c r="E517" s="144"/>
      <c r="F517" s="46">
        <v>1013</v>
      </c>
      <c r="G517" s="55" t="s">
        <v>489</v>
      </c>
      <c r="H517" s="9"/>
      <c r="I517" s="9"/>
      <c r="J517" s="9">
        <v>1630</v>
      </c>
      <c r="K517" s="9">
        <v>1</v>
      </c>
      <c r="L517" s="13">
        <v>737</v>
      </c>
      <c r="M517" s="8"/>
      <c r="N517" s="8"/>
      <c r="O517" s="9" t="s">
        <v>450</v>
      </c>
    </row>
    <row r="518" spans="1:16" ht="15" customHeight="1">
      <c r="A518" s="46">
        <v>400483</v>
      </c>
      <c r="B518" s="9">
        <v>4</v>
      </c>
      <c r="C518" s="9"/>
      <c r="D518" s="46">
        <v>400484</v>
      </c>
      <c r="E518" s="144"/>
      <c r="F518" s="46">
        <v>1013</v>
      </c>
      <c r="G518" s="55" t="s">
        <v>490</v>
      </c>
      <c r="H518" s="9"/>
      <c r="I518" s="9"/>
      <c r="J518" s="9">
        <v>1630</v>
      </c>
      <c r="K518" s="9">
        <v>1</v>
      </c>
      <c r="L518" s="127">
        <v>740</v>
      </c>
      <c r="M518" s="8"/>
      <c r="N518" s="8"/>
      <c r="O518" s="9" t="s">
        <v>450</v>
      </c>
    </row>
    <row r="519" spans="1:16" ht="15" customHeight="1">
      <c r="A519" s="46">
        <v>400484</v>
      </c>
      <c r="B519" s="9">
        <v>4</v>
      </c>
      <c r="C519" s="9"/>
      <c r="D519" s="46">
        <v>400485</v>
      </c>
      <c r="E519" s="144"/>
      <c r="F519" s="46">
        <v>1013</v>
      </c>
      <c r="G519" s="55" t="s">
        <v>491</v>
      </c>
      <c r="H519" s="9"/>
      <c r="I519" s="9"/>
      <c r="J519" s="9">
        <v>1630</v>
      </c>
      <c r="K519" s="9">
        <v>1</v>
      </c>
      <c r="L519" s="13">
        <v>741</v>
      </c>
      <c r="M519" s="8"/>
      <c r="N519" s="8"/>
      <c r="O519" s="9" t="s">
        <v>450</v>
      </c>
    </row>
    <row r="520" spans="1:16" ht="15" customHeight="1">
      <c r="A520" s="46">
        <v>400485</v>
      </c>
      <c r="B520" s="9">
        <v>4</v>
      </c>
      <c r="C520" s="9"/>
      <c r="D520" s="46">
        <v>400486</v>
      </c>
      <c r="E520" s="144"/>
      <c r="F520" s="46">
        <v>1013</v>
      </c>
      <c r="G520" s="55" t="s">
        <v>492</v>
      </c>
      <c r="H520" s="9"/>
      <c r="I520" s="9"/>
      <c r="J520" s="9">
        <v>1630</v>
      </c>
      <c r="K520" s="9">
        <v>1</v>
      </c>
      <c r="L520" s="13">
        <v>744</v>
      </c>
      <c r="M520" s="8"/>
      <c r="N520" s="8"/>
      <c r="O520" s="9" t="s">
        <v>450</v>
      </c>
    </row>
    <row r="521" spans="1:16" ht="15" customHeight="1">
      <c r="A521" s="46">
        <v>400486</v>
      </c>
      <c r="B521" s="9">
        <v>4</v>
      </c>
      <c r="C521" s="9"/>
      <c r="D521" s="46">
        <v>400487</v>
      </c>
      <c r="E521" s="144"/>
      <c r="F521" s="46">
        <v>1013</v>
      </c>
      <c r="G521" s="55" t="s">
        <v>493</v>
      </c>
      <c r="H521" s="9"/>
      <c r="I521" s="9"/>
      <c r="J521" s="9">
        <v>1630</v>
      </c>
      <c r="K521" s="9">
        <v>1</v>
      </c>
      <c r="L521" s="13">
        <v>747</v>
      </c>
      <c r="M521" s="8"/>
      <c r="N521" s="8"/>
      <c r="O521" s="9" t="s">
        <v>450</v>
      </c>
    </row>
    <row r="522" spans="1:16" ht="15" customHeight="1">
      <c r="A522" s="46">
        <v>400487</v>
      </c>
      <c r="B522" s="9">
        <v>4</v>
      </c>
      <c r="C522" s="9"/>
      <c r="D522" s="46">
        <v>400488</v>
      </c>
      <c r="E522" s="144"/>
      <c r="F522" s="46">
        <v>1013</v>
      </c>
      <c r="G522" s="55" t="s">
        <v>494</v>
      </c>
      <c r="H522" s="9"/>
      <c r="I522" s="9"/>
      <c r="J522" s="9">
        <v>1630</v>
      </c>
      <c r="K522" s="9">
        <v>1</v>
      </c>
      <c r="L522" s="13">
        <v>750</v>
      </c>
      <c r="M522" s="8"/>
      <c r="N522" s="8"/>
      <c r="O522" s="9" t="s">
        <v>450</v>
      </c>
    </row>
    <row r="523" spans="1:16" ht="15" customHeight="1">
      <c r="A523" s="46">
        <v>400488</v>
      </c>
      <c r="B523" s="61">
        <v>4</v>
      </c>
      <c r="C523" s="61"/>
      <c r="D523" s="46">
        <v>400489</v>
      </c>
      <c r="E523" s="145"/>
      <c r="F523" s="63">
        <v>1050</v>
      </c>
      <c r="G523" s="64" t="s">
        <v>110</v>
      </c>
      <c r="H523" s="61"/>
      <c r="I523" s="61"/>
      <c r="J523" s="61">
        <v>4073</v>
      </c>
      <c r="K523" s="61">
        <v>1</v>
      </c>
      <c r="L523" s="148">
        <f>L514+1</f>
        <v>43</v>
      </c>
      <c r="M523" s="88"/>
      <c r="N523" s="88"/>
      <c r="O523" s="61" t="s">
        <v>199</v>
      </c>
      <c r="P523" s="147"/>
    </row>
    <row r="524" spans="1:16" ht="15" customHeight="1">
      <c r="A524" s="46">
        <v>400489</v>
      </c>
      <c r="B524" s="9">
        <v>4</v>
      </c>
      <c r="C524" s="9"/>
      <c r="D524" s="46">
        <v>400490</v>
      </c>
      <c r="E524" s="144"/>
      <c r="F524" s="46">
        <v>1013</v>
      </c>
      <c r="G524" s="55" t="s">
        <v>495</v>
      </c>
      <c r="H524" s="9"/>
      <c r="I524" s="9"/>
      <c r="J524" s="9">
        <v>1630</v>
      </c>
      <c r="K524" s="9">
        <v>1</v>
      </c>
      <c r="L524" s="13">
        <v>751</v>
      </c>
      <c r="M524" s="8"/>
      <c r="N524" s="8"/>
      <c r="O524" s="9" t="s">
        <v>450</v>
      </c>
    </row>
    <row r="525" spans="1:16" ht="15" customHeight="1">
      <c r="A525" s="46">
        <v>400490</v>
      </c>
      <c r="B525" s="9">
        <v>4</v>
      </c>
      <c r="C525" s="9"/>
      <c r="D525" s="46">
        <v>400491</v>
      </c>
      <c r="E525" s="144"/>
      <c r="F525" s="46">
        <v>1013</v>
      </c>
      <c r="G525" s="55" t="s">
        <v>496</v>
      </c>
      <c r="H525" s="9"/>
      <c r="I525" s="9"/>
      <c r="J525" s="9">
        <v>1630</v>
      </c>
      <c r="K525" s="9">
        <v>1</v>
      </c>
      <c r="L525" s="13">
        <v>754</v>
      </c>
      <c r="M525" s="8"/>
      <c r="N525" s="8"/>
      <c r="O525" s="9" t="s">
        <v>450</v>
      </c>
    </row>
    <row r="526" spans="1:16" ht="15" customHeight="1">
      <c r="A526" s="46">
        <v>400491</v>
      </c>
      <c r="B526" s="9">
        <v>4</v>
      </c>
      <c r="C526" s="9"/>
      <c r="D526" s="46">
        <v>400492</v>
      </c>
      <c r="E526" s="146"/>
      <c r="F526" s="46">
        <v>1013</v>
      </c>
      <c r="G526" s="55" t="s">
        <v>497</v>
      </c>
      <c r="H526" s="9"/>
      <c r="I526" s="9"/>
      <c r="J526" s="9">
        <v>1630</v>
      </c>
      <c r="K526" s="9">
        <v>1</v>
      </c>
      <c r="L526" s="13">
        <v>757</v>
      </c>
      <c r="M526" s="8"/>
      <c r="N526" s="8"/>
      <c r="O526" s="9" t="s">
        <v>450</v>
      </c>
    </row>
    <row r="527" spans="1:16" ht="15" customHeight="1">
      <c r="A527" s="46">
        <v>400492</v>
      </c>
      <c r="B527" s="9">
        <v>4</v>
      </c>
      <c r="C527" s="9"/>
      <c r="D527" s="46">
        <v>400493</v>
      </c>
      <c r="E527" s="154"/>
      <c r="F527" s="46">
        <v>1013</v>
      </c>
      <c r="G527" s="55" t="s">
        <v>498</v>
      </c>
      <c r="H527" s="9"/>
      <c r="I527" s="9"/>
      <c r="J527" s="9">
        <v>1630</v>
      </c>
      <c r="K527" s="9">
        <v>1</v>
      </c>
      <c r="L527" s="127">
        <v>760</v>
      </c>
      <c r="M527" s="8"/>
      <c r="N527" s="9"/>
      <c r="O527" s="9" t="s">
        <v>450</v>
      </c>
    </row>
    <row r="528" spans="1:16" ht="15" customHeight="1">
      <c r="A528" s="46">
        <v>400493</v>
      </c>
      <c r="B528" s="9">
        <v>4</v>
      </c>
      <c r="C528" s="9"/>
      <c r="D528" s="46">
        <v>400494</v>
      </c>
      <c r="E528" s="144"/>
      <c r="F528" s="46">
        <v>1013</v>
      </c>
      <c r="G528" s="55" t="s">
        <v>499</v>
      </c>
      <c r="H528" s="9"/>
      <c r="I528" s="9"/>
      <c r="J528" s="9">
        <v>1630</v>
      </c>
      <c r="K528" s="9">
        <v>1</v>
      </c>
      <c r="L528" s="13">
        <v>761</v>
      </c>
      <c r="M528" s="8"/>
      <c r="N528" s="8"/>
      <c r="O528" s="9" t="s">
        <v>450</v>
      </c>
    </row>
    <row r="529" spans="1:16" ht="15" customHeight="1">
      <c r="A529" s="46">
        <v>400494</v>
      </c>
      <c r="B529" s="9">
        <v>4</v>
      </c>
      <c r="C529" s="9"/>
      <c r="D529" s="46">
        <v>400495</v>
      </c>
      <c r="E529" s="144"/>
      <c r="F529" s="46">
        <v>1013</v>
      </c>
      <c r="G529" s="55" t="s">
        <v>500</v>
      </c>
      <c r="H529" s="9"/>
      <c r="I529" s="9"/>
      <c r="J529" s="9">
        <v>1630</v>
      </c>
      <c r="K529" s="9">
        <v>1</v>
      </c>
      <c r="L529" s="13">
        <v>764</v>
      </c>
      <c r="M529" s="8"/>
      <c r="N529" s="8"/>
      <c r="O529" s="9" t="s">
        <v>450</v>
      </c>
    </row>
    <row r="530" spans="1:16" ht="15" customHeight="1">
      <c r="A530" s="46">
        <v>400495</v>
      </c>
      <c r="B530" s="9">
        <v>4</v>
      </c>
      <c r="C530" s="9"/>
      <c r="D530" s="46">
        <v>400496</v>
      </c>
      <c r="E530" s="144"/>
      <c r="F530" s="46">
        <v>1013</v>
      </c>
      <c r="G530" s="55" t="s">
        <v>501</v>
      </c>
      <c r="H530" s="9"/>
      <c r="I530" s="9"/>
      <c r="J530" s="9">
        <v>1630</v>
      </c>
      <c r="K530" s="9">
        <v>1</v>
      </c>
      <c r="L530" s="13">
        <v>767</v>
      </c>
      <c r="M530" s="8"/>
      <c r="N530" s="8"/>
      <c r="O530" s="9" t="s">
        <v>450</v>
      </c>
    </row>
    <row r="531" spans="1:16" ht="15" customHeight="1">
      <c r="A531" s="46">
        <v>400496</v>
      </c>
      <c r="B531" s="9">
        <v>4</v>
      </c>
      <c r="C531" s="9"/>
      <c r="D531" s="46">
        <v>400497</v>
      </c>
      <c r="E531" s="144"/>
      <c r="F531" s="46">
        <v>1013</v>
      </c>
      <c r="G531" s="55" t="s">
        <v>502</v>
      </c>
      <c r="H531" s="9"/>
      <c r="I531" s="9"/>
      <c r="J531" s="9">
        <v>1630</v>
      </c>
      <c r="K531" s="9">
        <v>1</v>
      </c>
      <c r="L531" s="13">
        <v>770</v>
      </c>
      <c r="M531" s="8"/>
      <c r="N531" s="8"/>
      <c r="O531" s="9" t="s">
        <v>450</v>
      </c>
    </row>
    <row r="532" spans="1:16" ht="15" customHeight="1">
      <c r="A532" s="46">
        <v>400497</v>
      </c>
      <c r="B532" s="61">
        <v>4</v>
      </c>
      <c r="C532" s="61"/>
      <c r="D532" s="46">
        <v>400498</v>
      </c>
      <c r="E532" s="145"/>
      <c r="F532" s="63">
        <v>1050</v>
      </c>
      <c r="G532" s="64" t="s">
        <v>110</v>
      </c>
      <c r="H532" s="61"/>
      <c r="I532" s="61"/>
      <c r="J532" s="61">
        <v>4073</v>
      </c>
      <c r="K532" s="61">
        <v>1</v>
      </c>
      <c r="L532" s="148">
        <f>L523+1</f>
        <v>44</v>
      </c>
      <c r="M532" s="88"/>
      <c r="N532" s="88"/>
      <c r="O532" s="61" t="s">
        <v>199</v>
      </c>
      <c r="P532" s="147"/>
    </row>
    <row r="533" spans="1:16" ht="15" customHeight="1">
      <c r="A533" s="46">
        <v>400498</v>
      </c>
      <c r="B533" s="9">
        <v>4</v>
      </c>
      <c r="C533" s="9"/>
      <c r="D533" s="46">
        <v>400499</v>
      </c>
      <c r="E533" s="144"/>
      <c r="F533" s="46">
        <v>1013</v>
      </c>
      <c r="G533" s="55" t="s">
        <v>503</v>
      </c>
      <c r="H533" s="9"/>
      <c r="I533" s="9"/>
      <c r="J533" s="9">
        <v>1630</v>
      </c>
      <c r="K533" s="9">
        <v>1</v>
      </c>
      <c r="L533" s="13">
        <v>771</v>
      </c>
      <c r="M533" s="8"/>
      <c r="N533" s="8"/>
      <c r="O533" s="9" t="s">
        <v>450</v>
      </c>
    </row>
    <row r="534" spans="1:16" ht="15" customHeight="1">
      <c r="A534" s="46">
        <v>400499</v>
      </c>
      <c r="B534" s="9">
        <v>4</v>
      </c>
      <c r="C534" s="9"/>
      <c r="D534" s="46">
        <v>400500</v>
      </c>
      <c r="E534" s="144"/>
      <c r="F534" s="46">
        <v>1013</v>
      </c>
      <c r="G534" s="55" t="s">
        <v>504</v>
      </c>
      <c r="H534" s="9"/>
      <c r="I534" s="9"/>
      <c r="J534" s="9">
        <v>1630</v>
      </c>
      <c r="K534" s="9">
        <v>1</v>
      </c>
      <c r="L534" s="13">
        <v>774</v>
      </c>
      <c r="M534" s="8"/>
      <c r="N534" s="8"/>
      <c r="O534" s="9" t="s">
        <v>450</v>
      </c>
    </row>
    <row r="535" spans="1:16" ht="15" customHeight="1">
      <c r="A535" s="46">
        <v>400500</v>
      </c>
      <c r="B535" s="9">
        <v>4</v>
      </c>
      <c r="C535" s="9"/>
      <c r="D535" s="46">
        <v>400501</v>
      </c>
      <c r="E535" s="144"/>
      <c r="F535" s="46">
        <v>1013</v>
      </c>
      <c r="G535" s="55" t="s">
        <v>505</v>
      </c>
      <c r="H535" s="9"/>
      <c r="I535" s="9"/>
      <c r="J535" s="9">
        <v>1630</v>
      </c>
      <c r="K535" s="9">
        <v>1</v>
      </c>
      <c r="L535" s="13">
        <v>777</v>
      </c>
      <c r="M535" s="8"/>
      <c r="N535" s="8"/>
      <c r="O535" s="9" t="s">
        <v>450</v>
      </c>
    </row>
    <row r="536" spans="1:16" ht="15" customHeight="1">
      <c r="A536" s="46">
        <v>400501</v>
      </c>
      <c r="B536" s="9">
        <v>4</v>
      </c>
      <c r="C536" s="9"/>
      <c r="D536" s="46">
        <v>400502</v>
      </c>
      <c r="E536" s="144"/>
      <c r="F536" s="46">
        <v>1013</v>
      </c>
      <c r="G536" s="55" t="s">
        <v>506</v>
      </c>
      <c r="H536" s="9"/>
      <c r="I536" s="9"/>
      <c r="J536" s="9">
        <v>1630</v>
      </c>
      <c r="K536" s="9">
        <v>1</v>
      </c>
      <c r="L536" s="127">
        <v>780</v>
      </c>
      <c r="M536" s="8"/>
      <c r="N536" s="8"/>
      <c r="O536" s="9" t="s">
        <v>450</v>
      </c>
    </row>
    <row r="537" spans="1:16" ht="15" customHeight="1">
      <c r="A537" s="46">
        <v>400502</v>
      </c>
      <c r="B537" s="9">
        <v>4</v>
      </c>
      <c r="C537" s="9"/>
      <c r="D537" s="46">
        <v>400503</v>
      </c>
      <c r="E537" s="144"/>
      <c r="F537" s="46">
        <v>1013</v>
      </c>
      <c r="G537" s="55" t="s">
        <v>507</v>
      </c>
      <c r="H537" s="9"/>
      <c r="I537" s="9"/>
      <c r="J537" s="9">
        <v>1630</v>
      </c>
      <c r="K537" s="9">
        <v>1</v>
      </c>
      <c r="L537" s="13">
        <v>781</v>
      </c>
      <c r="M537" s="8"/>
      <c r="N537" s="8"/>
      <c r="O537" s="9" t="s">
        <v>450</v>
      </c>
    </row>
    <row r="538" spans="1:16" ht="15" customHeight="1">
      <c r="A538" s="46">
        <v>400503</v>
      </c>
      <c r="B538" s="9">
        <v>4</v>
      </c>
      <c r="C538" s="9"/>
      <c r="D538" s="46">
        <v>400504</v>
      </c>
      <c r="E538" s="144"/>
      <c r="F538" s="46">
        <v>1013</v>
      </c>
      <c r="G538" s="55" t="s">
        <v>508</v>
      </c>
      <c r="H538" s="9"/>
      <c r="I538" s="9"/>
      <c r="J538" s="9">
        <v>1630</v>
      </c>
      <c r="K538" s="9">
        <v>1</v>
      </c>
      <c r="L538" s="13">
        <v>784</v>
      </c>
      <c r="M538" s="8"/>
      <c r="N538" s="8"/>
      <c r="O538" s="9" t="s">
        <v>450</v>
      </c>
    </row>
    <row r="539" spans="1:16" ht="15" customHeight="1">
      <c r="A539" s="46">
        <v>400504</v>
      </c>
      <c r="B539" s="9">
        <v>4</v>
      </c>
      <c r="C539" s="9"/>
      <c r="D539" s="46">
        <v>400505</v>
      </c>
      <c r="E539" s="144"/>
      <c r="F539" s="46">
        <v>1013</v>
      </c>
      <c r="G539" s="55" t="s">
        <v>509</v>
      </c>
      <c r="H539" s="9"/>
      <c r="I539" s="9"/>
      <c r="J539" s="9">
        <v>1630</v>
      </c>
      <c r="K539" s="9">
        <v>1</v>
      </c>
      <c r="L539" s="13">
        <v>787</v>
      </c>
      <c r="M539" s="8"/>
      <c r="N539" s="8"/>
      <c r="O539" s="9" t="s">
        <v>450</v>
      </c>
    </row>
    <row r="540" spans="1:16" ht="15" customHeight="1">
      <c r="A540" s="46">
        <v>400505</v>
      </c>
      <c r="B540" s="9">
        <v>4</v>
      </c>
      <c r="C540" s="9"/>
      <c r="D540" s="46">
        <v>400506</v>
      </c>
      <c r="E540" s="144"/>
      <c r="F540" s="46">
        <v>1013</v>
      </c>
      <c r="G540" s="55" t="s">
        <v>510</v>
      </c>
      <c r="H540" s="9"/>
      <c r="I540" s="9"/>
      <c r="J540" s="9">
        <v>1630</v>
      </c>
      <c r="K540" s="9">
        <v>1</v>
      </c>
      <c r="L540" s="13">
        <v>790</v>
      </c>
      <c r="M540" s="8"/>
      <c r="N540" s="8"/>
      <c r="O540" s="9" t="s">
        <v>450</v>
      </c>
    </row>
    <row r="541" spans="1:16" ht="15" customHeight="1">
      <c r="A541" s="46">
        <v>400506</v>
      </c>
      <c r="B541" s="61">
        <v>4</v>
      </c>
      <c r="C541" s="61"/>
      <c r="D541" s="46">
        <v>400507</v>
      </c>
      <c r="E541" s="145"/>
      <c r="F541" s="63">
        <v>1050</v>
      </c>
      <c r="G541" s="64" t="s">
        <v>110</v>
      </c>
      <c r="H541" s="61"/>
      <c r="I541" s="61"/>
      <c r="J541" s="61">
        <v>4073</v>
      </c>
      <c r="K541" s="61">
        <v>1</v>
      </c>
      <c r="L541" s="148">
        <f>L532+1</f>
        <v>45</v>
      </c>
      <c r="M541" s="88"/>
      <c r="N541" s="88"/>
      <c r="O541" s="61" t="s">
        <v>199</v>
      </c>
      <c r="P541" s="147"/>
    </row>
    <row r="542" spans="1:16" ht="15" customHeight="1">
      <c r="A542" s="46">
        <v>400507</v>
      </c>
      <c r="B542" s="9">
        <v>4</v>
      </c>
      <c r="C542" s="9"/>
      <c r="D542" s="46">
        <v>400508</v>
      </c>
      <c r="E542" s="144"/>
      <c r="F542" s="46">
        <v>1013</v>
      </c>
      <c r="G542" s="55" t="s">
        <v>511</v>
      </c>
      <c r="H542" s="9"/>
      <c r="I542" s="9"/>
      <c r="J542" s="9">
        <v>1630</v>
      </c>
      <c r="K542" s="9">
        <v>1</v>
      </c>
      <c r="L542" s="13">
        <v>791</v>
      </c>
      <c r="M542" s="8"/>
      <c r="N542" s="8"/>
      <c r="O542" s="9" t="s">
        <v>450</v>
      </c>
    </row>
    <row r="543" spans="1:16" ht="15" customHeight="1">
      <c r="A543" s="46">
        <v>400508</v>
      </c>
      <c r="B543" s="9">
        <v>4</v>
      </c>
      <c r="C543" s="9"/>
      <c r="D543" s="46">
        <v>400509</v>
      </c>
      <c r="E543" s="144"/>
      <c r="F543" s="46">
        <v>1013</v>
      </c>
      <c r="G543" s="55" t="s">
        <v>512</v>
      </c>
      <c r="H543" s="9"/>
      <c r="I543" s="9"/>
      <c r="J543" s="9">
        <v>1630</v>
      </c>
      <c r="K543" s="9">
        <v>1</v>
      </c>
      <c r="L543" s="13">
        <v>794</v>
      </c>
      <c r="M543" s="8"/>
      <c r="N543" s="8"/>
      <c r="O543" s="9" t="s">
        <v>450</v>
      </c>
    </row>
    <row r="544" spans="1:16" ht="15" customHeight="1">
      <c r="A544" s="46">
        <v>400509</v>
      </c>
      <c r="B544" s="9">
        <v>4</v>
      </c>
      <c r="C544" s="9"/>
      <c r="D544" s="46">
        <v>400510</v>
      </c>
      <c r="E544" s="144"/>
      <c r="F544" s="46">
        <v>1013</v>
      </c>
      <c r="G544" s="55" t="s">
        <v>513</v>
      </c>
      <c r="H544" s="9"/>
      <c r="I544" s="9"/>
      <c r="J544" s="9">
        <v>1630</v>
      </c>
      <c r="K544" s="9">
        <v>1</v>
      </c>
      <c r="L544" s="13">
        <v>797</v>
      </c>
      <c r="M544" s="8"/>
      <c r="N544" s="8"/>
      <c r="O544" s="9" t="s">
        <v>450</v>
      </c>
    </row>
    <row r="545" spans="1:16" ht="15" customHeight="1">
      <c r="A545" s="46">
        <v>400510</v>
      </c>
      <c r="B545" s="9">
        <v>4</v>
      </c>
      <c r="C545" s="9"/>
      <c r="D545" s="46">
        <v>400511</v>
      </c>
      <c r="E545" s="144"/>
      <c r="F545" s="46">
        <v>1013</v>
      </c>
      <c r="G545" s="55" t="s">
        <v>514</v>
      </c>
      <c r="H545" s="9"/>
      <c r="I545" s="9"/>
      <c r="J545" s="9">
        <v>1630</v>
      </c>
      <c r="K545" s="9">
        <v>1</v>
      </c>
      <c r="L545" s="127">
        <v>800</v>
      </c>
      <c r="M545" s="8"/>
      <c r="N545" s="8"/>
      <c r="O545" s="9" t="s">
        <v>450</v>
      </c>
    </row>
    <row r="546" spans="1:16" ht="15" customHeight="1">
      <c r="A546" s="46">
        <v>400511</v>
      </c>
      <c r="B546" s="9">
        <v>4</v>
      </c>
      <c r="C546" s="9"/>
      <c r="D546" s="46">
        <v>400512</v>
      </c>
      <c r="E546" s="144"/>
      <c r="F546" s="46">
        <v>1013</v>
      </c>
      <c r="G546" s="55" t="s">
        <v>515</v>
      </c>
      <c r="H546" s="9"/>
      <c r="I546" s="9"/>
      <c r="J546" s="9">
        <v>1630</v>
      </c>
      <c r="K546" s="9">
        <v>1</v>
      </c>
      <c r="L546" s="13">
        <v>801</v>
      </c>
      <c r="M546" s="8"/>
      <c r="N546" s="8"/>
      <c r="O546" s="9" t="s">
        <v>450</v>
      </c>
    </row>
    <row r="547" spans="1:16" ht="15" customHeight="1">
      <c r="A547" s="46">
        <v>400512</v>
      </c>
      <c r="B547" s="9">
        <v>4</v>
      </c>
      <c r="C547" s="9"/>
      <c r="D547" s="46">
        <v>400513</v>
      </c>
      <c r="E547" s="144"/>
      <c r="F547" s="46">
        <v>1013</v>
      </c>
      <c r="G547" s="55" t="s">
        <v>516</v>
      </c>
      <c r="H547" s="9"/>
      <c r="I547" s="9"/>
      <c r="J547" s="9">
        <v>1630</v>
      </c>
      <c r="K547" s="9">
        <v>1</v>
      </c>
      <c r="L547" s="13">
        <v>804</v>
      </c>
      <c r="M547" s="8"/>
      <c r="N547" s="8"/>
      <c r="O547" s="9" t="s">
        <v>450</v>
      </c>
    </row>
    <row r="548" spans="1:16" ht="15" customHeight="1">
      <c r="A548" s="46">
        <v>400513</v>
      </c>
      <c r="B548" s="9">
        <v>4</v>
      </c>
      <c r="C548" s="9"/>
      <c r="D548" s="46">
        <v>400514</v>
      </c>
      <c r="E548" s="144"/>
      <c r="F548" s="46">
        <v>1013</v>
      </c>
      <c r="G548" s="55" t="s">
        <v>517</v>
      </c>
      <c r="H548" s="9"/>
      <c r="I548" s="9"/>
      <c r="J548" s="9">
        <v>1630</v>
      </c>
      <c r="K548" s="9">
        <v>1</v>
      </c>
      <c r="L548" s="13">
        <v>807</v>
      </c>
      <c r="M548" s="8"/>
      <c r="N548" s="8"/>
      <c r="O548" s="9" t="s">
        <v>450</v>
      </c>
    </row>
    <row r="549" spans="1:16" ht="15" customHeight="1">
      <c r="A549" s="46">
        <v>400514</v>
      </c>
      <c r="B549" s="9">
        <v>4</v>
      </c>
      <c r="C549" s="9"/>
      <c r="D549" s="46">
        <v>400515</v>
      </c>
      <c r="E549" s="144"/>
      <c r="F549" s="46">
        <v>1013</v>
      </c>
      <c r="G549" s="55" t="s">
        <v>518</v>
      </c>
      <c r="H549" s="9"/>
      <c r="I549" s="9"/>
      <c r="J549" s="9">
        <v>1630</v>
      </c>
      <c r="K549" s="9">
        <v>1</v>
      </c>
      <c r="L549" s="13">
        <v>810</v>
      </c>
      <c r="M549" s="8"/>
      <c r="N549" s="8"/>
      <c r="O549" s="9" t="s">
        <v>450</v>
      </c>
    </row>
    <row r="550" spans="1:16" ht="15" customHeight="1">
      <c r="A550" s="46">
        <v>400515</v>
      </c>
      <c r="B550" s="61">
        <v>4</v>
      </c>
      <c r="C550" s="61"/>
      <c r="D550" s="46">
        <v>400516</v>
      </c>
      <c r="E550" s="145"/>
      <c r="F550" s="63">
        <v>1050</v>
      </c>
      <c r="G550" s="64" t="s">
        <v>110</v>
      </c>
      <c r="H550" s="61"/>
      <c r="I550" s="61"/>
      <c r="J550" s="61">
        <v>4073</v>
      </c>
      <c r="K550" s="61">
        <v>1</v>
      </c>
      <c r="L550" s="148">
        <f>L541+1</f>
        <v>46</v>
      </c>
      <c r="M550" s="88"/>
      <c r="N550" s="88"/>
      <c r="O550" s="61" t="s">
        <v>199</v>
      </c>
      <c r="P550" s="147"/>
    </row>
    <row r="551" spans="1:16" ht="15" customHeight="1">
      <c r="A551" s="46">
        <v>400516</v>
      </c>
      <c r="B551" s="9">
        <v>4</v>
      </c>
      <c r="C551" s="9"/>
      <c r="D551" s="46">
        <v>400517</v>
      </c>
      <c r="E551" s="144"/>
      <c r="F551" s="46">
        <v>1013</v>
      </c>
      <c r="G551" s="55" t="s">
        <v>519</v>
      </c>
      <c r="H551" s="9"/>
      <c r="I551" s="9"/>
      <c r="J551" s="9">
        <v>1630</v>
      </c>
      <c r="K551" s="9">
        <v>1</v>
      </c>
      <c r="L551" s="13">
        <v>811</v>
      </c>
      <c r="M551" s="8"/>
      <c r="N551" s="8"/>
      <c r="O551" s="9" t="s">
        <v>450</v>
      </c>
    </row>
    <row r="552" spans="1:16" ht="15" customHeight="1">
      <c r="A552" s="46">
        <v>400517</v>
      </c>
      <c r="B552" s="9">
        <v>4</v>
      </c>
      <c r="C552" s="9"/>
      <c r="D552" s="46">
        <v>400518</v>
      </c>
      <c r="E552" s="144"/>
      <c r="F552" s="46">
        <v>1013</v>
      </c>
      <c r="G552" s="55" t="s">
        <v>520</v>
      </c>
      <c r="H552" s="9"/>
      <c r="I552" s="9"/>
      <c r="J552" s="9">
        <v>1630</v>
      </c>
      <c r="K552" s="9">
        <v>1</v>
      </c>
      <c r="L552" s="13">
        <v>814</v>
      </c>
      <c r="M552" s="8"/>
      <c r="N552" s="8"/>
      <c r="O552" s="9" t="s">
        <v>450</v>
      </c>
    </row>
    <row r="553" spans="1:16" ht="15" customHeight="1">
      <c r="A553" s="46">
        <v>400518</v>
      </c>
      <c r="B553" s="9">
        <v>4</v>
      </c>
      <c r="C553" s="9"/>
      <c r="D553" s="46">
        <v>400519</v>
      </c>
      <c r="E553" s="144"/>
      <c r="F553" s="46">
        <v>1013</v>
      </c>
      <c r="G553" s="55" t="s">
        <v>521</v>
      </c>
      <c r="H553" s="9"/>
      <c r="I553" s="9"/>
      <c r="J553" s="9">
        <v>1630</v>
      </c>
      <c r="K553" s="9">
        <v>1</v>
      </c>
      <c r="L553" s="13">
        <v>817</v>
      </c>
      <c r="M553" s="8"/>
      <c r="N553" s="8"/>
      <c r="O553" s="9" t="s">
        <v>450</v>
      </c>
    </row>
    <row r="554" spans="1:16" ht="15" customHeight="1">
      <c r="A554" s="46">
        <v>400519</v>
      </c>
      <c r="B554" s="9">
        <v>4</v>
      </c>
      <c r="C554" s="9"/>
      <c r="D554" s="46">
        <v>400520</v>
      </c>
      <c r="E554" s="144"/>
      <c r="F554" s="46">
        <v>1013</v>
      </c>
      <c r="G554" s="55" t="s">
        <v>522</v>
      </c>
      <c r="H554" s="9"/>
      <c r="I554" s="9"/>
      <c r="J554" s="9">
        <v>1630</v>
      </c>
      <c r="K554" s="9">
        <v>1</v>
      </c>
      <c r="L554" s="127">
        <v>820</v>
      </c>
      <c r="M554" s="8"/>
      <c r="N554" s="8"/>
      <c r="O554" s="9" t="s">
        <v>450</v>
      </c>
    </row>
    <row r="555" spans="1:16" ht="15" customHeight="1">
      <c r="A555" s="46">
        <v>400520</v>
      </c>
      <c r="B555" s="9">
        <v>4</v>
      </c>
      <c r="C555" s="9"/>
      <c r="D555" s="46">
        <v>400521</v>
      </c>
      <c r="E555" s="144"/>
      <c r="F555" s="46">
        <v>1013</v>
      </c>
      <c r="G555" s="55" t="s">
        <v>523</v>
      </c>
      <c r="H555" s="9"/>
      <c r="I555" s="9"/>
      <c r="J555" s="9">
        <v>1630</v>
      </c>
      <c r="K555" s="9">
        <v>1</v>
      </c>
      <c r="L555" s="13">
        <v>821</v>
      </c>
      <c r="M555" s="8"/>
      <c r="N555" s="8"/>
      <c r="O555" s="9" t="s">
        <v>450</v>
      </c>
    </row>
    <row r="556" spans="1:16" ht="15" customHeight="1">
      <c r="A556" s="46">
        <v>400521</v>
      </c>
      <c r="B556" s="9">
        <v>4</v>
      </c>
      <c r="C556" s="9"/>
      <c r="D556" s="46">
        <v>400522</v>
      </c>
      <c r="E556" s="144"/>
      <c r="F556" s="46">
        <v>1013</v>
      </c>
      <c r="G556" s="55" t="s">
        <v>524</v>
      </c>
      <c r="H556" s="9"/>
      <c r="I556" s="9"/>
      <c r="J556" s="9">
        <v>1630</v>
      </c>
      <c r="K556" s="9">
        <v>1</v>
      </c>
      <c r="L556" s="13">
        <v>824</v>
      </c>
      <c r="M556" s="8"/>
      <c r="N556" s="8"/>
      <c r="O556" s="9" t="s">
        <v>450</v>
      </c>
    </row>
    <row r="557" spans="1:16" ht="15" customHeight="1">
      <c r="A557" s="46">
        <v>400522</v>
      </c>
      <c r="B557" s="9">
        <v>4</v>
      </c>
      <c r="C557" s="9"/>
      <c r="D557" s="46">
        <v>400523</v>
      </c>
      <c r="E557" s="144"/>
      <c r="F557" s="46">
        <v>1013</v>
      </c>
      <c r="G557" s="55" t="s">
        <v>525</v>
      </c>
      <c r="H557" s="9"/>
      <c r="I557" s="9"/>
      <c r="J557" s="9">
        <v>1630</v>
      </c>
      <c r="K557" s="9">
        <v>1</v>
      </c>
      <c r="L557" s="13">
        <v>827</v>
      </c>
      <c r="M557" s="8"/>
      <c r="N557" s="8"/>
      <c r="O557" s="9" t="s">
        <v>450</v>
      </c>
    </row>
    <row r="558" spans="1:16" ht="15" customHeight="1">
      <c r="A558" s="46">
        <v>400523</v>
      </c>
      <c r="B558" s="9">
        <v>4</v>
      </c>
      <c r="C558" s="9"/>
      <c r="D558" s="46">
        <v>400524</v>
      </c>
      <c r="E558" s="144"/>
      <c r="F558" s="46">
        <v>1013</v>
      </c>
      <c r="G558" s="55" t="s">
        <v>526</v>
      </c>
      <c r="H558" s="9"/>
      <c r="I558" s="9"/>
      <c r="J558" s="9">
        <v>1630</v>
      </c>
      <c r="K558" s="9">
        <v>1</v>
      </c>
      <c r="L558" s="13">
        <v>830</v>
      </c>
      <c r="M558" s="8"/>
      <c r="N558" s="8"/>
      <c r="O558" s="9" t="s">
        <v>450</v>
      </c>
    </row>
    <row r="559" spans="1:16" ht="15" customHeight="1">
      <c r="A559" s="46">
        <v>400524</v>
      </c>
      <c r="B559" s="9">
        <v>4</v>
      </c>
      <c r="C559" s="9"/>
      <c r="D559" s="46">
        <v>400525</v>
      </c>
      <c r="E559" s="146"/>
      <c r="F559" s="46">
        <v>1050</v>
      </c>
      <c r="G559" s="55" t="s">
        <v>110</v>
      </c>
      <c r="H559" s="10"/>
      <c r="I559" s="10"/>
      <c r="J559" s="10">
        <v>4073</v>
      </c>
      <c r="K559" s="10">
        <v>1</v>
      </c>
      <c r="L559" s="152">
        <v>47</v>
      </c>
      <c r="M559" s="8"/>
      <c r="N559" s="8"/>
      <c r="O559" s="9" t="s">
        <v>199</v>
      </c>
    </row>
    <row r="560" spans="1:16" ht="15" customHeight="1">
      <c r="A560" s="46">
        <v>400525</v>
      </c>
      <c r="B560" s="9">
        <v>4</v>
      </c>
      <c r="C560" s="9"/>
      <c r="D560" s="46">
        <v>400526</v>
      </c>
      <c r="E560" s="154"/>
      <c r="F560" s="46">
        <v>1013</v>
      </c>
      <c r="G560" s="55" t="s">
        <v>527</v>
      </c>
      <c r="H560" s="9"/>
      <c r="I560" s="9"/>
      <c r="J560" s="9">
        <v>1630</v>
      </c>
      <c r="K560" s="9">
        <v>1</v>
      </c>
      <c r="L560" s="13">
        <v>831</v>
      </c>
      <c r="M560" s="8"/>
      <c r="N560" s="9"/>
      <c r="O560" s="9" t="s">
        <v>450</v>
      </c>
    </row>
    <row r="561" spans="1:16" ht="15" customHeight="1">
      <c r="A561" s="46">
        <v>400526</v>
      </c>
      <c r="B561" s="9">
        <v>4</v>
      </c>
      <c r="C561" s="9"/>
      <c r="D561" s="46">
        <v>400527</v>
      </c>
      <c r="E561" s="144"/>
      <c r="F561" s="46">
        <v>1013</v>
      </c>
      <c r="G561" s="55" t="s">
        <v>528</v>
      </c>
      <c r="H561" s="9"/>
      <c r="I561" s="9"/>
      <c r="J561" s="9">
        <v>1630</v>
      </c>
      <c r="K561" s="9">
        <v>1</v>
      </c>
      <c r="L561" s="13">
        <v>834</v>
      </c>
      <c r="M561" s="8"/>
      <c r="N561" s="8"/>
      <c r="O561" s="9" t="s">
        <v>450</v>
      </c>
    </row>
    <row r="562" spans="1:16" ht="15" customHeight="1">
      <c r="A562" s="46">
        <v>400527</v>
      </c>
      <c r="B562" s="9">
        <v>4</v>
      </c>
      <c r="C562" s="9"/>
      <c r="D562" s="46">
        <v>400528</v>
      </c>
      <c r="E562" s="144"/>
      <c r="F562" s="46">
        <v>1013</v>
      </c>
      <c r="G562" s="55" t="s">
        <v>529</v>
      </c>
      <c r="H562" s="9"/>
      <c r="I562" s="9"/>
      <c r="J562" s="9">
        <v>1630</v>
      </c>
      <c r="K562" s="9">
        <v>1</v>
      </c>
      <c r="L562" s="13">
        <v>837</v>
      </c>
      <c r="M562" s="8"/>
      <c r="N562" s="8"/>
      <c r="O562" s="9" t="s">
        <v>450</v>
      </c>
    </row>
    <row r="563" spans="1:16" ht="15" customHeight="1">
      <c r="A563" s="46">
        <v>400528</v>
      </c>
      <c r="B563" s="9">
        <v>4</v>
      </c>
      <c r="C563" s="9"/>
      <c r="D563" s="46">
        <v>400529</v>
      </c>
      <c r="E563" s="144"/>
      <c r="F563" s="46">
        <v>1013</v>
      </c>
      <c r="G563" s="55" t="s">
        <v>530</v>
      </c>
      <c r="H563" s="9"/>
      <c r="I563" s="9"/>
      <c r="J563" s="9">
        <v>1630</v>
      </c>
      <c r="K563" s="9">
        <v>1</v>
      </c>
      <c r="L563" s="127">
        <v>840</v>
      </c>
      <c r="M563" s="8"/>
      <c r="N563" s="8"/>
      <c r="O563" s="9" t="s">
        <v>450</v>
      </c>
    </row>
    <row r="564" spans="1:16" ht="15" customHeight="1">
      <c r="A564" s="46">
        <v>400529</v>
      </c>
      <c r="B564" s="9">
        <v>4</v>
      </c>
      <c r="C564" s="9"/>
      <c r="D564" s="46">
        <v>400530</v>
      </c>
      <c r="E564" s="144"/>
      <c r="F564" s="46">
        <v>1013</v>
      </c>
      <c r="G564" s="55" t="s">
        <v>531</v>
      </c>
      <c r="H564" s="9"/>
      <c r="I564" s="9"/>
      <c r="J564" s="9">
        <v>1630</v>
      </c>
      <c r="K564" s="9">
        <v>1</v>
      </c>
      <c r="L564" s="13">
        <v>843</v>
      </c>
      <c r="M564" s="8"/>
      <c r="N564" s="8"/>
      <c r="O564" s="9" t="s">
        <v>532</v>
      </c>
    </row>
    <row r="565" spans="1:16" ht="15" customHeight="1">
      <c r="A565" s="46">
        <v>400530</v>
      </c>
      <c r="B565" s="9">
        <v>4</v>
      </c>
      <c r="C565" s="9"/>
      <c r="D565" s="46">
        <v>400531</v>
      </c>
      <c r="E565" s="144"/>
      <c r="F565" s="46">
        <v>1013</v>
      </c>
      <c r="G565" s="55" t="s">
        <v>533</v>
      </c>
      <c r="H565" s="9"/>
      <c r="I565" s="9"/>
      <c r="J565" s="9">
        <v>1630</v>
      </c>
      <c r="K565" s="9">
        <v>1</v>
      </c>
      <c r="L565" s="13">
        <v>846</v>
      </c>
      <c r="M565" s="8"/>
      <c r="N565" s="8"/>
      <c r="O565" s="9" t="s">
        <v>532</v>
      </c>
    </row>
    <row r="566" spans="1:16" ht="15" customHeight="1">
      <c r="A566" s="46">
        <v>400531</v>
      </c>
      <c r="B566" s="9">
        <v>4</v>
      </c>
      <c r="C566" s="9"/>
      <c r="D566" s="46">
        <v>400532</v>
      </c>
      <c r="E566" s="144"/>
      <c r="F566" s="46">
        <v>1013</v>
      </c>
      <c r="G566" s="55" t="s">
        <v>534</v>
      </c>
      <c r="H566" s="9"/>
      <c r="I566" s="9"/>
      <c r="J566" s="9">
        <v>1630</v>
      </c>
      <c r="K566" s="9">
        <v>1</v>
      </c>
      <c r="L566" s="13">
        <v>850</v>
      </c>
      <c r="M566" s="8"/>
      <c r="N566" s="8"/>
      <c r="O566" s="9" t="s">
        <v>532</v>
      </c>
    </row>
    <row r="567" spans="1:16" ht="15" customHeight="1">
      <c r="A567" s="46">
        <v>400532</v>
      </c>
      <c r="B567" s="61">
        <v>4</v>
      </c>
      <c r="C567" s="61"/>
      <c r="D567" s="46">
        <v>400533</v>
      </c>
      <c r="E567" s="145"/>
      <c r="F567" s="63">
        <v>1050</v>
      </c>
      <c r="G567" s="64" t="s">
        <v>110</v>
      </c>
      <c r="H567" s="61"/>
      <c r="I567" s="61"/>
      <c r="J567" s="61">
        <v>4073</v>
      </c>
      <c r="K567" s="61">
        <v>1</v>
      </c>
      <c r="L567" s="148">
        <f>'@task'!L559+1</f>
        <v>48</v>
      </c>
      <c r="M567" s="88"/>
      <c r="N567" s="88"/>
      <c r="O567" s="61" t="s">
        <v>199</v>
      </c>
      <c r="P567" s="147"/>
    </row>
    <row r="568" spans="1:16" ht="15" customHeight="1">
      <c r="A568" s="46">
        <v>400533</v>
      </c>
      <c r="B568" s="9">
        <v>4</v>
      </c>
      <c r="C568" s="9"/>
      <c r="D568" s="46">
        <v>400534</v>
      </c>
      <c r="E568" s="144"/>
      <c r="F568" s="46">
        <v>1013</v>
      </c>
      <c r="G568" s="55" t="s">
        <v>535</v>
      </c>
      <c r="H568" s="9"/>
      <c r="I568" s="9"/>
      <c r="J568" s="9">
        <v>1630</v>
      </c>
      <c r="K568" s="9">
        <v>1</v>
      </c>
      <c r="L568" s="13">
        <v>853</v>
      </c>
      <c r="M568" s="8"/>
      <c r="N568" s="8"/>
      <c r="O568" s="9" t="s">
        <v>532</v>
      </c>
    </row>
    <row r="569" spans="1:16" ht="15" customHeight="1">
      <c r="A569" s="46">
        <v>400534</v>
      </c>
      <c r="B569" s="9">
        <v>4</v>
      </c>
      <c r="C569" s="9"/>
      <c r="D569" s="46">
        <v>400535</v>
      </c>
      <c r="E569" s="144"/>
      <c r="F569" s="46">
        <v>1013</v>
      </c>
      <c r="G569" s="55" t="s">
        <v>536</v>
      </c>
      <c r="H569" s="9"/>
      <c r="I569" s="9"/>
      <c r="J569" s="9">
        <v>1630</v>
      </c>
      <c r="K569" s="9">
        <v>1</v>
      </c>
      <c r="L569" s="13">
        <v>856</v>
      </c>
      <c r="M569" s="8"/>
      <c r="N569" s="8"/>
      <c r="O569" s="9" t="s">
        <v>532</v>
      </c>
    </row>
    <row r="570" spans="1:16" ht="15" customHeight="1">
      <c r="A570" s="46">
        <v>400535</v>
      </c>
      <c r="B570" s="9">
        <v>4</v>
      </c>
      <c r="C570" s="9"/>
      <c r="D570" s="46">
        <v>400536</v>
      </c>
      <c r="E570" s="144"/>
      <c r="F570" s="46">
        <v>1013</v>
      </c>
      <c r="G570" s="55" t="s">
        <v>537</v>
      </c>
      <c r="H570" s="9"/>
      <c r="I570" s="9"/>
      <c r="J570" s="9">
        <v>1630</v>
      </c>
      <c r="K570" s="9">
        <v>1</v>
      </c>
      <c r="L570" s="127">
        <v>860</v>
      </c>
      <c r="M570" s="8"/>
      <c r="N570" s="8"/>
      <c r="O570" s="9" t="s">
        <v>532</v>
      </c>
    </row>
    <row r="571" spans="1:16" ht="15" customHeight="1">
      <c r="A571" s="46">
        <v>400536</v>
      </c>
      <c r="B571" s="9">
        <v>4</v>
      </c>
      <c r="C571" s="9"/>
      <c r="D571" s="46">
        <v>400537</v>
      </c>
      <c r="E571" s="144"/>
      <c r="F571" s="46">
        <v>1013</v>
      </c>
      <c r="G571" s="55" t="s">
        <v>538</v>
      </c>
      <c r="H571" s="9"/>
      <c r="I571" s="9"/>
      <c r="J571" s="9">
        <v>1630</v>
      </c>
      <c r="K571" s="9">
        <v>1</v>
      </c>
      <c r="L571" s="13">
        <v>863</v>
      </c>
      <c r="M571" s="8"/>
      <c r="N571" s="8"/>
      <c r="O571" s="9" t="s">
        <v>532</v>
      </c>
    </row>
    <row r="572" spans="1:16" ht="15" customHeight="1">
      <c r="A572" s="46">
        <v>400537</v>
      </c>
      <c r="B572" s="9">
        <v>4</v>
      </c>
      <c r="C572" s="9"/>
      <c r="D572" s="46">
        <v>400538</v>
      </c>
      <c r="E572" s="144"/>
      <c r="F572" s="46">
        <v>1013</v>
      </c>
      <c r="G572" s="55" t="s">
        <v>539</v>
      </c>
      <c r="H572" s="9"/>
      <c r="I572" s="9"/>
      <c r="J572" s="9">
        <v>1630</v>
      </c>
      <c r="K572" s="9">
        <v>1</v>
      </c>
      <c r="L572" s="13">
        <v>866</v>
      </c>
      <c r="M572" s="8"/>
      <c r="N572" s="8"/>
      <c r="O572" s="9" t="s">
        <v>532</v>
      </c>
    </row>
    <row r="573" spans="1:16" ht="15" customHeight="1">
      <c r="A573" s="46">
        <v>400538</v>
      </c>
      <c r="B573" s="9">
        <v>4</v>
      </c>
      <c r="C573" s="9"/>
      <c r="D573" s="46">
        <v>400539</v>
      </c>
      <c r="E573" s="144"/>
      <c r="F573" s="46">
        <v>1013</v>
      </c>
      <c r="G573" s="55" t="s">
        <v>540</v>
      </c>
      <c r="H573" s="9"/>
      <c r="I573" s="9"/>
      <c r="J573" s="9">
        <v>1630</v>
      </c>
      <c r="K573" s="9">
        <v>1</v>
      </c>
      <c r="L573" s="13">
        <v>870</v>
      </c>
      <c r="M573" s="8"/>
      <c r="N573" s="8"/>
      <c r="O573" s="9" t="s">
        <v>532</v>
      </c>
    </row>
    <row r="574" spans="1:16" ht="15" customHeight="1">
      <c r="A574" s="46">
        <v>400539</v>
      </c>
      <c r="B574" s="61">
        <v>4</v>
      </c>
      <c r="C574" s="61"/>
      <c r="D574" s="46">
        <v>400540</v>
      </c>
      <c r="E574" s="145"/>
      <c r="F574" s="63">
        <v>1050</v>
      </c>
      <c r="G574" s="64" t="s">
        <v>110</v>
      </c>
      <c r="H574" s="61"/>
      <c r="I574" s="61"/>
      <c r="J574" s="61">
        <v>4073</v>
      </c>
      <c r="K574" s="61">
        <v>1</v>
      </c>
      <c r="L574" s="148">
        <f>L567+1</f>
        <v>49</v>
      </c>
      <c r="M574" s="88"/>
      <c r="N574" s="88"/>
      <c r="O574" s="61" t="s">
        <v>199</v>
      </c>
      <c r="P574" s="147"/>
    </row>
    <row r="575" spans="1:16" ht="15" customHeight="1">
      <c r="A575" s="46">
        <v>400540</v>
      </c>
      <c r="B575" s="9">
        <v>4</v>
      </c>
      <c r="C575" s="9"/>
      <c r="D575" s="46">
        <v>400541</v>
      </c>
      <c r="E575" s="144"/>
      <c r="F575" s="46">
        <v>1013</v>
      </c>
      <c r="G575" s="55" t="s">
        <v>541</v>
      </c>
      <c r="H575" s="9"/>
      <c r="I575" s="9"/>
      <c r="J575" s="9">
        <v>1630</v>
      </c>
      <c r="K575" s="9">
        <v>1</v>
      </c>
      <c r="L575" s="13">
        <v>873</v>
      </c>
      <c r="M575" s="8"/>
      <c r="N575" s="8"/>
      <c r="O575" s="9" t="s">
        <v>532</v>
      </c>
    </row>
    <row r="576" spans="1:16" ht="15" customHeight="1">
      <c r="A576" s="46">
        <v>400541</v>
      </c>
      <c r="B576" s="9">
        <v>4</v>
      </c>
      <c r="C576" s="9"/>
      <c r="D576" s="46">
        <v>400542</v>
      </c>
      <c r="E576" s="144"/>
      <c r="F576" s="46">
        <v>1013</v>
      </c>
      <c r="G576" s="55" t="s">
        <v>542</v>
      </c>
      <c r="H576" s="9"/>
      <c r="I576" s="9"/>
      <c r="J576" s="9">
        <v>1630</v>
      </c>
      <c r="K576" s="9">
        <v>1</v>
      </c>
      <c r="L576" s="13">
        <v>876</v>
      </c>
      <c r="M576" s="8"/>
      <c r="N576" s="8"/>
      <c r="O576" s="9" t="s">
        <v>532</v>
      </c>
    </row>
    <row r="577" spans="1:16" ht="15" customHeight="1">
      <c r="A577" s="46">
        <v>400542</v>
      </c>
      <c r="B577" s="9">
        <v>4</v>
      </c>
      <c r="C577" s="9"/>
      <c r="D577" s="46">
        <v>400543</v>
      </c>
      <c r="E577" s="144"/>
      <c r="F577" s="46">
        <v>1013</v>
      </c>
      <c r="G577" s="55" t="s">
        <v>543</v>
      </c>
      <c r="H577" s="9"/>
      <c r="I577" s="9"/>
      <c r="J577" s="9">
        <v>1630</v>
      </c>
      <c r="K577" s="9">
        <v>1</v>
      </c>
      <c r="L577" s="127">
        <v>880</v>
      </c>
      <c r="M577" s="8"/>
      <c r="N577" s="8"/>
      <c r="O577" s="9" t="s">
        <v>532</v>
      </c>
    </row>
    <row r="578" spans="1:16" ht="15" customHeight="1">
      <c r="A578" s="46">
        <v>400543</v>
      </c>
      <c r="B578" s="9">
        <v>4</v>
      </c>
      <c r="C578" s="9"/>
      <c r="D578" s="46">
        <v>400544</v>
      </c>
      <c r="E578" s="144"/>
      <c r="F578" s="46">
        <v>1013</v>
      </c>
      <c r="G578" s="55" t="s">
        <v>544</v>
      </c>
      <c r="H578" s="9"/>
      <c r="I578" s="9"/>
      <c r="J578" s="9">
        <v>1630</v>
      </c>
      <c r="K578" s="9">
        <v>1</v>
      </c>
      <c r="L578" s="13">
        <v>883</v>
      </c>
      <c r="M578" s="8"/>
      <c r="N578" s="8"/>
      <c r="O578" s="9" t="s">
        <v>532</v>
      </c>
    </row>
    <row r="579" spans="1:16" ht="15" customHeight="1">
      <c r="A579" s="46">
        <v>400544</v>
      </c>
      <c r="B579" s="9">
        <v>4</v>
      </c>
      <c r="C579" s="9"/>
      <c r="D579" s="46">
        <v>400545</v>
      </c>
      <c r="E579" s="144"/>
      <c r="F579" s="46">
        <v>1013</v>
      </c>
      <c r="G579" s="55" t="s">
        <v>545</v>
      </c>
      <c r="H579" s="9"/>
      <c r="I579" s="9"/>
      <c r="J579" s="9">
        <v>1630</v>
      </c>
      <c r="K579" s="9">
        <v>1</v>
      </c>
      <c r="L579" s="13">
        <v>886</v>
      </c>
      <c r="M579" s="8"/>
      <c r="N579" s="8"/>
      <c r="O579" s="9" t="s">
        <v>532</v>
      </c>
    </row>
    <row r="580" spans="1:16" ht="15" customHeight="1">
      <c r="A580" s="46">
        <v>400545</v>
      </c>
      <c r="B580" s="9">
        <v>4</v>
      </c>
      <c r="C580" s="9"/>
      <c r="D580" s="46">
        <v>400546</v>
      </c>
      <c r="E580" s="144"/>
      <c r="F580" s="46">
        <v>1013</v>
      </c>
      <c r="G580" s="55" t="s">
        <v>546</v>
      </c>
      <c r="H580" s="9"/>
      <c r="I580" s="9"/>
      <c r="J580" s="9">
        <v>1630</v>
      </c>
      <c r="K580" s="9">
        <v>1</v>
      </c>
      <c r="L580" s="13">
        <v>890</v>
      </c>
      <c r="M580" s="8"/>
      <c r="N580" s="8"/>
      <c r="O580" s="9" t="s">
        <v>532</v>
      </c>
    </row>
    <row r="581" spans="1:16" ht="15" customHeight="1">
      <c r="A581" s="46">
        <v>400546</v>
      </c>
      <c r="B581" s="61">
        <v>4</v>
      </c>
      <c r="C581" s="61"/>
      <c r="D581" s="46">
        <v>400547</v>
      </c>
      <c r="E581" s="145"/>
      <c r="F581" s="63">
        <v>1050</v>
      </c>
      <c r="G581" s="64" t="s">
        <v>110</v>
      </c>
      <c r="H581" s="61"/>
      <c r="I581" s="61"/>
      <c r="J581" s="61">
        <v>4073</v>
      </c>
      <c r="K581" s="61">
        <v>1</v>
      </c>
      <c r="L581" s="148">
        <f>L574+1</f>
        <v>50</v>
      </c>
      <c r="M581" s="88"/>
      <c r="N581" s="88"/>
      <c r="O581" s="61" t="s">
        <v>199</v>
      </c>
      <c r="P581" s="147"/>
    </row>
    <row r="582" spans="1:16" ht="15" customHeight="1">
      <c r="A582" s="46">
        <v>400547</v>
      </c>
      <c r="B582" s="9">
        <v>4</v>
      </c>
      <c r="C582" s="9"/>
      <c r="D582" s="46">
        <v>400548</v>
      </c>
      <c r="E582" s="144"/>
      <c r="F582" s="46">
        <v>1013</v>
      </c>
      <c r="G582" s="55" t="s">
        <v>547</v>
      </c>
      <c r="H582" s="9"/>
      <c r="I582" s="9"/>
      <c r="J582" s="9">
        <v>1630</v>
      </c>
      <c r="K582" s="9">
        <v>1</v>
      </c>
      <c r="L582" s="13">
        <v>893</v>
      </c>
      <c r="M582" s="8"/>
      <c r="N582" s="8"/>
      <c r="O582" s="9" t="s">
        <v>532</v>
      </c>
    </row>
    <row r="583" spans="1:16" ht="15" customHeight="1">
      <c r="A583" s="46">
        <v>400548</v>
      </c>
      <c r="B583" s="9">
        <v>4</v>
      </c>
      <c r="C583" s="9"/>
      <c r="D583" s="46">
        <v>400549</v>
      </c>
      <c r="E583" s="144"/>
      <c r="F583" s="46">
        <v>1013</v>
      </c>
      <c r="G583" s="55" t="s">
        <v>548</v>
      </c>
      <c r="H583" s="9"/>
      <c r="I583" s="9"/>
      <c r="J583" s="9">
        <v>1630</v>
      </c>
      <c r="K583" s="9">
        <v>1</v>
      </c>
      <c r="L583" s="13">
        <v>896</v>
      </c>
      <c r="M583" s="8"/>
      <c r="N583" s="8"/>
      <c r="O583" s="9" t="s">
        <v>532</v>
      </c>
    </row>
    <row r="584" spans="1:16" ht="15" customHeight="1">
      <c r="A584" s="46">
        <v>400549</v>
      </c>
      <c r="B584" s="9">
        <v>4</v>
      </c>
      <c r="C584" s="9"/>
      <c r="D584" s="46">
        <v>400550</v>
      </c>
      <c r="E584" s="144"/>
      <c r="F584" s="46">
        <v>1013</v>
      </c>
      <c r="G584" s="55" t="s">
        <v>549</v>
      </c>
      <c r="H584" s="9"/>
      <c r="I584" s="9"/>
      <c r="J584" s="9">
        <v>1630</v>
      </c>
      <c r="K584" s="9">
        <v>1</v>
      </c>
      <c r="L584" s="127">
        <v>900</v>
      </c>
      <c r="M584" s="8"/>
      <c r="N584" s="8"/>
      <c r="O584" s="9" t="s">
        <v>532</v>
      </c>
    </row>
    <row r="585" spans="1:16" ht="15" customHeight="1">
      <c r="A585" s="46">
        <v>400550</v>
      </c>
      <c r="B585" s="9">
        <v>4</v>
      </c>
      <c r="C585" s="9"/>
      <c r="D585" s="46">
        <v>400551</v>
      </c>
      <c r="E585" s="144"/>
      <c r="F585" s="46">
        <v>1013</v>
      </c>
      <c r="G585" s="55" t="s">
        <v>550</v>
      </c>
      <c r="H585" s="9"/>
      <c r="I585" s="9"/>
      <c r="J585" s="9">
        <v>1630</v>
      </c>
      <c r="K585" s="9">
        <v>1</v>
      </c>
      <c r="L585" s="13">
        <v>903</v>
      </c>
      <c r="M585" s="8"/>
      <c r="N585" s="8"/>
      <c r="O585" s="9" t="s">
        <v>532</v>
      </c>
    </row>
    <row r="586" spans="1:16" ht="15" customHeight="1">
      <c r="A586" s="46">
        <v>400551</v>
      </c>
      <c r="B586" s="9">
        <v>4</v>
      </c>
      <c r="C586" s="9"/>
      <c r="D586" s="46">
        <v>400552</v>
      </c>
      <c r="E586" s="144"/>
      <c r="F586" s="46">
        <v>1013</v>
      </c>
      <c r="G586" s="55" t="s">
        <v>551</v>
      </c>
      <c r="H586" s="9"/>
      <c r="I586" s="9"/>
      <c r="J586" s="9">
        <v>1630</v>
      </c>
      <c r="K586" s="9">
        <v>1</v>
      </c>
      <c r="L586" s="13">
        <v>906</v>
      </c>
      <c r="M586" s="8"/>
      <c r="N586" s="8"/>
      <c r="O586" s="9" t="s">
        <v>532</v>
      </c>
    </row>
    <row r="587" spans="1:16" ht="15" customHeight="1">
      <c r="A587" s="46">
        <v>400552</v>
      </c>
      <c r="B587" s="9">
        <v>4</v>
      </c>
      <c r="C587" s="9"/>
      <c r="D587" s="46">
        <v>400553</v>
      </c>
      <c r="E587" s="144"/>
      <c r="F587" s="46">
        <v>1013</v>
      </c>
      <c r="G587" s="55" t="s">
        <v>552</v>
      </c>
      <c r="H587" s="9"/>
      <c r="I587" s="9"/>
      <c r="J587" s="9">
        <v>1630</v>
      </c>
      <c r="K587" s="9">
        <v>1</v>
      </c>
      <c r="L587" s="13">
        <v>910</v>
      </c>
      <c r="M587" s="8"/>
      <c r="N587" s="8"/>
      <c r="O587" s="9" t="s">
        <v>532</v>
      </c>
    </row>
    <row r="588" spans="1:16" ht="15" customHeight="1">
      <c r="A588" s="46">
        <v>400553</v>
      </c>
      <c r="B588" s="61">
        <v>4</v>
      </c>
      <c r="C588" s="61"/>
      <c r="D588" s="46">
        <v>400554</v>
      </c>
      <c r="E588" s="145"/>
      <c r="F588" s="63">
        <v>1050</v>
      </c>
      <c r="G588" s="64" t="s">
        <v>110</v>
      </c>
      <c r="H588" s="61"/>
      <c r="I588" s="61"/>
      <c r="J588" s="61">
        <v>4073</v>
      </c>
      <c r="K588" s="61">
        <v>1</v>
      </c>
      <c r="L588" s="148">
        <f>L581+1</f>
        <v>51</v>
      </c>
      <c r="M588" s="88"/>
      <c r="N588" s="88"/>
      <c r="O588" s="61" t="s">
        <v>199</v>
      </c>
      <c r="P588" s="147"/>
    </row>
    <row r="589" spans="1:16" ht="15" customHeight="1">
      <c r="A589" s="46">
        <v>400554</v>
      </c>
      <c r="B589" s="9">
        <v>4</v>
      </c>
      <c r="C589" s="9"/>
      <c r="D589" s="46">
        <v>400555</v>
      </c>
      <c r="E589" s="144"/>
      <c r="F589" s="46">
        <v>1013</v>
      </c>
      <c r="G589" s="55" t="s">
        <v>553</v>
      </c>
      <c r="H589" s="9"/>
      <c r="I589" s="9"/>
      <c r="J589" s="9">
        <v>1630</v>
      </c>
      <c r="K589" s="9">
        <v>1</v>
      </c>
      <c r="L589" s="13">
        <v>913</v>
      </c>
      <c r="M589" s="8"/>
      <c r="N589" s="8"/>
      <c r="O589" s="9" t="s">
        <v>532</v>
      </c>
    </row>
    <row r="590" spans="1:16" ht="15" customHeight="1">
      <c r="A590" s="46">
        <v>400555</v>
      </c>
      <c r="B590" s="9">
        <v>4</v>
      </c>
      <c r="C590" s="9"/>
      <c r="D590" s="46">
        <v>400556</v>
      </c>
      <c r="E590" s="144"/>
      <c r="F590" s="46">
        <v>1013</v>
      </c>
      <c r="G590" s="55" t="s">
        <v>554</v>
      </c>
      <c r="H590" s="9"/>
      <c r="I590" s="9"/>
      <c r="J590" s="9">
        <v>1630</v>
      </c>
      <c r="K590" s="9">
        <v>1</v>
      </c>
      <c r="L590" s="13">
        <v>916</v>
      </c>
      <c r="M590" s="8"/>
      <c r="N590" s="8"/>
      <c r="O590" s="9" t="s">
        <v>532</v>
      </c>
    </row>
    <row r="591" spans="1:16" ht="15" customHeight="1">
      <c r="A591" s="46">
        <v>400556</v>
      </c>
      <c r="B591" s="9">
        <v>4</v>
      </c>
      <c r="C591" s="9"/>
      <c r="D591" s="46">
        <v>400557</v>
      </c>
      <c r="E591" s="144"/>
      <c r="F591" s="46">
        <v>1013</v>
      </c>
      <c r="G591" s="55" t="s">
        <v>555</v>
      </c>
      <c r="H591" s="9"/>
      <c r="I591" s="9"/>
      <c r="J591" s="9">
        <v>1630</v>
      </c>
      <c r="K591" s="9">
        <v>1</v>
      </c>
      <c r="L591" s="127">
        <v>920</v>
      </c>
      <c r="M591" s="8"/>
      <c r="N591" s="8"/>
      <c r="O591" s="9" t="s">
        <v>532</v>
      </c>
    </row>
    <row r="592" spans="1:16" ht="15" customHeight="1">
      <c r="A592" s="46">
        <v>400557</v>
      </c>
      <c r="B592" s="9">
        <v>4</v>
      </c>
      <c r="C592" s="9"/>
      <c r="D592" s="46">
        <v>400558</v>
      </c>
      <c r="E592" s="144"/>
      <c r="F592" s="46">
        <v>1013</v>
      </c>
      <c r="G592" s="55" t="s">
        <v>556</v>
      </c>
      <c r="H592" s="9"/>
      <c r="I592" s="9"/>
      <c r="J592" s="9">
        <v>1630</v>
      </c>
      <c r="K592" s="9">
        <v>1</v>
      </c>
      <c r="L592" s="13">
        <v>923</v>
      </c>
      <c r="M592" s="8"/>
      <c r="N592" s="8"/>
      <c r="O592" s="9" t="s">
        <v>532</v>
      </c>
    </row>
    <row r="593" spans="1:16" ht="15" customHeight="1">
      <c r="A593" s="46">
        <v>400558</v>
      </c>
      <c r="B593" s="9">
        <v>4</v>
      </c>
      <c r="C593" s="9"/>
      <c r="D593" s="46">
        <v>400559</v>
      </c>
      <c r="E593" s="144"/>
      <c r="F593" s="46">
        <v>1013</v>
      </c>
      <c r="G593" s="55" t="s">
        <v>557</v>
      </c>
      <c r="H593" s="9"/>
      <c r="I593" s="9"/>
      <c r="J593" s="9">
        <v>1630</v>
      </c>
      <c r="K593" s="9">
        <v>1</v>
      </c>
      <c r="L593" s="13">
        <v>926</v>
      </c>
      <c r="M593" s="8"/>
      <c r="N593" s="8"/>
      <c r="O593" s="9" t="s">
        <v>532</v>
      </c>
    </row>
    <row r="594" spans="1:16" ht="15" customHeight="1">
      <c r="A594" s="46">
        <v>400559</v>
      </c>
      <c r="B594" s="9">
        <v>4</v>
      </c>
      <c r="C594" s="9"/>
      <c r="D594" s="46">
        <v>400560</v>
      </c>
      <c r="E594" s="71"/>
      <c r="F594" s="46">
        <v>1013</v>
      </c>
      <c r="G594" s="55" t="s">
        <v>558</v>
      </c>
      <c r="H594" s="9"/>
      <c r="I594" s="9"/>
      <c r="J594" s="9">
        <v>1630</v>
      </c>
      <c r="K594" s="9">
        <v>1</v>
      </c>
      <c r="L594" s="13">
        <v>930</v>
      </c>
      <c r="M594" s="8"/>
      <c r="N594" s="9"/>
      <c r="O594" s="9" t="s">
        <v>532</v>
      </c>
    </row>
    <row r="595" spans="1:16" ht="15" customHeight="1">
      <c r="A595" s="46">
        <v>400560</v>
      </c>
      <c r="B595" s="61">
        <v>4</v>
      </c>
      <c r="C595" s="61"/>
      <c r="D595" s="46">
        <v>400561</v>
      </c>
      <c r="E595" s="145"/>
      <c r="F595" s="63">
        <v>1050</v>
      </c>
      <c r="G595" s="64" t="s">
        <v>110</v>
      </c>
      <c r="H595" s="61"/>
      <c r="I595" s="61"/>
      <c r="J595" s="61">
        <v>4073</v>
      </c>
      <c r="K595" s="61">
        <v>1</v>
      </c>
      <c r="L595" s="148">
        <f>L588+1</f>
        <v>52</v>
      </c>
      <c r="M595" s="88"/>
      <c r="N595" s="88"/>
      <c r="O595" s="61" t="s">
        <v>199</v>
      </c>
      <c r="P595" s="147"/>
    </row>
    <row r="596" spans="1:16" ht="15" customHeight="1">
      <c r="A596" s="46">
        <v>400561</v>
      </c>
      <c r="B596" s="9">
        <v>4</v>
      </c>
      <c r="C596" s="9"/>
      <c r="D596" s="46">
        <v>400562</v>
      </c>
      <c r="E596" s="144"/>
      <c r="F596" s="46">
        <v>1013</v>
      </c>
      <c r="G596" s="55" t="s">
        <v>559</v>
      </c>
      <c r="H596" s="9"/>
      <c r="I596" s="9"/>
      <c r="J596" s="9">
        <v>1630</v>
      </c>
      <c r="K596" s="9">
        <v>1</v>
      </c>
      <c r="L596" s="13">
        <v>933</v>
      </c>
      <c r="M596" s="8"/>
      <c r="N596" s="8"/>
      <c r="O596" s="9" t="s">
        <v>532</v>
      </c>
    </row>
    <row r="597" spans="1:16" ht="15" customHeight="1">
      <c r="A597" s="46">
        <v>400562</v>
      </c>
      <c r="B597" s="9">
        <v>4</v>
      </c>
      <c r="C597" s="9"/>
      <c r="D597" s="46">
        <v>400563</v>
      </c>
      <c r="E597" s="144"/>
      <c r="F597" s="46">
        <v>1013</v>
      </c>
      <c r="G597" s="55" t="s">
        <v>560</v>
      </c>
      <c r="H597" s="9"/>
      <c r="I597" s="9"/>
      <c r="J597" s="9">
        <v>1630</v>
      </c>
      <c r="K597" s="9">
        <v>1</v>
      </c>
      <c r="L597" s="13">
        <v>936</v>
      </c>
      <c r="M597" s="8"/>
      <c r="N597" s="8"/>
      <c r="O597" s="9" t="s">
        <v>532</v>
      </c>
    </row>
    <row r="598" spans="1:16" ht="15" customHeight="1">
      <c r="A598" s="46">
        <v>400563</v>
      </c>
      <c r="B598" s="9">
        <v>4</v>
      </c>
      <c r="C598" s="9"/>
      <c r="D598" s="46">
        <v>400564</v>
      </c>
      <c r="E598" s="155"/>
      <c r="F598" s="46">
        <v>1013</v>
      </c>
      <c r="G598" s="55" t="s">
        <v>561</v>
      </c>
      <c r="H598" s="9"/>
      <c r="I598" s="9"/>
      <c r="J598" s="9">
        <v>1630</v>
      </c>
      <c r="K598" s="9">
        <v>1</v>
      </c>
      <c r="L598" s="127">
        <v>940</v>
      </c>
      <c r="M598" s="8"/>
      <c r="N598" s="8"/>
      <c r="O598" s="9" t="s">
        <v>532</v>
      </c>
    </row>
    <row r="599" spans="1:16" ht="15" customHeight="1">
      <c r="A599" s="46">
        <v>400564</v>
      </c>
      <c r="B599" s="9">
        <v>4</v>
      </c>
      <c r="C599" s="9"/>
      <c r="D599" s="46">
        <v>400565</v>
      </c>
      <c r="E599" s="155"/>
      <c r="F599" s="46">
        <v>1013</v>
      </c>
      <c r="G599" s="55" t="s">
        <v>562</v>
      </c>
      <c r="H599" s="9"/>
      <c r="I599" s="9"/>
      <c r="J599" s="9">
        <v>1630</v>
      </c>
      <c r="K599" s="9">
        <v>1</v>
      </c>
      <c r="L599" s="13">
        <v>943</v>
      </c>
      <c r="M599" s="8"/>
      <c r="N599" s="8"/>
      <c r="O599" s="9" t="s">
        <v>532</v>
      </c>
    </row>
    <row r="600" spans="1:16" ht="15" customHeight="1">
      <c r="A600" s="46">
        <v>400565</v>
      </c>
      <c r="B600" s="9">
        <v>4</v>
      </c>
      <c r="C600" s="9"/>
      <c r="D600" s="46">
        <v>400566</v>
      </c>
      <c r="E600" s="144"/>
      <c r="F600" s="46">
        <v>1013</v>
      </c>
      <c r="G600" s="55" t="s">
        <v>563</v>
      </c>
      <c r="H600" s="9"/>
      <c r="I600" s="9"/>
      <c r="J600" s="9">
        <v>1630</v>
      </c>
      <c r="K600" s="9">
        <v>1</v>
      </c>
      <c r="L600" s="13">
        <v>946</v>
      </c>
      <c r="M600" s="8"/>
      <c r="N600" s="8"/>
      <c r="O600" s="9" t="s">
        <v>532</v>
      </c>
    </row>
    <row r="601" spans="1:16" ht="15" customHeight="1">
      <c r="A601" s="46">
        <v>400566</v>
      </c>
      <c r="B601" s="9">
        <v>4</v>
      </c>
      <c r="C601" s="9"/>
      <c r="D601" s="46">
        <v>400567</v>
      </c>
      <c r="E601" s="144"/>
      <c r="F601" s="46">
        <v>1013</v>
      </c>
      <c r="G601" s="55" t="s">
        <v>564</v>
      </c>
      <c r="H601" s="9"/>
      <c r="I601" s="9"/>
      <c r="J601" s="9">
        <v>1630</v>
      </c>
      <c r="K601" s="9">
        <v>1</v>
      </c>
      <c r="L601" s="13">
        <v>950</v>
      </c>
      <c r="M601" s="8"/>
      <c r="N601" s="8"/>
      <c r="O601" s="9" t="s">
        <v>532</v>
      </c>
    </row>
    <row r="602" spans="1:16" ht="15" customHeight="1">
      <c r="A602" s="46">
        <v>400567</v>
      </c>
      <c r="B602" s="61">
        <v>4</v>
      </c>
      <c r="C602" s="61"/>
      <c r="D602" s="46">
        <v>400568</v>
      </c>
      <c r="E602" s="145"/>
      <c r="F602" s="63">
        <v>1050</v>
      </c>
      <c r="G602" s="64" t="s">
        <v>110</v>
      </c>
      <c r="H602" s="61"/>
      <c r="I602" s="61"/>
      <c r="J602" s="61">
        <v>4073</v>
      </c>
      <c r="K602" s="61">
        <v>1</v>
      </c>
      <c r="L602" s="148">
        <f>L595+1</f>
        <v>53</v>
      </c>
      <c r="M602" s="88"/>
      <c r="N602" s="88"/>
      <c r="O602" s="61" t="s">
        <v>199</v>
      </c>
      <c r="P602" s="147"/>
    </row>
    <row r="603" spans="1:16" ht="15" customHeight="1">
      <c r="A603" s="46">
        <v>400568</v>
      </c>
      <c r="B603" s="9">
        <v>4</v>
      </c>
      <c r="C603" s="9"/>
      <c r="D603" s="46">
        <v>400569</v>
      </c>
      <c r="E603" s="144"/>
      <c r="F603" s="46">
        <v>1013</v>
      </c>
      <c r="G603" s="55" t="s">
        <v>565</v>
      </c>
      <c r="H603" s="9"/>
      <c r="I603" s="9"/>
      <c r="J603" s="9">
        <v>1630</v>
      </c>
      <c r="K603" s="9">
        <v>1</v>
      </c>
      <c r="L603" s="13">
        <v>953</v>
      </c>
      <c r="M603" s="8"/>
      <c r="N603" s="8"/>
      <c r="O603" s="9" t="s">
        <v>532</v>
      </c>
    </row>
    <row r="604" spans="1:16" ht="15" customHeight="1">
      <c r="A604" s="46">
        <v>400569</v>
      </c>
      <c r="B604" s="9">
        <v>4</v>
      </c>
      <c r="C604" s="9"/>
      <c r="D604" s="46">
        <v>400570</v>
      </c>
      <c r="E604" s="144"/>
      <c r="F604" s="46">
        <v>1013</v>
      </c>
      <c r="G604" s="55" t="s">
        <v>566</v>
      </c>
      <c r="H604" s="9"/>
      <c r="I604" s="9"/>
      <c r="J604" s="9">
        <v>1630</v>
      </c>
      <c r="K604" s="9">
        <v>1</v>
      </c>
      <c r="L604" s="13">
        <v>956</v>
      </c>
      <c r="M604" s="8"/>
      <c r="N604" s="8"/>
      <c r="O604" s="9" t="s">
        <v>532</v>
      </c>
    </row>
    <row r="605" spans="1:16" ht="15" customHeight="1">
      <c r="A605" s="46">
        <v>400570</v>
      </c>
      <c r="B605" s="9">
        <v>4</v>
      </c>
      <c r="C605" s="9"/>
      <c r="D605" s="46">
        <v>400571</v>
      </c>
      <c r="E605" s="144"/>
      <c r="F605" s="46">
        <v>1013</v>
      </c>
      <c r="G605" s="55" t="s">
        <v>567</v>
      </c>
      <c r="H605" s="9"/>
      <c r="I605" s="9"/>
      <c r="J605" s="9">
        <v>1630</v>
      </c>
      <c r="K605" s="9">
        <v>1</v>
      </c>
      <c r="L605" s="127">
        <v>960</v>
      </c>
      <c r="M605" s="8"/>
      <c r="N605" s="8"/>
      <c r="O605" s="9" t="s">
        <v>532</v>
      </c>
    </row>
    <row r="606" spans="1:16" ht="15" customHeight="1">
      <c r="A606" s="46">
        <v>400571</v>
      </c>
      <c r="B606" s="9">
        <v>4</v>
      </c>
      <c r="C606" s="9"/>
      <c r="D606" s="46">
        <v>400572</v>
      </c>
      <c r="E606" s="144"/>
      <c r="F606" s="46">
        <v>1013</v>
      </c>
      <c r="G606" s="55" t="s">
        <v>568</v>
      </c>
      <c r="H606" s="9"/>
      <c r="I606" s="9"/>
      <c r="J606" s="9">
        <v>1630</v>
      </c>
      <c r="K606" s="9">
        <v>1</v>
      </c>
      <c r="L606" s="13">
        <v>963</v>
      </c>
      <c r="M606" s="8"/>
      <c r="N606" s="8"/>
      <c r="O606" s="9" t="s">
        <v>532</v>
      </c>
    </row>
    <row r="607" spans="1:16" ht="15" customHeight="1">
      <c r="A607" s="46">
        <v>400572</v>
      </c>
      <c r="B607" s="9">
        <v>4</v>
      </c>
      <c r="C607" s="9"/>
      <c r="D607" s="46">
        <v>400573</v>
      </c>
      <c r="E607" s="144"/>
      <c r="F607" s="46">
        <v>1013</v>
      </c>
      <c r="G607" s="55" t="s">
        <v>569</v>
      </c>
      <c r="H607" s="9"/>
      <c r="I607" s="9"/>
      <c r="J607" s="9">
        <v>1630</v>
      </c>
      <c r="K607" s="9">
        <v>1</v>
      </c>
      <c r="L607" s="13">
        <v>966</v>
      </c>
      <c r="M607" s="8"/>
      <c r="N607" s="8"/>
      <c r="O607" s="9" t="s">
        <v>532</v>
      </c>
    </row>
    <row r="608" spans="1:16" ht="15" customHeight="1">
      <c r="A608" s="46">
        <v>400573</v>
      </c>
      <c r="B608" s="9">
        <v>4</v>
      </c>
      <c r="C608" s="9"/>
      <c r="D608" s="46">
        <v>400574</v>
      </c>
      <c r="E608" s="144"/>
      <c r="F608" s="46">
        <v>1013</v>
      </c>
      <c r="G608" s="55" t="s">
        <v>570</v>
      </c>
      <c r="H608" s="9"/>
      <c r="I608" s="9"/>
      <c r="J608" s="9">
        <v>1630</v>
      </c>
      <c r="K608" s="9">
        <v>1</v>
      </c>
      <c r="L608" s="13">
        <v>970</v>
      </c>
      <c r="M608" s="8"/>
      <c r="N608" s="8"/>
      <c r="O608" s="9" t="s">
        <v>532</v>
      </c>
    </row>
    <row r="609" spans="1:16" ht="15" customHeight="1">
      <c r="A609" s="46">
        <v>400574</v>
      </c>
      <c r="B609" s="61">
        <v>4</v>
      </c>
      <c r="C609" s="61"/>
      <c r="D609" s="46">
        <v>400575</v>
      </c>
      <c r="E609" s="145"/>
      <c r="F609" s="63">
        <v>1050</v>
      </c>
      <c r="G609" s="64" t="s">
        <v>110</v>
      </c>
      <c r="H609" s="61"/>
      <c r="I609" s="61"/>
      <c r="J609" s="61">
        <v>4073</v>
      </c>
      <c r="K609" s="61">
        <v>1</v>
      </c>
      <c r="L609" s="148">
        <f>L602+1</f>
        <v>54</v>
      </c>
      <c r="M609" s="88"/>
      <c r="N609" s="88"/>
      <c r="O609" s="61" t="s">
        <v>199</v>
      </c>
      <c r="P609" s="147"/>
    </row>
    <row r="610" spans="1:16" ht="15" customHeight="1">
      <c r="A610" s="46">
        <v>400575</v>
      </c>
      <c r="B610" s="9">
        <v>4</v>
      </c>
      <c r="C610" s="9"/>
      <c r="D610" s="46">
        <v>400576</v>
      </c>
      <c r="E610" s="144"/>
      <c r="F610" s="46">
        <v>1013</v>
      </c>
      <c r="G610" s="55" t="s">
        <v>571</v>
      </c>
      <c r="H610" s="9"/>
      <c r="I610" s="9"/>
      <c r="J610" s="9">
        <v>1630</v>
      </c>
      <c r="K610" s="9">
        <v>1</v>
      </c>
      <c r="L610" s="13">
        <v>973</v>
      </c>
      <c r="M610" s="8"/>
      <c r="N610" s="8"/>
      <c r="O610" s="9" t="s">
        <v>532</v>
      </c>
    </row>
    <row r="611" spans="1:16" ht="15" customHeight="1">
      <c r="A611" s="46">
        <v>400576</v>
      </c>
      <c r="B611" s="9">
        <v>4</v>
      </c>
      <c r="C611" s="9"/>
      <c r="D611" s="46">
        <v>400577</v>
      </c>
      <c r="E611" s="144"/>
      <c r="F611" s="46">
        <v>1013</v>
      </c>
      <c r="G611" s="55" t="s">
        <v>572</v>
      </c>
      <c r="H611" s="9"/>
      <c r="I611" s="9"/>
      <c r="J611" s="9">
        <v>1630</v>
      </c>
      <c r="K611" s="9">
        <v>1</v>
      </c>
      <c r="L611" s="13">
        <v>976</v>
      </c>
      <c r="M611" s="8"/>
      <c r="N611" s="8"/>
      <c r="O611" s="9" t="s">
        <v>532</v>
      </c>
    </row>
    <row r="612" spans="1:16" ht="15" customHeight="1">
      <c r="A612" s="46">
        <v>400577</v>
      </c>
      <c r="B612" s="9">
        <v>4</v>
      </c>
      <c r="C612" s="9"/>
      <c r="D612" s="46">
        <v>400578</v>
      </c>
      <c r="E612" s="144"/>
      <c r="F612" s="46">
        <v>1013</v>
      </c>
      <c r="G612" s="55" t="s">
        <v>573</v>
      </c>
      <c r="H612" s="9"/>
      <c r="I612" s="9"/>
      <c r="J612" s="9">
        <v>1630</v>
      </c>
      <c r="K612" s="9">
        <v>1</v>
      </c>
      <c r="L612" s="127">
        <v>980</v>
      </c>
      <c r="M612" s="8"/>
      <c r="N612" s="8"/>
      <c r="O612" s="9" t="s">
        <v>532</v>
      </c>
    </row>
    <row r="613" spans="1:16" ht="15" customHeight="1">
      <c r="A613" s="46">
        <v>400578</v>
      </c>
      <c r="B613" s="9">
        <v>4</v>
      </c>
      <c r="C613" s="9"/>
      <c r="D613" s="46">
        <v>400579</v>
      </c>
      <c r="E613" s="144"/>
      <c r="F613" s="46">
        <v>1013</v>
      </c>
      <c r="G613" s="55" t="s">
        <v>574</v>
      </c>
      <c r="H613" s="9"/>
      <c r="I613" s="9"/>
      <c r="J613" s="9">
        <v>1630</v>
      </c>
      <c r="K613" s="9">
        <v>1</v>
      </c>
      <c r="L613" s="13">
        <v>983</v>
      </c>
      <c r="M613" s="8"/>
      <c r="N613" s="8"/>
      <c r="O613" s="9" t="s">
        <v>532</v>
      </c>
    </row>
    <row r="614" spans="1:16" ht="15" customHeight="1">
      <c r="A614" s="46">
        <v>400579</v>
      </c>
      <c r="B614" s="9">
        <v>4</v>
      </c>
      <c r="C614" s="9"/>
      <c r="D614" s="46">
        <v>400580</v>
      </c>
      <c r="E614" s="144"/>
      <c r="F614" s="46">
        <v>1013</v>
      </c>
      <c r="G614" s="55" t="s">
        <v>575</v>
      </c>
      <c r="H614" s="9"/>
      <c r="I614" s="9"/>
      <c r="J614" s="9">
        <v>1630</v>
      </c>
      <c r="K614" s="9">
        <v>1</v>
      </c>
      <c r="L614" s="13">
        <v>986</v>
      </c>
      <c r="M614" s="8"/>
      <c r="N614" s="8"/>
      <c r="O614" s="9" t="s">
        <v>532</v>
      </c>
    </row>
    <row r="615" spans="1:16" ht="15" customHeight="1">
      <c r="A615" s="46">
        <v>400580</v>
      </c>
      <c r="B615" s="9">
        <v>4</v>
      </c>
      <c r="C615" s="9"/>
      <c r="D615" s="46">
        <v>400581</v>
      </c>
      <c r="E615" s="144"/>
      <c r="F615" s="46">
        <v>1013</v>
      </c>
      <c r="G615" s="55" t="s">
        <v>576</v>
      </c>
      <c r="H615" s="9"/>
      <c r="I615" s="9"/>
      <c r="J615" s="9">
        <v>1630</v>
      </c>
      <c r="K615" s="9">
        <v>1</v>
      </c>
      <c r="L615" s="13">
        <v>990</v>
      </c>
      <c r="M615" s="8"/>
      <c r="N615" s="8"/>
      <c r="O615" s="9" t="s">
        <v>532</v>
      </c>
    </row>
    <row r="616" spans="1:16" ht="15" customHeight="1">
      <c r="A616" s="46">
        <v>400581</v>
      </c>
      <c r="B616" s="61">
        <v>4</v>
      </c>
      <c r="C616" s="61"/>
      <c r="D616" s="46">
        <v>400582</v>
      </c>
      <c r="E616" s="145"/>
      <c r="F616" s="63">
        <v>1050</v>
      </c>
      <c r="G616" s="64" t="s">
        <v>110</v>
      </c>
      <c r="H616" s="61"/>
      <c r="I616" s="61"/>
      <c r="J616" s="61">
        <v>4073</v>
      </c>
      <c r="K616" s="61">
        <v>1</v>
      </c>
      <c r="L616" s="148">
        <f>L609+1</f>
        <v>55</v>
      </c>
      <c r="M616" s="88"/>
      <c r="N616" s="88"/>
      <c r="O616" s="61" t="s">
        <v>199</v>
      </c>
      <c r="P616" s="147"/>
    </row>
    <row r="617" spans="1:16" ht="15" customHeight="1">
      <c r="A617" s="46">
        <v>400582</v>
      </c>
      <c r="B617" s="9">
        <v>4</v>
      </c>
      <c r="C617" s="9"/>
      <c r="D617" s="46">
        <v>400583</v>
      </c>
      <c r="E617" s="144"/>
      <c r="F617" s="46">
        <v>1013</v>
      </c>
      <c r="G617" s="55" t="s">
        <v>577</v>
      </c>
      <c r="H617" s="9"/>
      <c r="I617" s="9"/>
      <c r="J617" s="9">
        <v>1630</v>
      </c>
      <c r="K617" s="9">
        <v>1</v>
      </c>
      <c r="L617" s="13">
        <v>993</v>
      </c>
      <c r="M617" s="8"/>
      <c r="N617" s="8"/>
      <c r="O617" s="9" t="s">
        <v>532</v>
      </c>
    </row>
    <row r="618" spans="1:16" ht="15" customHeight="1">
      <c r="A618" s="46">
        <v>400583</v>
      </c>
      <c r="B618" s="9">
        <v>4</v>
      </c>
      <c r="C618" s="9"/>
      <c r="D618" s="46">
        <v>400584</v>
      </c>
      <c r="E618" s="144"/>
      <c r="F618" s="46">
        <v>1013</v>
      </c>
      <c r="G618" s="55" t="s">
        <v>578</v>
      </c>
      <c r="H618" s="9"/>
      <c r="I618" s="9"/>
      <c r="J618" s="9">
        <v>1630</v>
      </c>
      <c r="K618" s="9">
        <v>1</v>
      </c>
      <c r="L618" s="13">
        <v>996</v>
      </c>
      <c r="M618" s="8"/>
      <c r="N618" s="8"/>
      <c r="O618" s="9" t="s">
        <v>532</v>
      </c>
    </row>
    <row r="619" spans="1:16" ht="15" customHeight="1">
      <c r="A619" s="46">
        <v>400584</v>
      </c>
      <c r="B619" s="9">
        <v>4</v>
      </c>
      <c r="C619" s="9"/>
      <c r="D619" s="46">
        <v>400585</v>
      </c>
      <c r="E619" s="144"/>
      <c r="F619" s="46">
        <v>1013</v>
      </c>
      <c r="G619" s="55" t="s">
        <v>579</v>
      </c>
      <c r="H619" s="9"/>
      <c r="I619" s="9"/>
      <c r="J619" s="9">
        <v>1630</v>
      </c>
      <c r="K619" s="9">
        <v>1</v>
      </c>
      <c r="L619" s="127">
        <v>1000</v>
      </c>
      <c r="M619" s="8"/>
      <c r="N619" s="8"/>
      <c r="O619" s="9" t="s">
        <v>532</v>
      </c>
    </row>
    <row r="620" spans="1:16" ht="15" customHeight="1">
      <c r="A620" s="46">
        <v>400585</v>
      </c>
      <c r="B620" s="9">
        <v>4</v>
      </c>
      <c r="C620" s="9"/>
      <c r="D620" s="46">
        <v>400586</v>
      </c>
      <c r="E620" s="144"/>
      <c r="F620" s="46">
        <v>1013</v>
      </c>
      <c r="G620" s="55" t="s">
        <v>580</v>
      </c>
      <c r="H620" s="9"/>
      <c r="I620" s="9"/>
      <c r="J620" s="9">
        <v>1630</v>
      </c>
      <c r="K620" s="9">
        <v>1</v>
      </c>
      <c r="L620" s="13">
        <v>1003</v>
      </c>
      <c r="M620" s="8"/>
      <c r="N620" s="8"/>
      <c r="O620" s="9" t="s">
        <v>532</v>
      </c>
    </row>
    <row r="621" spans="1:16" ht="15" customHeight="1">
      <c r="A621" s="46">
        <v>400586</v>
      </c>
      <c r="B621" s="9">
        <v>4</v>
      </c>
      <c r="C621" s="9"/>
      <c r="D621" s="46">
        <v>400587</v>
      </c>
      <c r="E621" s="144"/>
      <c r="F621" s="46">
        <v>1013</v>
      </c>
      <c r="G621" s="55" t="s">
        <v>581</v>
      </c>
      <c r="H621" s="9"/>
      <c r="I621" s="9"/>
      <c r="J621" s="9">
        <v>1630</v>
      </c>
      <c r="K621" s="9">
        <v>1</v>
      </c>
      <c r="L621" s="13">
        <v>1006</v>
      </c>
      <c r="M621" s="8"/>
      <c r="N621" s="8"/>
      <c r="O621" s="9" t="s">
        <v>532</v>
      </c>
    </row>
    <row r="622" spans="1:16" ht="15" customHeight="1">
      <c r="A622" s="46">
        <v>400587</v>
      </c>
      <c r="B622" s="9">
        <v>4</v>
      </c>
      <c r="C622" s="9"/>
      <c r="D622" s="46">
        <v>400588</v>
      </c>
      <c r="E622" s="144"/>
      <c r="F622" s="46">
        <v>1013</v>
      </c>
      <c r="G622" s="55" t="s">
        <v>582</v>
      </c>
      <c r="H622" s="9"/>
      <c r="I622" s="9"/>
      <c r="J622" s="9">
        <v>1630</v>
      </c>
      <c r="K622" s="9">
        <v>1</v>
      </c>
      <c r="L622" s="13">
        <v>1010</v>
      </c>
      <c r="M622" s="8"/>
      <c r="N622" s="8"/>
      <c r="O622" s="9" t="s">
        <v>532</v>
      </c>
    </row>
    <row r="623" spans="1:16" ht="15" customHeight="1">
      <c r="A623" s="46">
        <v>400588</v>
      </c>
      <c r="B623" s="61">
        <v>4</v>
      </c>
      <c r="C623" s="61"/>
      <c r="D623" s="46">
        <v>400589</v>
      </c>
      <c r="E623" s="145"/>
      <c r="F623" s="63">
        <v>1050</v>
      </c>
      <c r="G623" s="64" t="s">
        <v>110</v>
      </c>
      <c r="H623" s="61"/>
      <c r="I623" s="61"/>
      <c r="J623" s="61">
        <v>4073</v>
      </c>
      <c r="K623" s="61">
        <v>1</v>
      </c>
      <c r="L623" s="148">
        <f>L616+1</f>
        <v>56</v>
      </c>
      <c r="M623" s="88"/>
      <c r="N623" s="88"/>
      <c r="O623" s="61" t="s">
        <v>199</v>
      </c>
      <c r="P623" s="147"/>
    </row>
    <row r="624" spans="1:16" ht="15" customHeight="1">
      <c r="A624" s="46">
        <v>400589</v>
      </c>
      <c r="B624" s="9">
        <v>4</v>
      </c>
      <c r="C624" s="9"/>
      <c r="D624" s="46">
        <v>400590</v>
      </c>
      <c r="E624" s="144"/>
      <c r="F624" s="46">
        <v>1013</v>
      </c>
      <c r="G624" s="55" t="s">
        <v>583</v>
      </c>
      <c r="H624" s="9"/>
      <c r="I624" s="9"/>
      <c r="J624" s="9">
        <v>1630</v>
      </c>
      <c r="K624" s="9">
        <v>1</v>
      </c>
      <c r="L624" s="13">
        <v>1013</v>
      </c>
      <c r="M624" s="8"/>
      <c r="N624" s="8"/>
      <c r="O624" s="9" t="s">
        <v>532</v>
      </c>
    </row>
    <row r="625" spans="1:16" ht="15" customHeight="1">
      <c r="A625" s="46">
        <v>400590</v>
      </c>
      <c r="B625" s="9">
        <v>4</v>
      </c>
      <c r="C625" s="9"/>
      <c r="D625" s="46">
        <v>400591</v>
      </c>
      <c r="E625" s="144"/>
      <c r="F625" s="46">
        <v>1013</v>
      </c>
      <c r="G625" s="55" t="s">
        <v>584</v>
      </c>
      <c r="H625" s="9"/>
      <c r="I625" s="9"/>
      <c r="J625" s="9">
        <v>1630</v>
      </c>
      <c r="K625" s="9">
        <v>1</v>
      </c>
      <c r="L625" s="13">
        <v>1016</v>
      </c>
      <c r="M625" s="8"/>
      <c r="N625" s="8"/>
      <c r="O625" s="9" t="s">
        <v>532</v>
      </c>
    </row>
    <row r="626" spans="1:16" ht="15" customHeight="1">
      <c r="A626" s="46">
        <v>400591</v>
      </c>
      <c r="B626" s="9">
        <v>4</v>
      </c>
      <c r="C626" s="9"/>
      <c r="D626" s="46">
        <v>400592</v>
      </c>
      <c r="E626" s="144"/>
      <c r="F626" s="46">
        <v>1013</v>
      </c>
      <c r="G626" s="55" t="s">
        <v>585</v>
      </c>
      <c r="H626" s="9"/>
      <c r="I626" s="9"/>
      <c r="J626" s="9">
        <v>1630</v>
      </c>
      <c r="K626" s="9">
        <v>1</v>
      </c>
      <c r="L626" s="127">
        <v>1020</v>
      </c>
      <c r="M626" s="8"/>
      <c r="N626" s="8"/>
      <c r="O626" s="9" t="s">
        <v>532</v>
      </c>
    </row>
    <row r="627" spans="1:16" ht="15" customHeight="1">
      <c r="A627" s="46">
        <v>400592</v>
      </c>
      <c r="B627" s="9">
        <v>4</v>
      </c>
      <c r="C627" s="9"/>
      <c r="D627" s="46">
        <v>400593</v>
      </c>
      <c r="E627" s="144"/>
      <c r="F627" s="46">
        <v>1013</v>
      </c>
      <c r="G627" s="55" t="s">
        <v>586</v>
      </c>
      <c r="H627" s="9"/>
      <c r="I627" s="9"/>
      <c r="J627" s="9">
        <v>1630</v>
      </c>
      <c r="K627" s="9">
        <v>1</v>
      </c>
      <c r="L627" s="13">
        <v>1023</v>
      </c>
      <c r="M627" s="8"/>
      <c r="N627" s="8"/>
      <c r="O627" s="9" t="s">
        <v>532</v>
      </c>
    </row>
    <row r="628" spans="1:16" ht="15" customHeight="1">
      <c r="A628" s="46">
        <v>400593</v>
      </c>
      <c r="B628" s="9">
        <v>4</v>
      </c>
      <c r="C628" s="9"/>
      <c r="D628" s="46">
        <v>400594</v>
      </c>
      <c r="E628" s="144"/>
      <c r="F628" s="46">
        <v>1013</v>
      </c>
      <c r="G628" s="55" t="s">
        <v>587</v>
      </c>
      <c r="H628" s="9"/>
      <c r="I628" s="9"/>
      <c r="J628" s="9">
        <v>1630</v>
      </c>
      <c r="K628" s="9">
        <v>1</v>
      </c>
      <c r="L628" s="13">
        <v>1026</v>
      </c>
      <c r="M628" s="8"/>
      <c r="N628" s="8"/>
      <c r="O628" s="9" t="s">
        <v>532</v>
      </c>
    </row>
    <row r="629" spans="1:16" ht="15" customHeight="1">
      <c r="A629" s="46">
        <v>400594</v>
      </c>
      <c r="B629" s="9">
        <v>4</v>
      </c>
      <c r="C629" s="9"/>
      <c r="D629" s="46">
        <v>400595</v>
      </c>
      <c r="E629" s="144"/>
      <c r="F629" s="46">
        <v>1013</v>
      </c>
      <c r="G629" s="55" t="s">
        <v>588</v>
      </c>
      <c r="H629" s="9"/>
      <c r="I629" s="9"/>
      <c r="J629" s="9">
        <v>1630</v>
      </c>
      <c r="K629" s="9">
        <v>1</v>
      </c>
      <c r="L629" s="13">
        <v>1030</v>
      </c>
      <c r="M629" s="8"/>
      <c r="N629" s="8"/>
      <c r="O629" s="9" t="s">
        <v>532</v>
      </c>
    </row>
    <row r="630" spans="1:16" ht="15" customHeight="1">
      <c r="A630" s="46">
        <v>400595</v>
      </c>
      <c r="B630" s="9">
        <v>4</v>
      </c>
      <c r="C630" s="9"/>
      <c r="D630" s="46">
        <v>400596</v>
      </c>
      <c r="E630" s="144"/>
      <c r="F630" s="46">
        <v>1050</v>
      </c>
      <c r="G630" s="55" t="s">
        <v>110</v>
      </c>
      <c r="H630" s="10"/>
      <c r="I630" s="10"/>
      <c r="J630" s="10">
        <v>4073</v>
      </c>
      <c r="K630" s="10">
        <v>1</v>
      </c>
      <c r="L630" s="152">
        <v>57</v>
      </c>
      <c r="M630" s="8"/>
      <c r="N630" s="8"/>
      <c r="O630" s="9" t="s">
        <v>199</v>
      </c>
    </row>
    <row r="631" spans="1:16" ht="15" customHeight="1">
      <c r="A631" s="46">
        <v>400596</v>
      </c>
      <c r="B631" s="9">
        <v>4</v>
      </c>
      <c r="C631" s="9"/>
      <c r="D631" s="46">
        <v>400597</v>
      </c>
      <c r="E631" s="144"/>
      <c r="F631" s="46">
        <v>1013</v>
      </c>
      <c r="G631" s="55" t="s">
        <v>589</v>
      </c>
      <c r="H631" s="9"/>
      <c r="I631" s="9"/>
      <c r="J631" s="9">
        <v>1630</v>
      </c>
      <c r="K631" s="9">
        <v>1</v>
      </c>
      <c r="L631" s="13">
        <v>1033</v>
      </c>
      <c r="M631" s="8"/>
      <c r="N631" s="8"/>
      <c r="O631" s="9" t="s">
        <v>532</v>
      </c>
    </row>
    <row r="632" spans="1:16" ht="15" customHeight="1">
      <c r="A632" s="46">
        <v>400597</v>
      </c>
      <c r="B632" s="9">
        <v>4</v>
      </c>
      <c r="C632" s="9"/>
      <c r="D632" s="46">
        <v>400598</v>
      </c>
      <c r="E632" s="146"/>
      <c r="F632" s="46">
        <v>1013</v>
      </c>
      <c r="G632" s="55" t="s">
        <v>590</v>
      </c>
      <c r="H632" s="9"/>
      <c r="I632" s="9"/>
      <c r="J632" s="9">
        <v>1630</v>
      </c>
      <c r="K632" s="9">
        <v>1</v>
      </c>
      <c r="L632" s="13">
        <v>1036</v>
      </c>
      <c r="M632" s="8"/>
      <c r="N632" s="8"/>
      <c r="O632" s="9" t="s">
        <v>532</v>
      </c>
    </row>
    <row r="633" spans="1:16" ht="15" customHeight="1">
      <c r="A633" s="46">
        <v>400598</v>
      </c>
      <c r="B633" s="9">
        <v>4</v>
      </c>
      <c r="C633" s="9"/>
      <c r="D633" s="46">
        <v>400599</v>
      </c>
      <c r="E633" s="154"/>
      <c r="F633" s="46">
        <v>1013</v>
      </c>
      <c r="G633" s="55" t="s">
        <v>591</v>
      </c>
      <c r="H633" s="9"/>
      <c r="I633" s="9"/>
      <c r="J633" s="9">
        <v>1630</v>
      </c>
      <c r="K633" s="9">
        <v>1</v>
      </c>
      <c r="L633" s="127">
        <v>1040</v>
      </c>
      <c r="M633" s="8"/>
      <c r="N633" s="9"/>
      <c r="O633" s="9" t="s">
        <v>532</v>
      </c>
    </row>
    <row r="634" spans="1:16" ht="15" customHeight="1">
      <c r="A634" s="46">
        <v>400599</v>
      </c>
      <c r="B634" s="9">
        <v>4</v>
      </c>
      <c r="C634" s="9"/>
      <c r="D634" s="46">
        <v>400600</v>
      </c>
      <c r="E634" s="144"/>
      <c r="F634" s="46">
        <v>1013</v>
      </c>
      <c r="G634" s="55" t="s">
        <v>592</v>
      </c>
      <c r="H634" s="9"/>
      <c r="I634" s="9"/>
      <c r="J634" s="9">
        <v>1630</v>
      </c>
      <c r="K634" s="9">
        <v>1</v>
      </c>
      <c r="L634" s="13">
        <v>1043</v>
      </c>
      <c r="M634" s="8"/>
      <c r="N634" s="8"/>
      <c r="O634" s="9" t="s">
        <v>532</v>
      </c>
    </row>
    <row r="635" spans="1:16" ht="15" customHeight="1">
      <c r="A635" s="46">
        <v>400600</v>
      </c>
      <c r="B635" s="9">
        <v>4</v>
      </c>
      <c r="C635" s="9"/>
      <c r="D635" s="46">
        <v>400601</v>
      </c>
      <c r="E635" s="155"/>
      <c r="F635" s="46">
        <v>1013</v>
      </c>
      <c r="G635" s="55" t="s">
        <v>593</v>
      </c>
      <c r="H635" s="9"/>
      <c r="I635" s="9"/>
      <c r="J635" s="9">
        <v>1630</v>
      </c>
      <c r="K635" s="9">
        <v>1</v>
      </c>
      <c r="L635" s="13">
        <v>1046</v>
      </c>
      <c r="M635" s="8"/>
      <c r="N635" s="8"/>
      <c r="O635" s="9" t="s">
        <v>532</v>
      </c>
    </row>
    <row r="636" spans="1:16" ht="15" customHeight="1">
      <c r="A636" s="46">
        <v>400601</v>
      </c>
      <c r="B636" s="9">
        <v>4</v>
      </c>
      <c r="C636" s="9"/>
      <c r="D636" s="46">
        <v>400602</v>
      </c>
      <c r="E636" s="155"/>
      <c r="F636" s="46">
        <v>1013</v>
      </c>
      <c r="G636" s="55" t="s">
        <v>594</v>
      </c>
      <c r="H636" s="9"/>
      <c r="I636" s="9"/>
      <c r="J636" s="9">
        <v>1630</v>
      </c>
      <c r="K636" s="9">
        <v>1</v>
      </c>
      <c r="L636" s="13">
        <v>1050</v>
      </c>
      <c r="M636" s="8"/>
      <c r="N636" s="8"/>
      <c r="O636" s="9" t="s">
        <v>532</v>
      </c>
    </row>
    <row r="637" spans="1:16" ht="15" customHeight="1">
      <c r="A637" s="46">
        <v>400602</v>
      </c>
      <c r="B637" s="61">
        <v>4</v>
      </c>
      <c r="C637" s="61"/>
      <c r="D637" s="46">
        <v>400603</v>
      </c>
      <c r="E637" s="145"/>
      <c r="F637" s="63">
        <v>1050</v>
      </c>
      <c r="G637" s="64" t="s">
        <v>110</v>
      </c>
      <c r="H637" s="61"/>
      <c r="I637" s="61"/>
      <c r="J637" s="61">
        <v>4073</v>
      </c>
      <c r="K637" s="61">
        <v>1</v>
      </c>
      <c r="L637" s="148">
        <f>L630+1</f>
        <v>58</v>
      </c>
      <c r="M637" s="88"/>
      <c r="N637" s="88"/>
      <c r="O637" s="61" t="s">
        <v>199</v>
      </c>
      <c r="P637" s="147"/>
    </row>
    <row r="638" spans="1:16" ht="15" customHeight="1">
      <c r="A638" s="46">
        <v>400603</v>
      </c>
      <c r="B638" s="9">
        <v>4</v>
      </c>
      <c r="C638" s="9"/>
      <c r="D638" s="46">
        <v>400604</v>
      </c>
      <c r="E638" s="144"/>
      <c r="F638" s="46">
        <v>1013</v>
      </c>
      <c r="G638" s="55" t="s">
        <v>595</v>
      </c>
      <c r="H638" s="9"/>
      <c r="I638" s="9"/>
      <c r="J638" s="9">
        <v>1630</v>
      </c>
      <c r="K638" s="9">
        <v>1</v>
      </c>
      <c r="L638" s="13">
        <v>1053</v>
      </c>
      <c r="M638" s="8"/>
      <c r="N638" s="8"/>
      <c r="O638" s="9" t="s">
        <v>532</v>
      </c>
    </row>
    <row r="639" spans="1:16" ht="15" customHeight="1">
      <c r="A639" s="46">
        <v>400604</v>
      </c>
      <c r="B639" s="9">
        <v>4</v>
      </c>
      <c r="C639" s="9"/>
      <c r="D639" s="46">
        <v>400605</v>
      </c>
      <c r="E639" s="144"/>
      <c r="F639" s="46">
        <v>1013</v>
      </c>
      <c r="G639" s="55" t="s">
        <v>596</v>
      </c>
      <c r="H639" s="9"/>
      <c r="I639" s="9"/>
      <c r="J639" s="9">
        <v>1630</v>
      </c>
      <c r="K639" s="9">
        <v>1</v>
      </c>
      <c r="L639" s="13">
        <v>1056</v>
      </c>
      <c r="M639" s="8"/>
      <c r="N639" s="8"/>
      <c r="O639" s="9" t="s">
        <v>532</v>
      </c>
    </row>
    <row r="640" spans="1:16" ht="15" customHeight="1">
      <c r="A640" s="46">
        <v>400605</v>
      </c>
      <c r="B640" s="9">
        <v>4</v>
      </c>
      <c r="C640" s="9"/>
      <c r="D640" s="46">
        <v>400606</v>
      </c>
      <c r="E640" s="144"/>
      <c r="F640" s="46">
        <v>1013</v>
      </c>
      <c r="G640" s="55" t="s">
        <v>597</v>
      </c>
      <c r="H640" s="9"/>
      <c r="I640" s="9"/>
      <c r="J640" s="9">
        <v>1630</v>
      </c>
      <c r="K640" s="9">
        <v>1</v>
      </c>
      <c r="L640" s="127">
        <v>1060</v>
      </c>
      <c r="M640" s="8"/>
      <c r="N640" s="8"/>
      <c r="O640" s="9" t="s">
        <v>532</v>
      </c>
    </row>
    <row r="641" spans="1:16" ht="15" customHeight="1">
      <c r="A641" s="46">
        <v>400606</v>
      </c>
      <c r="B641" s="9">
        <v>4</v>
      </c>
      <c r="C641" s="9"/>
      <c r="D641" s="46">
        <v>400607</v>
      </c>
      <c r="E641" s="144"/>
      <c r="F641" s="46">
        <v>1013</v>
      </c>
      <c r="G641" s="55" t="s">
        <v>598</v>
      </c>
      <c r="H641" s="9"/>
      <c r="I641" s="9"/>
      <c r="J641" s="9">
        <v>1630</v>
      </c>
      <c r="K641" s="9">
        <v>1</v>
      </c>
      <c r="L641" s="13">
        <v>1063</v>
      </c>
      <c r="M641" s="8"/>
      <c r="N641" s="8"/>
      <c r="O641" s="9" t="s">
        <v>532</v>
      </c>
    </row>
    <row r="642" spans="1:16" ht="15" customHeight="1">
      <c r="A642" s="46">
        <v>400607</v>
      </c>
      <c r="B642" s="9">
        <v>4</v>
      </c>
      <c r="C642" s="9"/>
      <c r="D642" s="46">
        <v>400608</v>
      </c>
      <c r="E642" s="144"/>
      <c r="F642" s="46">
        <v>1013</v>
      </c>
      <c r="G642" s="55" t="s">
        <v>599</v>
      </c>
      <c r="H642" s="9"/>
      <c r="I642" s="9"/>
      <c r="J642" s="9">
        <v>1630</v>
      </c>
      <c r="K642" s="9">
        <v>1</v>
      </c>
      <c r="L642" s="13">
        <v>1066</v>
      </c>
      <c r="M642" s="8"/>
      <c r="N642" s="8"/>
      <c r="O642" s="9" t="s">
        <v>532</v>
      </c>
    </row>
    <row r="643" spans="1:16" ht="15" customHeight="1">
      <c r="A643" s="46">
        <v>400608</v>
      </c>
      <c r="B643" s="9">
        <v>4</v>
      </c>
      <c r="C643" s="9"/>
      <c r="D643" s="46">
        <v>400609</v>
      </c>
      <c r="E643" s="144"/>
      <c r="F643" s="46">
        <v>1013</v>
      </c>
      <c r="G643" s="55" t="s">
        <v>600</v>
      </c>
      <c r="H643" s="9"/>
      <c r="I643" s="9"/>
      <c r="J643" s="9">
        <v>1630</v>
      </c>
      <c r="K643" s="9">
        <v>1</v>
      </c>
      <c r="L643" s="13">
        <v>1070</v>
      </c>
      <c r="M643" s="8"/>
      <c r="N643" s="8"/>
      <c r="O643" s="9" t="s">
        <v>532</v>
      </c>
    </row>
    <row r="644" spans="1:16" ht="15" customHeight="1">
      <c r="A644" s="46">
        <v>400609</v>
      </c>
      <c r="B644" s="61">
        <v>4</v>
      </c>
      <c r="C644" s="61"/>
      <c r="D644" s="46">
        <v>400610</v>
      </c>
      <c r="E644" s="145"/>
      <c r="F644" s="63">
        <v>1050</v>
      </c>
      <c r="G644" s="64" t="s">
        <v>110</v>
      </c>
      <c r="H644" s="61"/>
      <c r="I644" s="61"/>
      <c r="J644" s="61">
        <v>4073</v>
      </c>
      <c r="K644" s="61">
        <v>1</v>
      </c>
      <c r="L644" s="148">
        <f>L637+1</f>
        <v>59</v>
      </c>
      <c r="M644" s="88"/>
      <c r="N644" s="88"/>
      <c r="O644" s="61" t="s">
        <v>199</v>
      </c>
      <c r="P644" s="147"/>
    </row>
    <row r="645" spans="1:16" ht="15" customHeight="1">
      <c r="A645" s="46">
        <v>400610</v>
      </c>
      <c r="B645" s="9">
        <v>4</v>
      </c>
      <c r="C645" s="9"/>
      <c r="D645" s="46">
        <v>400611</v>
      </c>
      <c r="E645" s="144"/>
      <c r="F645" s="46">
        <v>1013</v>
      </c>
      <c r="G645" s="55" t="s">
        <v>601</v>
      </c>
      <c r="H645" s="9"/>
      <c r="I645" s="9"/>
      <c r="J645" s="9">
        <v>1630</v>
      </c>
      <c r="K645" s="9">
        <v>1</v>
      </c>
      <c r="L645" s="13">
        <v>1073</v>
      </c>
      <c r="M645" s="8"/>
      <c r="N645" s="8"/>
      <c r="O645" s="9" t="s">
        <v>532</v>
      </c>
    </row>
    <row r="646" spans="1:16" ht="15" customHeight="1">
      <c r="A646" s="46">
        <v>400611</v>
      </c>
      <c r="B646" s="9">
        <v>4</v>
      </c>
      <c r="C646" s="9"/>
      <c r="D646" s="46">
        <v>400612</v>
      </c>
      <c r="E646" s="144"/>
      <c r="F646" s="46">
        <v>1013</v>
      </c>
      <c r="G646" s="55" t="s">
        <v>602</v>
      </c>
      <c r="H646" s="9"/>
      <c r="I646" s="9"/>
      <c r="J646" s="9">
        <v>1630</v>
      </c>
      <c r="K646" s="9">
        <v>1</v>
      </c>
      <c r="L646" s="13">
        <v>1076</v>
      </c>
      <c r="M646" s="8"/>
      <c r="N646" s="8"/>
      <c r="O646" s="9" t="s">
        <v>532</v>
      </c>
    </row>
    <row r="647" spans="1:16" ht="15" customHeight="1">
      <c r="A647" s="46">
        <v>400612</v>
      </c>
      <c r="B647" s="9">
        <v>4</v>
      </c>
      <c r="C647" s="9"/>
      <c r="D647" s="46">
        <v>400613</v>
      </c>
      <c r="E647" s="144"/>
      <c r="F647" s="46">
        <v>1013</v>
      </c>
      <c r="G647" s="55" t="s">
        <v>603</v>
      </c>
      <c r="H647" s="9"/>
      <c r="I647" s="9"/>
      <c r="J647" s="9">
        <v>1630</v>
      </c>
      <c r="K647" s="9">
        <v>1</v>
      </c>
      <c r="L647" s="127">
        <v>1080</v>
      </c>
      <c r="M647" s="8"/>
      <c r="N647" s="8"/>
      <c r="O647" s="9" t="s">
        <v>532</v>
      </c>
    </row>
    <row r="648" spans="1:16" ht="15" customHeight="1">
      <c r="A648" s="46">
        <v>400613</v>
      </c>
      <c r="B648" s="9">
        <v>4</v>
      </c>
      <c r="C648" s="9"/>
      <c r="D648" s="46">
        <v>400614</v>
      </c>
      <c r="E648" s="144"/>
      <c r="F648" s="46">
        <v>1013</v>
      </c>
      <c r="G648" s="55" t="s">
        <v>604</v>
      </c>
      <c r="H648" s="9"/>
      <c r="I648" s="9"/>
      <c r="J648" s="9">
        <v>1630</v>
      </c>
      <c r="K648" s="9">
        <v>1</v>
      </c>
      <c r="L648" s="13">
        <v>1083</v>
      </c>
      <c r="M648" s="8"/>
      <c r="N648" s="8"/>
      <c r="O648" s="9" t="s">
        <v>532</v>
      </c>
    </row>
    <row r="649" spans="1:16" ht="15" customHeight="1">
      <c r="A649" s="46">
        <v>400614</v>
      </c>
      <c r="B649" s="9">
        <v>4</v>
      </c>
      <c r="C649" s="9"/>
      <c r="D649" s="46">
        <v>400615</v>
      </c>
      <c r="E649" s="144"/>
      <c r="F649" s="46">
        <v>1013</v>
      </c>
      <c r="G649" s="55" t="s">
        <v>605</v>
      </c>
      <c r="H649" s="9"/>
      <c r="I649" s="9"/>
      <c r="J649" s="9">
        <v>1630</v>
      </c>
      <c r="K649" s="9">
        <v>1</v>
      </c>
      <c r="L649" s="13">
        <v>1086</v>
      </c>
      <c r="M649" s="8"/>
      <c r="N649" s="8"/>
      <c r="O649" s="9" t="s">
        <v>532</v>
      </c>
    </row>
    <row r="650" spans="1:16" ht="15" customHeight="1">
      <c r="A650" s="46">
        <v>400615</v>
      </c>
      <c r="B650" s="9">
        <v>4</v>
      </c>
      <c r="C650" s="9"/>
      <c r="D650" s="46">
        <v>400616</v>
      </c>
      <c r="E650" s="144"/>
      <c r="F650" s="46">
        <v>1013</v>
      </c>
      <c r="G650" s="55" t="s">
        <v>606</v>
      </c>
      <c r="H650" s="9"/>
      <c r="I650" s="9"/>
      <c r="J650" s="9">
        <v>1630</v>
      </c>
      <c r="K650" s="9">
        <v>1</v>
      </c>
      <c r="L650" s="13">
        <v>1090</v>
      </c>
      <c r="M650" s="8"/>
      <c r="N650" s="8"/>
      <c r="O650" s="9" t="s">
        <v>532</v>
      </c>
    </row>
    <row r="651" spans="1:16" ht="15" customHeight="1">
      <c r="A651" s="46">
        <v>400616</v>
      </c>
      <c r="B651" s="61">
        <v>4</v>
      </c>
      <c r="C651" s="61"/>
      <c r="D651" s="46">
        <v>400617</v>
      </c>
      <c r="E651" s="145"/>
      <c r="F651" s="63">
        <v>1050</v>
      </c>
      <c r="G651" s="64" t="s">
        <v>110</v>
      </c>
      <c r="H651" s="61"/>
      <c r="I651" s="61"/>
      <c r="J651" s="61">
        <v>4073</v>
      </c>
      <c r="K651" s="61">
        <v>1</v>
      </c>
      <c r="L651" s="148">
        <f>L644+1</f>
        <v>60</v>
      </c>
      <c r="M651" s="88"/>
      <c r="N651" s="88"/>
      <c r="O651" s="61" t="s">
        <v>199</v>
      </c>
      <c r="P651" s="147"/>
    </row>
    <row r="652" spans="1:16" ht="15" customHeight="1">
      <c r="A652" s="46">
        <v>400617</v>
      </c>
      <c r="B652" s="9">
        <v>4</v>
      </c>
      <c r="C652" s="9"/>
      <c r="D652" s="46">
        <v>400618</v>
      </c>
      <c r="E652" s="144"/>
      <c r="F652" s="46">
        <v>1013</v>
      </c>
      <c r="G652" s="55" t="s">
        <v>607</v>
      </c>
      <c r="H652" s="9"/>
      <c r="I652" s="9"/>
      <c r="J652" s="9">
        <v>1630</v>
      </c>
      <c r="K652" s="9">
        <v>1</v>
      </c>
      <c r="L652" s="13">
        <v>1093</v>
      </c>
      <c r="M652" s="8"/>
      <c r="N652" s="8"/>
      <c r="O652" s="9" t="s">
        <v>532</v>
      </c>
    </row>
    <row r="653" spans="1:16" ht="15" customHeight="1">
      <c r="A653" s="46">
        <v>400618</v>
      </c>
      <c r="B653" s="9">
        <v>4</v>
      </c>
      <c r="C653" s="9"/>
      <c r="D653" s="46">
        <v>400619</v>
      </c>
      <c r="E653" s="144"/>
      <c r="F653" s="46">
        <v>1013</v>
      </c>
      <c r="G653" s="55" t="s">
        <v>608</v>
      </c>
      <c r="H653" s="9"/>
      <c r="I653" s="9"/>
      <c r="J653" s="9">
        <v>1630</v>
      </c>
      <c r="K653" s="9">
        <v>1</v>
      </c>
      <c r="L653" s="13">
        <v>1096</v>
      </c>
      <c r="M653" s="8"/>
      <c r="N653" s="8"/>
      <c r="O653" s="9" t="s">
        <v>532</v>
      </c>
    </row>
    <row r="654" spans="1:16" ht="15" customHeight="1">
      <c r="A654" s="46">
        <v>400619</v>
      </c>
      <c r="B654" s="9">
        <v>4</v>
      </c>
      <c r="C654" s="9"/>
      <c r="D654" s="46">
        <v>400620</v>
      </c>
      <c r="E654" s="144"/>
      <c r="F654" s="46">
        <v>1013</v>
      </c>
      <c r="G654" s="55" t="s">
        <v>609</v>
      </c>
      <c r="H654" s="9"/>
      <c r="I654" s="9"/>
      <c r="J654" s="9">
        <v>1630</v>
      </c>
      <c r="K654" s="9">
        <v>1</v>
      </c>
      <c r="L654" s="127">
        <v>1100</v>
      </c>
      <c r="M654" s="8"/>
      <c r="N654" s="8"/>
      <c r="O654" s="9" t="s">
        <v>532</v>
      </c>
    </row>
    <row r="655" spans="1:16" ht="15" customHeight="1">
      <c r="A655" s="46">
        <v>400620</v>
      </c>
      <c r="B655" s="9">
        <v>4</v>
      </c>
      <c r="C655" s="9"/>
      <c r="D655" s="46">
        <v>400621</v>
      </c>
      <c r="E655" s="144"/>
      <c r="F655" s="46">
        <v>1013</v>
      </c>
      <c r="G655" s="55" t="s">
        <v>610</v>
      </c>
      <c r="H655" s="9"/>
      <c r="I655" s="9"/>
      <c r="J655" s="9">
        <v>1630</v>
      </c>
      <c r="K655" s="9">
        <v>1</v>
      </c>
      <c r="L655" s="13">
        <v>1103</v>
      </c>
      <c r="M655" s="8"/>
      <c r="N655" s="8"/>
      <c r="O655" s="9" t="s">
        <v>532</v>
      </c>
    </row>
    <row r="656" spans="1:16" ht="15" customHeight="1">
      <c r="A656" s="46">
        <v>400621</v>
      </c>
      <c r="B656" s="9">
        <v>4</v>
      </c>
      <c r="C656" s="9"/>
      <c r="D656" s="46">
        <v>400622</v>
      </c>
      <c r="E656" s="144"/>
      <c r="F656" s="46">
        <v>1013</v>
      </c>
      <c r="G656" s="55" t="s">
        <v>611</v>
      </c>
      <c r="H656" s="9"/>
      <c r="I656" s="9"/>
      <c r="J656" s="9">
        <v>1630</v>
      </c>
      <c r="K656" s="9">
        <v>1</v>
      </c>
      <c r="L656" s="13">
        <v>1106</v>
      </c>
      <c r="M656" s="8"/>
      <c r="N656" s="8"/>
      <c r="O656" s="9" t="s">
        <v>532</v>
      </c>
    </row>
    <row r="657" spans="1:16" ht="15" customHeight="1">
      <c r="A657" s="46">
        <v>400622</v>
      </c>
      <c r="B657" s="9">
        <v>4</v>
      </c>
      <c r="C657" s="9"/>
      <c r="D657" s="46">
        <v>400623</v>
      </c>
      <c r="E657" s="144"/>
      <c r="F657" s="46">
        <v>1013</v>
      </c>
      <c r="G657" s="55" t="s">
        <v>612</v>
      </c>
      <c r="H657" s="9"/>
      <c r="I657" s="9"/>
      <c r="J657" s="9">
        <v>1630</v>
      </c>
      <c r="K657" s="9">
        <v>1</v>
      </c>
      <c r="L657" s="13">
        <v>1110</v>
      </c>
      <c r="M657" s="8"/>
      <c r="N657" s="8"/>
      <c r="O657" s="9" t="s">
        <v>532</v>
      </c>
    </row>
    <row r="658" spans="1:16" ht="15" customHeight="1">
      <c r="A658" s="46">
        <v>400623</v>
      </c>
      <c r="B658" s="61">
        <v>4</v>
      </c>
      <c r="C658" s="61"/>
      <c r="D658" s="46">
        <v>400624</v>
      </c>
      <c r="E658" s="145"/>
      <c r="F658" s="63">
        <v>1050</v>
      </c>
      <c r="G658" s="64" t="s">
        <v>110</v>
      </c>
      <c r="H658" s="61"/>
      <c r="I658" s="61"/>
      <c r="J658" s="61">
        <v>4073</v>
      </c>
      <c r="K658" s="61">
        <v>1</v>
      </c>
      <c r="L658" s="148">
        <f>L651+1</f>
        <v>61</v>
      </c>
      <c r="M658" s="88"/>
      <c r="N658" s="88"/>
      <c r="O658" s="61" t="s">
        <v>199</v>
      </c>
      <c r="P658" s="147"/>
    </row>
    <row r="659" spans="1:16" ht="15" customHeight="1">
      <c r="A659" s="46">
        <v>400624</v>
      </c>
      <c r="B659" s="9">
        <v>4</v>
      </c>
      <c r="C659" s="9"/>
      <c r="D659" s="46">
        <v>400625</v>
      </c>
      <c r="E659" s="144"/>
      <c r="F659" s="46">
        <v>1013</v>
      </c>
      <c r="G659" s="55" t="s">
        <v>613</v>
      </c>
      <c r="H659" s="9"/>
      <c r="I659" s="9"/>
      <c r="J659" s="9">
        <v>1630</v>
      </c>
      <c r="K659" s="9">
        <v>1</v>
      </c>
      <c r="L659" s="13">
        <v>1113</v>
      </c>
      <c r="M659" s="8"/>
      <c r="N659" s="8"/>
      <c r="O659" s="9" t="s">
        <v>532</v>
      </c>
    </row>
    <row r="660" spans="1:16" ht="15" customHeight="1">
      <c r="A660" s="46">
        <v>400625</v>
      </c>
      <c r="B660" s="9">
        <v>4</v>
      </c>
      <c r="C660" s="9"/>
      <c r="D660" s="46">
        <v>400626</v>
      </c>
      <c r="E660" s="144"/>
      <c r="F660" s="46">
        <v>1013</v>
      </c>
      <c r="G660" s="55" t="s">
        <v>614</v>
      </c>
      <c r="H660" s="9"/>
      <c r="I660" s="9"/>
      <c r="J660" s="9">
        <v>1630</v>
      </c>
      <c r="K660" s="9">
        <v>1</v>
      </c>
      <c r="L660" s="13">
        <v>1116</v>
      </c>
      <c r="M660" s="8"/>
      <c r="N660" s="8"/>
      <c r="O660" s="9" t="s">
        <v>532</v>
      </c>
    </row>
    <row r="661" spans="1:16" ht="15" customHeight="1">
      <c r="A661" s="46">
        <v>400626</v>
      </c>
      <c r="B661" s="9">
        <v>4</v>
      </c>
      <c r="C661" s="9"/>
      <c r="D661" s="46">
        <v>400627</v>
      </c>
      <c r="E661" s="144"/>
      <c r="F661" s="46">
        <v>1013</v>
      </c>
      <c r="G661" s="55" t="s">
        <v>615</v>
      </c>
      <c r="H661" s="9"/>
      <c r="I661" s="9"/>
      <c r="J661" s="9">
        <v>1630</v>
      </c>
      <c r="K661" s="9">
        <v>1</v>
      </c>
      <c r="L661" s="127">
        <v>1120</v>
      </c>
      <c r="M661" s="8"/>
      <c r="N661" s="8"/>
      <c r="O661" s="9" t="s">
        <v>532</v>
      </c>
    </row>
    <row r="662" spans="1:16" ht="15" customHeight="1">
      <c r="A662" s="46">
        <v>400627</v>
      </c>
      <c r="B662" s="9">
        <v>4</v>
      </c>
      <c r="C662" s="9"/>
      <c r="D662" s="46">
        <v>400628</v>
      </c>
      <c r="E662" s="144"/>
      <c r="F662" s="46">
        <v>1013</v>
      </c>
      <c r="G662" s="55" t="s">
        <v>616</v>
      </c>
      <c r="H662" s="9"/>
      <c r="I662" s="9"/>
      <c r="J662" s="9">
        <v>1630</v>
      </c>
      <c r="K662" s="9">
        <v>1</v>
      </c>
      <c r="L662" s="13">
        <v>1123</v>
      </c>
      <c r="M662" s="8"/>
      <c r="N662" s="8"/>
      <c r="O662" s="9" t="s">
        <v>532</v>
      </c>
    </row>
    <row r="663" spans="1:16" ht="15" customHeight="1">
      <c r="A663" s="46">
        <v>400628</v>
      </c>
      <c r="B663" s="9">
        <v>4</v>
      </c>
      <c r="C663" s="9"/>
      <c r="D663" s="46">
        <v>400629</v>
      </c>
      <c r="E663" s="144"/>
      <c r="F663" s="46">
        <v>1013</v>
      </c>
      <c r="G663" s="55" t="s">
        <v>617</v>
      </c>
      <c r="H663" s="9"/>
      <c r="I663" s="9"/>
      <c r="J663" s="9">
        <v>1630</v>
      </c>
      <c r="K663" s="9">
        <v>1</v>
      </c>
      <c r="L663" s="13">
        <v>1126</v>
      </c>
      <c r="M663" s="8"/>
      <c r="N663" s="8"/>
      <c r="O663" s="9" t="s">
        <v>532</v>
      </c>
    </row>
    <row r="664" spans="1:16" ht="15" customHeight="1">
      <c r="A664" s="46">
        <v>400629</v>
      </c>
      <c r="B664" s="9">
        <v>4</v>
      </c>
      <c r="C664" s="9"/>
      <c r="D664" s="46">
        <v>400630</v>
      </c>
      <c r="E664" s="144"/>
      <c r="F664" s="46">
        <v>1013</v>
      </c>
      <c r="G664" s="55" t="s">
        <v>618</v>
      </c>
      <c r="H664" s="9"/>
      <c r="I664" s="9"/>
      <c r="J664" s="9">
        <v>1630</v>
      </c>
      <c r="K664" s="9">
        <v>1</v>
      </c>
      <c r="L664" s="13">
        <v>1130</v>
      </c>
      <c r="M664" s="8"/>
      <c r="N664" s="8"/>
      <c r="O664" s="9" t="s">
        <v>532</v>
      </c>
    </row>
    <row r="665" spans="1:16" ht="15" customHeight="1">
      <c r="A665" s="46">
        <v>400630</v>
      </c>
      <c r="B665" s="61">
        <v>4</v>
      </c>
      <c r="C665" s="61"/>
      <c r="D665" s="46">
        <v>400631</v>
      </c>
      <c r="E665" s="145"/>
      <c r="F665" s="63">
        <v>1050</v>
      </c>
      <c r="G665" s="64" t="s">
        <v>110</v>
      </c>
      <c r="H665" s="61"/>
      <c r="I665" s="61"/>
      <c r="J665" s="61">
        <v>4073</v>
      </c>
      <c r="K665" s="61">
        <v>1</v>
      </c>
      <c r="L665" s="148">
        <f>L658+1</f>
        <v>62</v>
      </c>
      <c r="M665" s="88"/>
      <c r="N665" s="88"/>
      <c r="O665" s="61" t="s">
        <v>199</v>
      </c>
      <c r="P665" s="147"/>
    </row>
    <row r="666" spans="1:16" ht="15" customHeight="1">
      <c r="A666" s="46">
        <v>400631</v>
      </c>
      <c r="B666" s="9">
        <v>4</v>
      </c>
      <c r="C666" s="9"/>
      <c r="D666" s="46">
        <v>400632</v>
      </c>
      <c r="E666" s="144"/>
      <c r="F666" s="46">
        <v>1013</v>
      </c>
      <c r="G666" s="55" t="s">
        <v>619</v>
      </c>
      <c r="H666" s="9"/>
      <c r="I666" s="9"/>
      <c r="J666" s="9">
        <v>1630</v>
      </c>
      <c r="K666" s="9">
        <v>1</v>
      </c>
      <c r="L666" s="13">
        <v>1133</v>
      </c>
      <c r="M666" s="8"/>
      <c r="N666" s="8"/>
      <c r="O666" s="9" t="s">
        <v>532</v>
      </c>
    </row>
    <row r="667" spans="1:16" ht="15" customHeight="1">
      <c r="A667" s="46">
        <v>400632</v>
      </c>
      <c r="B667" s="9">
        <v>4</v>
      </c>
      <c r="C667" s="9"/>
      <c r="D667" s="46">
        <v>400633</v>
      </c>
      <c r="E667" s="144"/>
      <c r="F667" s="46">
        <v>1013</v>
      </c>
      <c r="G667" s="55" t="s">
        <v>620</v>
      </c>
      <c r="H667" s="9"/>
      <c r="I667" s="9"/>
      <c r="J667" s="9">
        <v>1630</v>
      </c>
      <c r="K667" s="9">
        <v>1</v>
      </c>
      <c r="L667" s="13">
        <v>1136</v>
      </c>
      <c r="M667" s="8"/>
      <c r="N667" s="8"/>
      <c r="O667" s="9" t="s">
        <v>532</v>
      </c>
    </row>
    <row r="668" spans="1:16" ht="15" customHeight="1">
      <c r="A668" s="46">
        <v>400633</v>
      </c>
      <c r="B668" s="9">
        <v>4</v>
      </c>
      <c r="C668" s="9"/>
      <c r="D668" s="46">
        <v>400634</v>
      </c>
      <c r="E668" s="144"/>
      <c r="F668" s="46">
        <v>1013</v>
      </c>
      <c r="G668" s="55" t="s">
        <v>621</v>
      </c>
      <c r="H668" s="9"/>
      <c r="I668" s="9"/>
      <c r="J668" s="9">
        <v>1630</v>
      </c>
      <c r="K668" s="9">
        <v>1</v>
      </c>
      <c r="L668" s="127">
        <v>1140</v>
      </c>
      <c r="M668" s="8"/>
      <c r="N668" s="8"/>
      <c r="O668" s="9" t="s">
        <v>532</v>
      </c>
    </row>
    <row r="669" spans="1:16" ht="15" customHeight="1">
      <c r="A669" s="46">
        <v>400634</v>
      </c>
      <c r="B669" s="9">
        <v>4</v>
      </c>
      <c r="C669" s="9"/>
      <c r="D669" s="46">
        <v>400635</v>
      </c>
      <c r="E669" s="144"/>
      <c r="F669" s="46">
        <v>1013</v>
      </c>
      <c r="G669" s="55" t="s">
        <v>622</v>
      </c>
      <c r="H669" s="9"/>
      <c r="I669" s="9"/>
      <c r="J669" s="9">
        <v>1630</v>
      </c>
      <c r="K669" s="9">
        <v>1</v>
      </c>
      <c r="L669" s="13">
        <v>1143</v>
      </c>
      <c r="M669" s="8"/>
      <c r="N669" s="8"/>
      <c r="O669" s="9" t="s">
        <v>532</v>
      </c>
    </row>
    <row r="670" spans="1:16" ht="15" customHeight="1">
      <c r="A670" s="46">
        <v>400635</v>
      </c>
      <c r="B670" s="9">
        <v>4</v>
      </c>
      <c r="C670" s="9"/>
      <c r="D670" s="46">
        <v>400636</v>
      </c>
      <c r="E670" s="144"/>
      <c r="F670" s="46">
        <v>1013</v>
      </c>
      <c r="G670" s="55" t="s">
        <v>623</v>
      </c>
      <c r="H670" s="9"/>
      <c r="I670" s="9"/>
      <c r="J670" s="9">
        <v>1630</v>
      </c>
      <c r="K670" s="9">
        <v>1</v>
      </c>
      <c r="L670" s="13">
        <v>1146</v>
      </c>
      <c r="M670" s="8"/>
      <c r="N670" s="8"/>
      <c r="O670" s="9" t="s">
        <v>532</v>
      </c>
    </row>
    <row r="671" spans="1:16" ht="15" customHeight="1">
      <c r="A671" s="46">
        <v>400636</v>
      </c>
      <c r="B671" s="9">
        <v>4</v>
      </c>
      <c r="C671" s="9"/>
      <c r="D671" s="46">
        <v>400637</v>
      </c>
      <c r="E671" s="144"/>
      <c r="F671" s="46">
        <v>1013</v>
      </c>
      <c r="G671" s="55" t="s">
        <v>624</v>
      </c>
      <c r="H671" s="9"/>
      <c r="I671" s="9"/>
      <c r="J671" s="9">
        <v>1630</v>
      </c>
      <c r="K671" s="9">
        <v>1</v>
      </c>
      <c r="L671" s="13">
        <v>1150</v>
      </c>
      <c r="M671" s="8"/>
      <c r="N671" s="8"/>
      <c r="O671" s="9" t="s">
        <v>532</v>
      </c>
    </row>
    <row r="672" spans="1:16" ht="15" customHeight="1">
      <c r="A672" s="46">
        <v>400637</v>
      </c>
      <c r="B672" s="61">
        <v>4</v>
      </c>
      <c r="C672" s="61"/>
      <c r="D672" s="46">
        <v>400638</v>
      </c>
      <c r="E672" s="156"/>
      <c r="F672" s="63">
        <v>1050</v>
      </c>
      <c r="G672" s="64" t="s">
        <v>110</v>
      </c>
      <c r="H672" s="61"/>
      <c r="I672" s="61"/>
      <c r="J672" s="61">
        <v>4073</v>
      </c>
      <c r="K672" s="61">
        <v>1</v>
      </c>
      <c r="L672" s="148">
        <f>L665+1</f>
        <v>63</v>
      </c>
      <c r="M672" s="88"/>
      <c r="N672" s="88"/>
      <c r="O672" s="61" t="s">
        <v>199</v>
      </c>
      <c r="P672" s="147"/>
    </row>
    <row r="673" spans="1:16" ht="15" customHeight="1">
      <c r="A673" s="46">
        <v>400638</v>
      </c>
      <c r="B673" s="9">
        <v>4</v>
      </c>
      <c r="C673" s="9"/>
      <c r="D673" s="46">
        <v>400639</v>
      </c>
      <c r="E673" s="154"/>
      <c r="F673" s="46">
        <v>1013</v>
      </c>
      <c r="G673" s="55" t="s">
        <v>625</v>
      </c>
      <c r="H673" s="9"/>
      <c r="I673" s="9"/>
      <c r="J673" s="9">
        <v>1630</v>
      </c>
      <c r="K673" s="9">
        <v>1</v>
      </c>
      <c r="L673" s="13">
        <v>1153</v>
      </c>
      <c r="M673" s="8"/>
      <c r="N673" s="9"/>
      <c r="O673" s="9" t="s">
        <v>532</v>
      </c>
    </row>
    <row r="674" spans="1:16" ht="15" customHeight="1">
      <c r="A674" s="46">
        <v>400639</v>
      </c>
      <c r="B674" s="9">
        <v>4</v>
      </c>
      <c r="C674" s="9"/>
      <c r="D674" s="46">
        <v>400640</v>
      </c>
      <c r="E674" s="155"/>
      <c r="F674" s="46">
        <v>1013</v>
      </c>
      <c r="G674" s="55" t="s">
        <v>626</v>
      </c>
      <c r="H674" s="9"/>
      <c r="I674" s="9"/>
      <c r="J674" s="9">
        <v>1630</v>
      </c>
      <c r="K674" s="9">
        <v>1</v>
      </c>
      <c r="L674" s="13">
        <v>1156</v>
      </c>
      <c r="M674" s="8"/>
      <c r="N674" s="8"/>
      <c r="O674" s="9" t="s">
        <v>532</v>
      </c>
    </row>
    <row r="675" spans="1:16" ht="15" customHeight="1">
      <c r="A675" s="46">
        <v>400640</v>
      </c>
      <c r="B675" s="9">
        <v>4</v>
      </c>
      <c r="C675" s="9"/>
      <c r="D675" s="46">
        <v>400641</v>
      </c>
      <c r="E675" s="155"/>
      <c r="F675" s="46">
        <v>1013</v>
      </c>
      <c r="G675" s="55" t="s">
        <v>627</v>
      </c>
      <c r="H675" s="9"/>
      <c r="I675" s="9"/>
      <c r="J675" s="9">
        <v>1630</v>
      </c>
      <c r="K675" s="9">
        <v>1</v>
      </c>
      <c r="L675" s="127">
        <v>1160</v>
      </c>
      <c r="M675" s="8"/>
      <c r="N675" s="8"/>
      <c r="O675" s="9" t="s">
        <v>532</v>
      </c>
    </row>
    <row r="676" spans="1:16" ht="15" customHeight="1">
      <c r="A676" s="46">
        <v>400641</v>
      </c>
      <c r="B676" s="9">
        <v>4</v>
      </c>
      <c r="C676" s="9"/>
      <c r="D676" s="46">
        <v>400642</v>
      </c>
      <c r="E676" s="155"/>
      <c r="F676" s="46">
        <v>1013</v>
      </c>
      <c r="G676" s="55" t="s">
        <v>628</v>
      </c>
      <c r="H676" s="9"/>
      <c r="I676" s="9"/>
      <c r="J676" s="9">
        <v>1630</v>
      </c>
      <c r="K676" s="9">
        <v>1</v>
      </c>
      <c r="L676" s="13">
        <v>1163</v>
      </c>
      <c r="M676" s="8"/>
      <c r="N676" s="8"/>
      <c r="O676" s="9" t="s">
        <v>532</v>
      </c>
    </row>
    <row r="677" spans="1:16" ht="15" customHeight="1">
      <c r="A677" s="46">
        <v>400642</v>
      </c>
      <c r="B677" s="9">
        <v>4</v>
      </c>
      <c r="C677" s="9"/>
      <c r="D677" s="46">
        <v>400643</v>
      </c>
      <c r="E677" s="155"/>
      <c r="F677" s="46">
        <v>1013</v>
      </c>
      <c r="G677" s="55" t="s">
        <v>629</v>
      </c>
      <c r="H677" s="9"/>
      <c r="I677" s="9"/>
      <c r="J677" s="9">
        <v>1630</v>
      </c>
      <c r="K677" s="9">
        <v>1</v>
      </c>
      <c r="L677" s="13">
        <v>1166</v>
      </c>
      <c r="M677" s="8"/>
      <c r="N677" s="8"/>
      <c r="O677" s="9" t="s">
        <v>532</v>
      </c>
    </row>
    <row r="678" spans="1:16" ht="15" customHeight="1">
      <c r="A678" s="46">
        <v>400643</v>
      </c>
      <c r="B678" s="9">
        <v>4</v>
      </c>
      <c r="C678" s="9"/>
      <c r="D678" s="46">
        <v>400644</v>
      </c>
      <c r="E678" s="144"/>
      <c r="F678" s="46">
        <v>1013</v>
      </c>
      <c r="G678" s="55" t="s">
        <v>630</v>
      </c>
      <c r="H678" s="9"/>
      <c r="I678" s="9"/>
      <c r="J678" s="9">
        <v>1630</v>
      </c>
      <c r="K678" s="9">
        <v>1</v>
      </c>
      <c r="L678" s="13">
        <v>1170</v>
      </c>
      <c r="M678" s="8"/>
      <c r="N678" s="8"/>
      <c r="O678" s="9" t="s">
        <v>532</v>
      </c>
    </row>
    <row r="679" spans="1:16" ht="15" customHeight="1">
      <c r="A679" s="46">
        <v>400644</v>
      </c>
      <c r="B679" s="61">
        <v>4</v>
      </c>
      <c r="C679" s="61"/>
      <c r="D679" s="46">
        <v>400645</v>
      </c>
      <c r="E679" s="145"/>
      <c r="F679" s="63">
        <v>1050</v>
      </c>
      <c r="G679" s="64" t="s">
        <v>110</v>
      </c>
      <c r="H679" s="61"/>
      <c r="I679" s="61"/>
      <c r="J679" s="61">
        <v>4073</v>
      </c>
      <c r="K679" s="61">
        <v>1</v>
      </c>
      <c r="L679" s="148">
        <f>L672+1</f>
        <v>64</v>
      </c>
      <c r="M679" s="88"/>
      <c r="N679" s="88"/>
      <c r="O679" s="61" t="s">
        <v>199</v>
      </c>
      <c r="P679" s="147"/>
    </row>
    <row r="680" spans="1:16" ht="15" customHeight="1">
      <c r="A680" s="46">
        <v>400645</v>
      </c>
      <c r="B680" s="9">
        <v>4</v>
      </c>
      <c r="C680" s="9"/>
      <c r="D680" s="46">
        <v>400646</v>
      </c>
      <c r="E680" s="144"/>
      <c r="F680" s="46">
        <v>1013</v>
      </c>
      <c r="G680" s="55" t="s">
        <v>631</v>
      </c>
      <c r="H680" s="9"/>
      <c r="I680" s="9"/>
      <c r="J680" s="9">
        <v>1630</v>
      </c>
      <c r="K680" s="9">
        <v>1</v>
      </c>
      <c r="L680" s="13">
        <v>1173</v>
      </c>
      <c r="M680" s="8"/>
      <c r="N680" s="8"/>
      <c r="O680" s="9" t="s">
        <v>532</v>
      </c>
    </row>
    <row r="681" spans="1:16" ht="15" customHeight="1">
      <c r="A681" s="46">
        <v>400646</v>
      </c>
      <c r="B681" s="9">
        <v>4</v>
      </c>
      <c r="C681" s="9"/>
      <c r="D681" s="46">
        <v>400647</v>
      </c>
      <c r="E681" s="144"/>
      <c r="F681" s="46">
        <v>1013</v>
      </c>
      <c r="G681" s="55" t="s">
        <v>632</v>
      </c>
      <c r="H681" s="9"/>
      <c r="I681" s="9"/>
      <c r="J681" s="9">
        <v>1630</v>
      </c>
      <c r="K681" s="9">
        <v>1</v>
      </c>
      <c r="L681" s="13">
        <v>1176</v>
      </c>
      <c r="M681" s="8"/>
      <c r="N681" s="8"/>
      <c r="O681" s="9" t="s">
        <v>532</v>
      </c>
    </row>
    <row r="682" spans="1:16" ht="15" customHeight="1">
      <c r="A682" s="46">
        <v>400647</v>
      </c>
      <c r="B682" s="9">
        <v>4</v>
      </c>
      <c r="C682" s="9"/>
      <c r="D682" s="46">
        <v>400648</v>
      </c>
      <c r="E682" s="144"/>
      <c r="F682" s="46">
        <v>1013</v>
      </c>
      <c r="G682" s="55" t="s">
        <v>633</v>
      </c>
      <c r="H682" s="9"/>
      <c r="I682" s="9"/>
      <c r="J682" s="9">
        <v>1630</v>
      </c>
      <c r="K682" s="9">
        <v>1</v>
      </c>
      <c r="L682" s="127">
        <v>1180</v>
      </c>
      <c r="M682" s="8"/>
      <c r="N682" s="8"/>
      <c r="O682" s="9" t="s">
        <v>532</v>
      </c>
    </row>
    <row r="683" spans="1:16" ht="15" customHeight="1">
      <c r="A683" s="46">
        <v>400648</v>
      </c>
      <c r="B683" s="9">
        <v>4</v>
      </c>
      <c r="C683" s="9"/>
      <c r="D683" s="46">
        <v>400649</v>
      </c>
      <c r="E683" s="144"/>
      <c r="F683" s="46">
        <v>1013</v>
      </c>
      <c r="G683" s="55" t="s">
        <v>634</v>
      </c>
      <c r="H683" s="9"/>
      <c r="I683" s="9"/>
      <c r="J683" s="9">
        <v>1630</v>
      </c>
      <c r="K683" s="9">
        <v>1</v>
      </c>
      <c r="L683" s="13">
        <v>1183</v>
      </c>
      <c r="M683" s="8"/>
      <c r="N683" s="8"/>
      <c r="O683" s="9" t="s">
        <v>532</v>
      </c>
    </row>
    <row r="684" spans="1:16" ht="15" customHeight="1">
      <c r="A684" s="46">
        <v>400649</v>
      </c>
      <c r="B684" s="9">
        <v>4</v>
      </c>
      <c r="C684" s="9"/>
      <c r="D684" s="46">
        <v>400650</v>
      </c>
      <c r="E684" s="144"/>
      <c r="F684" s="46">
        <v>1013</v>
      </c>
      <c r="G684" s="55" t="s">
        <v>635</v>
      </c>
      <c r="H684" s="9"/>
      <c r="I684" s="9"/>
      <c r="J684" s="9">
        <v>1630</v>
      </c>
      <c r="K684" s="9">
        <v>1</v>
      </c>
      <c r="L684" s="13">
        <v>1186</v>
      </c>
      <c r="M684" s="8"/>
      <c r="N684" s="8"/>
      <c r="O684" s="9" t="s">
        <v>532</v>
      </c>
    </row>
    <row r="685" spans="1:16" ht="15" customHeight="1">
      <c r="A685" s="46">
        <v>400650</v>
      </c>
      <c r="B685" s="9">
        <v>4</v>
      </c>
      <c r="C685" s="9"/>
      <c r="D685" s="46">
        <v>400651</v>
      </c>
      <c r="E685" s="144"/>
      <c r="F685" s="46">
        <v>1013</v>
      </c>
      <c r="G685" s="55" t="s">
        <v>636</v>
      </c>
      <c r="H685" s="9"/>
      <c r="I685" s="9"/>
      <c r="J685" s="9">
        <v>1630</v>
      </c>
      <c r="K685" s="9">
        <v>1</v>
      </c>
      <c r="L685" s="13">
        <v>1190</v>
      </c>
      <c r="M685" s="8"/>
      <c r="N685" s="8"/>
      <c r="O685" s="9" t="s">
        <v>532</v>
      </c>
    </row>
    <row r="686" spans="1:16" ht="15" customHeight="1">
      <c r="A686" s="46">
        <v>400651</v>
      </c>
      <c r="B686" s="61">
        <v>4</v>
      </c>
      <c r="C686" s="61"/>
      <c r="D686" s="46">
        <v>400652</v>
      </c>
      <c r="E686" s="145"/>
      <c r="F686" s="63">
        <v>1050</v>
      </c>
      <c r="G686" s="64" t="s">
        <v>110</v>
      </c>
      <c r="H686" s="61"/>
      <c r="I686" s="61"/>
      <c r="J686" s="61">
        <v>4073</v>
      </c>
      <c r="K686" s="61">
        <v>1</v>
      </c>
      <c r="L686" s="148">
        <f>L679+1</f>
        <v>65</v>
      </c>
      <c r="M686" s="88"/>
      <c r="N686" s="88"/>
      <c r="O686" s="61" t="s">
        <v>199</v>
      </c>
      <c r="P686" s="147"/>
    </row>
    <row r="687" spans="1:16" ht="15" customHeight="1">
      <c r="A687" s="46">
        <v>400652</v>
      </c>
      <c r="B687" s="9">
        <v>4</v>
      </c>
      <c r="C687" s="9"/>
      <c r="D687" s="46">
        <v>400653</v>
      </c>
      <c r="E687" s="144"/>
      <c r="F687" s="46">
        <v>1013</v>
      </c>
      <c r="G687" s="55" t="s">
        <v>637</v>
      </c>
      <c r="H687" s="9"/>
      <c r="I687" s="9"/>
      <c r="J687" s="9">
        <v>1630</v>
      </c>
      <c r="K687" s="9">
        <v>1</v>
      </c>
      <c r="L687" s="13">
        <v>1193</v>
      </c>
      <c r="M687" s="8"/>
      <c r="N687" s="8"/>
      <c r="O687" s="9" t="s">
        <v>532</v>
      </c>
    </row>
    <row r="688" spans="1:16" ht="15" customHeight="1">
      <c r="A688" s="46">
        <v>400653</v>
      </c>
      <c r="B688" s="9">
        <v>4</v>
      </c>
      <c r="C688" s="9"/>
      <c r="D688" s="46">
        <v>400654</v>
      </c>
      <c r="E688" s="144"/>
      <c r="F688" s="46">
        <v>1013</v>
      </c>
      <c r="G688" s="55" t="s">
        <v>638</v>
      </c>
      <c r="H688" s="9"/>
      <c r="I688" s="9"/>
      <c r="J688" s="9">
        <v>1630</v>
      </c>
      <c r="K688" s="9">
        <v>1</v>
      </c>
      <c r="L688" s="13">
        <v>1196</v>
      </c>
      <c r="M688" s="8"/>
      <c r="N688" s="8"/>
      <c r="O688" s="9" t="s">
        <v>532</v>
      </c>
    </row>
    <row r="689" spans="1:16" ht="15" customHeight="1">
      <c r="A689" s="46">
        <v>400654</v>
      </c>
      <c r="B689" s="9">
        <v>4</v>
      </c>
      <c r="C689" s="9"/>
      <c r="D689" s="46">
        <v>400655</v>
      </c>
      <c r="E689" s="144"/>
      <c r="F689" s="46">
        <v>1013</v>
      </c>
      <c r="G689" s="55" t="s">
        <v>639</v>
      </c>
      <c r="H689" s="9"/>
      <c r="I689" s="9"/>
      <c r="J689" s="9">
        <v>1630</v>
      </c>
      <c r="K689" s="9">
        <v>1</v>
      </c>
      <c r="L689" s="127">
        <v>1200</v>
      </c>
      <c r="M689" s="8"/>
      <c r="N689" s="8"/>
      <c r="O689" s="9" t="s">
        <v>532</v>
      </c>
    </row>
    <row r="690" spans="1:16" ht="15" customHeight="1">
      <c r="A690" s="46">
        <v>400655</v>
      </c>
      <c r="B690" s="9">
        <v>4</v>
      </c>
      <c r="C690" s="9"/>
      <c r="D690" s="46">
        <v>400656</v>
      </c>
      <c r="E690" s="144"/>
      <c r="F690" s="46">
        <v>1013</v>
      </c>
      <c r="G690" s="55" t="s">
        <v>640</v>
      </c>
      <c r="H690" s="9"/>
      <c r="I690" s="9"/>
      <c r="J690" s="9">
        <v>1630</v>
      </c>
      <c r="K690" s="9">
        <v>1</v>
      </c>
      <c r="L690" s="13">
        <v>1203</v>
      </c>
      <c r="M690" s="8"/>
      <c r="N690" s="8"/>
      <c r="O690" s="9" t="s">
        <v>532</v>
      </c>
    </row>
    <row r="691" spans="1:16" ht="15" customHeight="1">
      <c r="A691" s="46">
        <v>400656</v>
      </c>
      <c r="B691" s="9">
        <v>4</v>
      </c>
      <c r="C691" s="9"/>
      <c r="D691" s="46">
        <v>400657</v>
      </c>
      <c r="E691" s="144"/>
      <c r="F691" s="46">
        <v>1013</v>
      </c>
      <c r="G691" s="55" t="s">
        <v>641</v>
      </c>
      <c r="H691" s="9"/>
      <c r="I691" s="9"/>
      <c r="J691" s="9">
        <v>1630</v>
      </c>
      <c r="K691" s="9">
        <v>1</v>
      </c>
      <c r="L691" s="13">
        <v>1206</v>
      </c>
      <c r="M691" s="8"/>
      <c r="N691" s="8"/>
      <c r="O691" s="9" t="s">
        <v>532</v>
      </c>
    </row>
    <row r="692" spans="1:16" ht="15" customHeight="1">
      <c r="A692" s="46">
        <v>400657</v>
      </c>
      <c r="B692" s="9">
        <v>4</v>
      </c>
      <c r="C692" s="9"/>
      <c r="D692" s="46">
        <v>400658</v>
      </c>
      <c r="E692" s="144"/>
      <c r="F692" s="46">
        <v>1013</v>
      </c>
      <c r="G692" s="55" t="s">
        <v>642</v>
      </c>
      <c r="H692" s="9"/>
      <c r="I692" s="9"/>
      <c r="J692" s="9">
        <v>1630</v>
      </c>
      <c r="K692" s="9">
        <v>1</v>
      </c>
      <c r="L692" s="13">
        <v>1210</v>
      </c>
      <c r="M692" s="8"/>
      <c r="N692" s="8"/>
      <c r="O692" s="9" t="s">
        <v>532</v>
      </c>
    </row>
    <row r="693" spans="1:16" ht="15" customHeight="1">
      <c r="A693" s="46">
        <v>400658</v>
      </c>
      <c r="B693" s="61">
        <v>4</v>
      </c>
      <c r="C693" s="61"/>
      <c r="D693" s="46">
        <v>400659</v>
      </c>
      <c r="E693" s="145"/>
      <c r="F693" s="63">
        <v>1050</v>
      </c>
      <c r="G693" s="64" t="s">
        <v>110</v>
      </c>
      <c r="H693" s="61"/>
      <c r="I693" s="61"/>
      <c r="J693" s="61">
        <v>4073</v>
      </c>
      <c r="K693" s="61">
        <v>1</v>
      </c>
      <c r="L693" s="148">
        <f>L686+1</f>
        <v>66</v>
      </c>
      <c r="M693" s="88"/>
      <c r="N693" s="88"/>
      <c r="O693" s="61" t="s">
        <v>199</v>
      </c>
      <c r="P693" s="147"/>
    </row>
    <row r="694" spans="1:16" ht="15" customHeight="1">
      <c r="A694" s="46">
        <v>400659</v>
      </c>
      <c r="B694" s="9">
        <v>4</v>
      </c>
      <c r="C694" s="9"/>
      <c r="D694" s="46">
        <v>400660</v>
      </c>
      <c r="E694" s="146"/>
      <c r="F694" s="46">
        <v>1013</v>
      </c>
      <c r="G694" s="55" t="s">
        <v>643</v>
      </c>
      <c r="H694" s="9"/>
      <c r="I694" s="9"/>
      <c r="J694" s="9">
        <v>1630</v>
      </c>
      <c r="K694" s="9">
        <v>1</v>
      </c>
      <c r="L694" s="13">
        <v>1213</v>
      </c>
      <c r="M694" s="8"/>
      <c r="N694" s="8"/>
      <c r="O694" s="9" t="s">
        <v>532</v>
      </c>
    </row>
    <row r="695" spans="1:16" ht="15" customHeight="1">
      <c r="A695" s="46">
        <v>400660</v>
      </c>
      <c r="B695" s="9">
        <v>4</v>
      </c>
      <c r="C695" s="9"/>
      <c r="D695" s="46">
        <v>400661</v>
      </c>
      <c r="E695" s="154"/>
      <c r="F695" s="46">
        <v>1013</v>
      </c>
      <c r="G695" s="55" t="s">
        <v>644</v>
      </c>
      <c r="H695" s="9"/>
      <c r="I695" s="9"/>
      <c r="J695" s="9">
        <v>1630</v>
      </c>
      <c r="K695" s="9">
        <v>1</v>
      </c>
      <c r="L695" s="13">
        <v>1216</v>
      </c>
      <c r="M695" s="8"/>
      <c r="N695" s="9"/>
      <c r="O695" s="9" t="s">
        <v>532</v>
      </c>
    </row>
    <row r="696" spans="1:16" ht="15" customHeight="1">
      <c r="A696" s="46">
        <v>400661</v>
      </c>
      <c r="B696" s="9">
        <v>4</v>
      </c>
      <c r="C696" s="9"/>
      <c r="D696" s="46">
        <v>400662</v>
      </c>
      <c r="E696" s="144"/>
      <c r="F696" s="46">
        <v>1013</v>
      </c>
      <c r="G696" s="55" t="s">
        <v>645</v>
      </c>
      <c r="H696" s="9"/>
      <c r="I696" s="9"/>
      <c r="J696" s="9">
        <v>1630</v>
      </c>
      <c r="K696" s="9">
        <v>1</v>
      </c>
      <c r="L696" s="127">
        <v>1220</v>
      </c>
      <c r="M696" s="8"/>
      <c r="N696" s="8"/>
      <c r="O696" s="9" t="s">
        <v>532</v>
      </c>
    </row>
    <row r="697" spans="1:16" ht="15" customHeight="1">
      <c r="A697" s="46">
        <v>400662</v>
      </c>
      <c r="B697" s="9">
        <v>4</v>
      </c>
      <c r="C697" s="9"/>
      <c r="D697" s="46">
        <v>400663</v>
      </c>
      <c r="E697" s="144"/>
      <c r="F697" s="46">
        <v>1013</v>
      </c>
      <c r="G697" s="55" t="s">
        <v>646</v>
      </c>
      <c r="H697" s="9"/>
      <c r="I697" s="9"/>
      <c r="J697" s="9">
        <v>1630</v>
      </c>
      <c r="K697" s="9">
        <v>1</v>
      </c>
      <c r="L697" s="13">
        <v>1223</v>
      </c>
      <c r="M697" s="8"/>
      <c r="N697" s="8"/>
      <c r="O697" s="9" t="s">
        <v>532</v>
      </c>
    </row>
    <row r="698" spans="1:16" ht="15" customHeight="1">
      <c r="A698" s="46">
        <v>400663</v>
      </c>
      <c r="B698" s="9">
        <v>4</v>
      </c>
      <c r="C698" s="9"/>
      <c r="D698" s="46">
        <v>400664</v>
      </c>
      <c r="E698" s="144"/>
      <c r="F698" s="46">
        <v>1013</v>
      </c>
      <c r="G698" s="55" t="s">
        <v>647</v>
      </c>
      <c r="H698" s="9"/>
      <c r="I698" s="9"/>
      <c r="J698" s="9">
        <v>1630</v>
      </c>
      <c r="K698" s="9">
        <v>1</v>
      </c>
      <c r="L698" s="13">
        <v>1226</v>
      </c>
      <c r="M698" s="8"/>
      <c r="N698" s="8"/>
      <c r="O698" s="9" t="s">
        <v>532</v>
      </c>
    </row>
    <row r="699" spans="1:16" ht="15" customHeight="1">
      <c r="A699" s="46">
        <v>400664</v>
      </c>
      <c r="B699" s="9">
        <v>4</v>
      </c>
      <c r="C699" s="9"/>
      <c r="D699" s="46">
        <v>400665</v>
      </c>
      <c r="E699" s="144"/>
      <c r="F699" s="46">
        <v>1013</v>
      </c>
      <c r="G699" s="55" t="s">
        <v>648</v>
      </c>
      <c r="H699" s="9"/>
      <c r="I699" s="9"/>
      <c r="J699" s="9">
        <v>1630</v>
      </c>
      <c r="K699" s="9">
        <v>1</v>
      </c>
      <c r="L699" s="13">
        <v>1230</v>
      </c>
      <c r="M699" s="8"/>
      <c r="N699" s="8"/>
      <c r="O699" s="9" t="s">
        <v>532</v>
      </c>
    </row>
    <row r="700" spans="1:16" ht="15" customHeight="1">
      <c r="A700" s="46">
        <v>400665</v>
      </c>
      <c r="B700" s="61">
        <v>4</v>
      </c>
      <c r="C700" s="61"/>
      <c r="D700" s="46">
        <v>400666</v>
      </c>
      <c r="E700" s="145"/>
      <c r="F700" s="63">
        <v>1050</v>
      </c>
      <c r="G700" s="64" t="s">
        <v>110</v>
      </c>
      <c r="H700" s="61"/>
      <c r="I700" s="61"/>
      <c r="J700" s="61">
        <v>4073</v>
      </c>
      <c r="K700" s="61">
        <v>1</v>
      </c>
      <c r="L700" s="148">
        <f>L693+1</f>
        <v>67</v>
      </c>
      <c r="M700" s="88"/>
      <c r="N700" s="88"/>
      <c r="O700" s="61" t="s">
        <v>199</v>
      </c>
      <c r="P700" s="147"/>
    </row>
    <row r="701" spans="1:16" ht="15" customHeight="1">
      <c r="A701" s="46">
        <v>400666</v>
      </c>
      <c r="B701" s="9">
        <v>4</v>
      </c>
      <c r="C701" s="9"/>
      <c r="D701" s="46">
        <v>400667</v>
      </c>
      <c r="E701" s="155"/>
      <c r="F701" s="46">
        <v>1013</v>
      </c>
      <c r="G701" s="55" t="s">
        <v>649</v>
      </c>
      <c r="H701" s="9"/>
      <c r="I701" s="9"/>
      <c r="J701" s="9">
        <v>1630</v>
      </c>
      <c r="K701" s="9">
        <v>1</v>
      </c>
      <c r="L701" s="13">
        <v>1233</v>
      </c>
      <c r="M701" s="8"/>
      <c r="N701" s="8"/>
      <c r="O701" s="9" t="s">
        <v>532</v>
      </c>
    </row>
    <row r="702" spans="1:16" ht="15" customHeight="1">
      <c r="A702" s="46">
        <v>400667</v>
      </c>
      <c r="B702" s="9">
        <v>4</v>
      </c>
      <c r="C702" s="9"/>
      <c r="D702" s="46">
        <v>400668</v>
      </c>
      <c r="E702" s="155"/>
      <c r="F702" s="46">
        <v>1013</v>
      </c>
      <c r="G702" s="55" t="s">
        <v>650</v>
      </c>
      <c r="H702" s="9"/>
      <c r="I702" s="9"/>
      <c r="J702" s="9">
        <v>1630</v>
      </c>
      <c r="K702" s="9">
        <v>1</v>
      </c>
      <c r="L702" s="13">
        <v>1236</v>
      </c>
      <c r="M702" s="8"/>
      <c r="N702" s="8"/>
      <c r="O702" s="9" t="s">
        <v>532</v>
      </c>
    </row>
    <row r="703" spans="1:16" ht="15" customHeight="1">
      <c r="A703" s="46">
        <v>400668</v>
      </c>
      <c r="B703" s="9">
        <v>4</v>
      </c>
      <c r="C703" s="9"/>
      <c r="D703" s="46">
        <v>400669</v>
      </c>
      <c r="E703" s="155"/>
      <c r="F703" s="46">
        <v>1013</v>
      </c>
      <c r="G703" s="55" t="s">
        <v>651</v>
      </c>
      <c r="H703" s="9"/>
      <c r="I703" s="9"/>
      <c r="J703" s="9">
        <v>1630</v>
      </c>
      <c r="K703" s="9">
        <v>1</v>
      </c>
      <c r="L703" s="127">
        <v>1240</v>
      </c>
      <c r="M703" s="8"/>
      <c r="N703" s="8"/>
      <c r="O703" s="9" t="s">
        <v>532</v>
      </c>
    </row>
    <row r="704" spans="1:16" ht="15" customHeight="1">
      <c r="A704" s="46">
        <v>400669</v>
      </c>
      <c r="B704" s="9">
        <v>4</v>
      </c>
      <c r="C704" s="9"/>
      <c r="D704" s="46">
        <v>400670</v>
      </c>
      <c r="E704" s="155"/>
      <c r="F704" s="46">
        <v>1013</v>
      </c>
      <c r="G704" s="55" t="s">
        <v>652</v>
      </c>
      <c r="H704" s="9"/>
      <c r="I704" s="9"/>
      <c r="J704" s="9">
        <v>1630</v>
      </c>
      <c r="K704" s="9">
        <v>1</v>
      </c>
      <c r="L704" s="13">
        <v>1243</v>
      </c>
      <c r="M704" s="8"/>
      <c r="N704" s="8"/>
      <c r="O704" s="9" t="s">
        <v>532</v>
      </c>
    </row>
    <row r="705" spans="1:16" ht="15" customHeight="1">
      <c r="A705" s="46">
        <v>400670</v>
      </c>
      <c r="B705" s="9">
        <v>4</v>
      </c>
      <c r="C705" s="9"/>
      <c r="D705" s="46">
        <v>400671</v>
      </c>
      <c r="E705" s="155"/>
      <c r="F705" s="46">
        <v>1013</v>
      </c>
      <c r="G705" s="55" t="s">
        <v>653</v>
      </c>
      <c r="H705" s="9"/>
      <c r="I705" s="9"/>
      <c r="J705" s="9">
        <v>1630</v>
      </c>
      <c r="K705" s="9">
        <v>1</v>
      </c>
      <c r="L705" s="13">
        <v>1246</v>
      </c>
      <c r="M705" s="8"/>
      <c r="N705" s="8"/>
      <c r="O705" s="9" t="s">
        <v>532</v>
      </c>
    </row>
    <row r="706" spans="1:16" ht="15" customHeight="1">
      <c r="A706" s="46">
        <v>400671</v>
      </c>
      <c r="B706" s="9">
        <v>4</v>
      </c>
      <c r="C706" s="9"/>
      <c r="D706" s="46">
        <v>400672</v>
      </c>
      <c r="E706" s="155"/>
      <c r="F706" s="46">
        <v>1013</v>
      </c>
      <c r="G706" s="55" t="s">
        <v>654</v>
      </c>
      <c r="H706" s="9"/>
      <c r="I706" s="9"/>
      <c r="J706" s="9">
        <v>1630</v>
      </c>
      <c r="K706" s="9">
        <v>1</v>
      </c>
      <c r="L706" s="13">
        <v>1250</v>
      </c>
      <c r="M706" s="8"/>
      <c r="N706" s="8"/>
      <c r="O706" s="9" t="s">
        <v>532</v>
      </c>
    </row>
    <row r="707" spans="1:16" ht="15" customHeight="1">
      <c r="A707" s="46">
        <v>400672</v>
      </c>
      <c r="B707" s="61">
        <v>4</v>
      </c>
      <c r="C707" s="61"/>
      <c r="D707" s="46">
        <v>400673</v>
      </c>
      <c r="E707" s="145"/>
      <c r="F707" s="63">
        <v>1050</v>
      </c>
      <c r="G707" s="64" t="s">
        <v>110</v>
      </c>
      <c r="H707" s="61"/>
      <c r="I707" s="61"/>
      <c r="J707" s="61">
        <v>4073</v>
      </c>
      <c r="K707" s="61">
        <v>1</v>
      </c>
      <c r="L707" s="148">
        <f>L700+1</f>
        <v>68</v>
      </c>
      <c r="M707" s="88"/>
      <c r="N707" s="88"/>
      <c r="O707" s="61" t="s">
        <v>199</v>
      </c>
      <c r="P707" s="147"/>
    </row>
    <row r="708" spans="1:16" ht="15" customHeight="1">
      <c r="A708" s="46">
        <v>400673</v>
      </c>
      <c r="B708" s="9">
        <v>4</v>
      </c>
      <c r="C708" s="9"/>
      <c r="D708" s="46">
        <v>400674</v>
      </c>
      <c r="E708" s="155"/>
      <c r="F708" s="46">
        <v>1013</v>
      </c>
      <c r="G708" s="55" t="s">
        <v>655</v>
      </c>
      <c r="H708" s="9"/>
      <c r="I708" s="9"/>
      <c r="J708" s="9">
        <v>1630</v>
      </c>
      <c r="K708" s="9">
        <v>1</v>
      </c>
      <c r="L708" s="13">
        <v>1253</v>
      </c>
      <c r="M708" s="8"/>
      <c r="N708" s="8"/>
      <c r="O708" s="9" t="s">
        <v>532</v>
      </c>
    </row>
    <row r="709" spans="1:16" ht="15" customHeight="1">
      <c r="A709" s="46">
        <v>400674</v>
      </c>
      <c r="B709" s="9">
        <v>4</v>
      </c>
      <c r="C709" s="9"/>
      <c r="D709" s="46">
        <v>400675</v>
      </c>
      <c r="E709" s="155"/>
      <c r="F709" s="46">
        <v>1013</v>
      </c>
      <c r="G709" s="55" t="s">
        <v>656</v>
      </c>
      <c r="H709" s="9"/>
      <c r="I709" s="9"/>
      <c r="J709" s="9">
        <v>1630</v>
      </c>
      <c r="K709" s="9">
        <v>1</v>
      </c>
      <c r="L709" s="13">
        <v>1256</v>
      </c>
      <c r="M709" s="8"/>
      <c r="N709" s="8"/>
      <c r="O709" s="9" t="s">
        <v>532</v>
      </c>
    </row>
    <row r="710" spans="1:16" ht="15" customHeight="1">
      <c r="A710" s="46">
        <v>400675</v>
      </c>
      <c r="B710" s="9">
        <v>4</v>
      </c>
      <c r="C710" s="9"/>
      <c r="D710" s="46">
        <v>400676</v>
      </c>
      <c r="E710" s="155"/>
      <c r="F710" s="46">
        <v>1013</v>
      </c>
      <c r="G710" s="55" t="s">
        <v>657</v>
      </c>
      <c r="H710" s="9"/>
      <c r="I710" s="9"/>
      <c r="J710" s="9">
        <v>1630</v>
      </c>
      <c r="K710" s="9">
        <v>1</v>
      </c>
      <c r="L710" s="127">
        <v>1260</v>
      </c>
      <c r="M710" s="8"/>
      <c r="N710" s="8"/>
      <c r="O710" s="9" t="s">
        <v>532</v>
      </c>
    </row>
    <row r="711" spans="1:16" ht="15" customHeight="1">
      <c r="A711" s="46">
        <v>400676</v>
      </c>
      <c r="B711" s="9">
        <v>4</v>
      </c>
      <c r="C711" s="9"/>
      <c r="D711" s="46">
        <v>400677</v>
      </c>
      <c r="E711" s="155"/>
      <c r="F711" s="46">
        <v>1013</v>
      </c>
      <c r="G711" s="55" t="s">
        <v>658</v>
      </c>
      <c r="H711" s="9"/>
      <c r="I711" s="9"/>
      <c r="J711" s="9">
        <v>1630</v>
      </c>
      <c r="K711" s="9">
        <v>1</v>
      </c>
      <c r="L711" s="13">
        <v>1263</v>
      </c>
      <c r="M711" s="8"/>
      <c r="N711" s="8"/>
      <c r="O711" s="9" t="s">
        <v>532</v>
      </c>
    </row>
    <row r="712" spans="1:16" ht="15" customHeight="1">
      <c r="A712" s="46">
        <v>400677</v>
      </c>
      <c r="B712" s="9">
        <v>4</v>
      </c>
      <c r="C712" s="9"/>
      <c r="D712" s="46">
        <v>400678</v>
      </c>
      <c r="E712" s="155"/>
      <c r="F712" s="46">
        <v>1013</v>
      </c>
      <c r="G712" s="55" t="s">
        <v>659</v>
      </c>
      <c r="H712" s="9"/>
      <c r="I712" s="9"/>
      <c r="J712" s="9">
        <v>1630</v>
      </c>
      <c r="K712" s="9">
        <v>1</v>
      </c>
      <c r="L712" s="13">
        <v>1266</v>
      </c>
      <c r="M712" s="8"/>
      <c r="N712" s="8"/>
      <c r="O712" s="9" t="s">
        <v>532</v>
      </c>
    </row>
    <row r="713" spans="1:16" ht="15" customHeight="1">
      <c r="A713" s="46">
        <v>400678</v>
      </c>
      <c r="B713" s="9">
        <v>4</v>
      </c>
      <c r="C713" s="9"/>
      <c r="D713" s="46">
        <v>400679</v>
      </c>
      <c r="E713" s="155"/>
      <c r="F713" s="46">
        <v>1013</v>
      </c>
      <c r="G713" s="55" t="s">
        <v>660</v>
      </c>
      <c r="H713" s="9"/>
      <c r="I713" s="9"/>
      <c r="J713" s="9">
        <v>1630</v>
      </c>
      <c r="K713" s="9">
        <v>1</v>
      </c>
      <c r="L713" s="13">
        <v>1270</v>
      </c>
      <c r="M713" s="8"/>
      <c r="N713" s="8"/>
      <c r="O713" s="9" t="s">
        <v>532</v>
      </c>
    </row>
    <row r="714" spans="1:16" ht="15" customHeight="1">
      <c r="A714" s="46">
        <v>400679</v>
      </c>
      <c r="B714" s="61">
        <v>4</v>
      </c>
      <c r="C714" s="61"/>
      <c r="D714" s="46">
        <v>400680</v>
      </c>
      <c r="E714" s="145"/>
      <c r="F714" s="63">
        <v>1050</v>
      </c>
      <c r="G714" s="64" t="s">
        <v>110</v>
      </c>
      <c r="H714" s="61"/>
      <c r="I714" s="61"/>
      <c r="J714" s="61">
        <v>4073</v>
      </c>
      <c r="K714" s="61">
        <v>1</v>
      </c>
      <c r="L714" s="148">
        <f>L707+1</f>
        <v>69</v>
      </c>
      <c r="M714" s="88"/>
      <c r="N714" s="88"/>
      <c r="O714" s="61" t="s">
        <v>199</v>
      </c>
      <c r="P714" s="147"/>
    </row>
    <row r="715" spans="1:16" ht="15" customHeight="1">
      <c r="A715" s="46">
        <v>400680</v>
      </c>
      <c r="B715" s="9">
        <v>4</v>
      </c>
      <c r="C715" s="9"/>
      <c r="D715" s="46">
        <v>400681</v>
      </c>
      <c r="E715" s="155"/>
      <c r="F715" s="46">
        <v>1013</v>
      </c>
      <c r="G715" s="55" t="s">
        <v>661</v>
      </c>
      <c r="H715" s="9"/>
      <c r="I715" s="9"/>
      <c r="J715" s="9">
        <v>1630</v>
      </c>
      <c r="K715" s="9">
        <v>1</v>
      </c>
      <c r="L715" s="13">
        <v>1273</v>
      </c>
      <c r="M715" s="8"/>
      <c r="N715" s="8"/>
      <c r="O715" s="9" t="s">
        <v>532</v>
      </c>
    </row>
    <row r="716" spans="1:16" ht="15" customHeight="1">
      <c r="A716" s="46">
        <v>400681</v>
      </c>
      <c r="B716" s="9">
        <v>4</v>
      </c>
      <c r="C716" s="9"/>
      <c r="D716" s="46">
        <v>400682</v>
      </c>
      <c r="E716" s="155"/>
      <c r="F716" s="46">
        <v>1013</v>
      </c>
      <c r="G716" s="55" t="s">
        <v>662</v>
      </c>
      <c r="H716" s="9"/>
      <c r="I716" s="9"/>
      <c r="J716" s="9">
        <v>1630</v>
      </c>
      <c r="K716" s="9">
        <v>1</v>
      </c>
      <c r="L716" s="13">
        <v>1276</v>
      </c>
      <c r="M716" s="8"/>
      <c r="N716" s="8"/>
      <c r="O716" s="9" t="s">
        <v>532</v>
      </c>
    </row>
    <row r="717" spans="1:16" ht="15" customHeight="1">
      <c r="A717" s="46">
        <v>400682</v>
      </c>
      <c r="B717" s="9">
        <v>4</v>
      </c>
      <c r="C717" s="9"/>
      <c r="D717" s="46">
        <v>400683</v>
      </c>
      <c r="E717" s="155"/>
      <c r="F717" s="46">
        <v>1013</v>
      </c>
      <c r="G717" s="55" t="s">
        <v>663</v>
      </c>
      <c r="H717" s="9"/>
      <c r="I717" s="9"/>
      <c r="J717" s="9">
        <v>1630</v>
      </c>
      <c r="K717" s="9">
        <v>1</v>
      </c>
      <c r="L717" s="127">
        <v>1280</v>
      </c>
      <c r="M717" s="8"/>
      <c r="N717" s="8"/>
      <c r="O717" s="9" t="s">
        <v>532</v>
      </c>
    </row>
    <row r="718" spans="1:16" ht="15" customHeight="1">
      <c r="A718" s="46">
        <v>400683</v>
      </c>
      <c r="B718" s="9">
        <v>4</v>
      </c>
      <c r="C718" s="9"/>
      <c r="D718" s="46">
        <v>400684</v>
      </c>
      <c r="E718" s="71"/>
      <c r="F718" s="46">
        <v>1013</v>
      </c>
      <c r="G718" s="55" t="s">
        <v>664</v>
      </c>
      <c r="H718" s="9"/>
      <c r="I718" s="9"/>
      <c r="J718" s="9">
        <v>1630</v>
      </c>
      <c r="K718" s="9">
        <v>1</v>
      </c>
      <c r="L718" s="13">
        <v>1283</v>
      </c>
      <c r="M718" s="8"/>
      <c r="N718" s="9"/>
      <c r="O718" s="9" t="s">
        <v>532</v>
      </c>
    </row>
    <row r="719" spans="1:16" ht="15" customHeight="1">
      <c r="A719" s="46">
        <v>400684</v>
      </c>
      <c r="B719" s="9">
        <v>4</v>
      </c>
      <c r="C719" s="9"/>
      <c r="D719" s="46">
        <v>400685</v>
      </c>
      <c r="E719" s="155"/>
      <c r="F719" s="46">
        <v>1013</v>
      </c>
      <c r="G719" s="55" t="s">
        <v>665</v>
      </c>
      <c r="H719" s="9"/>
      <c r="I719" s="9"/>
      <c r="J719" s="9">
        <v>1630</v>
      </c>
      <c r="K719" s="9">
        <v>1</v>
      </c>
      <c r="L719" s="13">
        <v>1286</v>
      </c>
      <c r="M719" s="8"/>
      <c r="N719" s="8"/>
      <c r="O719" s="9" t="s">
        <v>532</v>
      </c>
    </row>
    <row r="720" spans="1:16" ht="15" customHeight="1">
      <c r="A720" s="46">
        <v>400685</v>
      </c>
      <c r="B720" s="9">
        <v>4</v>
      </c>
      <c r="C720" s="9"/>
      <c r="D720" s="46">
        <v>400686</v>
      </c>
      <c r="E720" s="155"/>
      <c r="F720" s="46">
        <v>1013</v>
      </c>
      <c r="G720" s="55" t="s">
        <v>666</v>
      </c>
      <c r="H720" s="9"/>
      <c r="I720" s="9"/>
      <c r="J720" s="9">
        <v>1630</v>
      </c>
      <c r="K720" s="9">
        <v>1</v>
      </c>
      <c r="L720" s="13">
        <v>1290</v>
      </c>
      <c r="M720" s="8"/>
      <c r="N720" s="8"/>
      <c r="O720" s="9" t="s">
        <v>532</v>
      </c>
    </row>
    <row r="721" spans="1:16" ht="15" customHeight="1">
      <c r="A721" s="46">
        <v>400686</v>
      </c>
      <c r="B721" s="9">
        <v>4</v>
      </c>
      <c r="C721" s="9"/>
      <c r="D721" s="46">
        <v>400687</v>
      </c>
      <c r="E721" s="155"/>
      <c r="F721" s="46">
        <v>1050</v>
      </c>
      <c r="G721" s="55" t="s">
        <v>110</v>
      </c>
      <c r="H721" s="10"/>
      <c r="I721" s="10"/>
      <c r="J721" s="10">
        <v>4073</v>
      </c>
      <c r="K721" s="10">
        <v>1</v>
      </c>
      <c r="L721" s="152">
        <v>70</v>
      </c>
      <c r="M721" s="8"/>
      <c r="N721" s="8"/>
      <c r="O721" s="9" t="s">
        <v>199</v>
      </c>
    </row>
    <row r="722" spans="1:16" ht="15" customHeight="1">
      <c r="A722" s="46">
        <v>400687</v>
      </c>
      <c r="B722" s="9">
        <v>4</v>
      </c>
      <c r="C722" s="9"/>
      <c r="D722" s="46">
        <v>400688</v>
      </c>
      <c r="E722" s="155"/>
      <c r="F722" s="46">
        <v>1013</v>
      </c>
      <c r="G722" s="55" t="s">
        <v>667</v>
      </c>
      <c r="H722" s="9"/>
      <c r="I722" s="9"/>
      <c r="J722" s="9">
        <v>1630</v>
      </c>
      <c r="K722" s="9">
        <v>1</v>
      </c>
      <c r="L722" s="13">
        <v>1293</v>
      </c>
      <c r="M722" s="8"/>
      <c r="N722" s="8"/>
      <c r="O722" s="9" t="s">
        <v>532</v>
      </c>
    </row>
    <row r="723" spans="1:16" ht="15" customHeight="1">
      <c r="A723" s="46">
        <v>400688</v>
      </c>
      <c r="B723" s="9">
        <v>4</v>
      </c>
      <c r="C723" s="9"/>
      <c r="D723" s="46">
        <v>400689</v>
      </c>
      <c r="E723" s="155"/>
      <c r="F723" s="46">
        <v>1013</v>
      </c>
      <c r="G723" s="55" t="s">
        <v>668</v>
      </c>
      <c r="H723" s="9"/>
      <c r="I723" s="9"/>
      <c r="J723" s="9">
        <v>1630</v>
      </c>
      <c r="K723" s="9">
        <v>1</v>
      </c>
      <c r="L723" s="13">
        <v>1296</v>
      </c>
      <c r="M723" s="8"/>
      <c r="N723" s="8"/>
      <c r="O723" s="9" t="s">
        <v>532</v>
      </c>
    </row>
    <row r="724" spans="1:16" ht="15" customHeight="1">
      <c r="A724" s="46">
        <v>400689</v>
      </c>
      <c r="B724" s="9">
        <v>4</v>
      </c>
      <c r="C724" s="9"/>
      <c r="D724" s="46">
        <v>400690</v>
      </c>
      <c r="E724" s="155"/>
      <c r="F724" s="46">
        <v>1013</v>
      </c>
      <c r="G724" s="55" t="s">
        <v>669</v>
      </c>
      <c r="H724" s="9"/>
      <c r="I724" s="9"/>
      <c r="J724" s="9">
        <v>1630</v>
      </c>
      <c r="K724" s="9">
        <v>1</v>
      </c>
      <c r="L724" s="127">
        <v>1300</v>
      </c>
      <c r="M724" s="8"/>
      <c r="N724" s="8"/>
      <c r="O724" s="9" t="s">
        <v>532</v>
      </c>
    </row>
    <row r="725" spans="1:16" ht="15" customHeight="1">
      <c r="A725" s="46">
        <v>400690</v>
      </c>
      <c r="B725" s="9">
        <v>4</v>
      </c>
      <c r="C725" s="9"/>
      <c r="D725" s="46">
        <v>400691</v>
      </c>
      <c r="E725" s="155"/>
      <c r="F725" s="46">
        <v>1013</v>
      </c>
      <c r="G725" s="55" t="s">
        <v>670</v>
      </c>
      <c r="H725" s="9"/>
      <c r="I725" s="9"/>
      <c r="J725" s="9">
        <v>1630</v>
      </c>
      <c r="K725" s="9">
        <v>1</v>
      </c>
      <c r="L725" s="13">
        <v>1303</v>
      </c>
      <c r="M725" s="8"/>
      <c r="N725" s="8"/>
      <c r="O725" s="9" t="s">
        <v>671</v>
      </c>
    </row>
    <row r="726" spans="1:16" ht="15" customHeight="1">
      <c r="A726" s="46">
        <v>400691</v>
      </c>
      <c r="B726" s="9">
        <v>4</v>
      </c>
      <c r="C726" s="9"/>
      <c r="D726" s="46">
        <v>400692</v>
      </c>
      <c r="E726" s="155"/>
      <c r="F726" s="46">
        <v>1013</v>
      </c>
      <c r="G726" s="55" t="s">
        <v>672</v>
      </c>
      <c r="H726" s="9"/>
      <c r="I726" s="9"/>
      <c r="J726" s="9">
        <v>1630</v>
      </c>
      <c r="K726" s="9">
        <v>1</v>
      </c>
      <c r="L726" s="13">
        <v>1306</v>
      </c>
      <c r="M726" s="8"/>
      <c r="N726" s="8"/>
      <c r="O726" s="9" t="s">
        <v>671</v>
      </c>
    </row>
    <row r="727" spans="1:16" ht="15" customHeight="1">
      <c r="A727" s="46">
        <v>400692</v>
      </c>
      <c r="B727" s="9">
        <v>4</v>
      </c>
      <c r="C727" s="9"/>
      <c r="D727" s="46">
        <v>400693</v>
      </c>
      <c r="E727" s="155"/>
      <c r="F727" s="46">
        <v>1013</v>
      </c>
      <c r="G727" s="55" t="s">
        <v>673</v>
      </c>
      <c r="H727" s="9"/>
      <c r="I727" s="9"/>
      <c r="J727" s="9">
        <v>1630</v>
      </c>
      <c r="K727" s="9">
        <v>1</v>
      </c>
      <c r="L727" s="13">
        <v>1310</v>
      </c>
      <c r="M727" s="8"/>
      <c r="N727" s="8"/>
      <c r="O727" s="9" t="s">
        <v>671</v>
      </c>
    </row>
    <row r="728" spans="1:16" ht="15" customHeight="1">
      <c r="A728" s="46">
        <v>400693</v>
      </c>
      <c r="B728" s="61">
        <v>4</v>
      </c>
      <c r="C728" s="61"/>
      <c r="D728" s="46">
        <v>400694</v>
      </c>
      <c r="E728" s="145"/>
      <c r="F728" s="63">
        <v>1050</v>
      </c>
      <c r="G728" s="64" t="s">
        <v>110</v>
      </c>
      <c r="H728" s="61"/>
      <c r="I728" s="61"/>
      <c r="J728" s="61">
        <v>4073</v>
      </c>
      <c r="K728" s="61">
        <v>1</v>
      </c>
      <c r="L728" s="148">
        <f>L721+1</f>
        <v>71</v>
      </c>
      <c r="M728" s="88"/>
      <c r="N728" s="88"/>
      <c r="O728" s="61" t="s">
        <v>199</v>
      </c>
      <c r="P728" s="147"/>
    </row>
    <row r="729" spans="1:16" ht="15" customHeight="1">
      <c r="A729" s="46">
        <v>400694</v>
      </c>
      <c r="B729" s="9">
        <v>4</v>
      </c>
      <c r="C729" s="9"/>
      <c r="D729" s="46">
        <v>400695</v>
      </c>
      <c r="E729" s="155"/>
      <c r="F729" s="46">
        <v>1013</v>
      </c>
      <c r="G729" s="55" t="s">
        <v>674</v>
      </c>
      <c r="H729" s="9"/>
      <c r="I729" s="9"/>
      <c r="J729" s="9">
        <v>1630</v>
      </c>
      <c r="K729" s="9">
        <v>1</v>
      </c>
      <c r="L729" s="13">
        <v>1313</v>
      </c>
      <c r="M729" s="8"/>
      <c r="N729" s="8"/>
      <c r="O729" s="9" t="s">
        <v>671</v>
      </c>
    </row>
    <row r="730" spans="1:16" ht="15" customHeight="1">
      <c r="A730" s="46">
        <v>400695</v>
      </c>
      <c r="B730" s="9">
        <v>4</v>
      </c>
      <c r="C730" s="9"/>
      <c r="D730" s="46">
        <v>400696</v>
      </c>
      <c r="E730" s="155"/>
      <c r="F730" s="46">
        <v>1013</v>
      </c>
      <c r="G730" s="55" t="s">
        <v>675</v>
      </c>
      <c r="H730" s="9"/>
      <c r="I730" s="9"/>
      <c r="J730" s="9">
        <v>1630</v>
      </c>
      <c r="K730" s="9">
        <v>1</v>
      </c>
      <c r="L730" s="13">
        <v>1316</v>
      </c>
      <c r="M730" s="8"/>
      <c r="N730" s="8"/>
      <c r="O730" s="9" t="s">
        <v>671</v>
      </c>
    </row>
    <row r="731" spans="1:16" ht="15" customHeight="1">
      <c r="A731" s="46">
        <v>400696</v>
      </c>
      <c r="B731" s="9">
        <v>4</v>
      </c>
      <c r="C731" s="9"/>
      <c r="D731" s="46">
        <v>400697</v>
      </c>
      <c r="E731" s="155"/>
      <c r="F731" s="46">
        <v>1013</v>
      </c>
      <c r="G731" s="55" t="s">
        <v>676</v>
      </c>
      <c r="H731" s="9"/>
      <c r="I731" s="9"/>
      <c r="J731" s="9">
        <v>1630</v>
      </c>
      <c r="K731" s="9">
        <v>1</v>
      </c>
      <c r="L731" s="127">
        <v>1320</v>
      </c>
      <c r="M731" s="8"/>
      <c r="N731" s="8"/>
      <c r="O731" s="9" t="s">
        <v>671</v>
      </c>
    </row>
    <row r="732" spans="1:16" ht="15" customHeight="1">
      <c r="A732" s="46">
        <v>400697</v>
      </c>
      <c r="B732" s="9">
        <v>4</v>
      </c>
      <c r="C732" s="9"/>
      <c r="D732" s="46">
        <v>400698</v>
      </c>
      <c r="E732" s="155"/>
      <c r="F732" s="46">
        <v>1013</v>
      </c>
      <c r="G732" s="55" t="s">
        <v>677</v>
      </c>
      <c r="H732" s="9"/>
      <c r="I732" s="9"/>
      <c r="J732" s="9">
        <v>1630</v>
      </c>
      <c r="K732" s="9">
        <v>1</v>
      </c>
      <c r="L732" s="13">
        <v>1323</v>
      </c>
      <c r="M732" s="8"/>
      <c r="N732" s="8"/>
      <c r="O732" s="9" t="s">
        <v>671</v>
      </c>
    </row>
    <row r="733" spans="1:16" ht="15" customHeight="1">
      <c r="A733" s="46">
        <v>400698</v>
      </c>
      <c r="B733" s="9">
        <v>4</v>
      </c>
      <c r="C733" s="9"/>
      <c r="D733" s="46">
        <v>400699</v>
      </c>
      <c r="E733" s="155"/>
      <c r="F733" s="46">
        <v>1013</v>
      </c>
      <c r="G733" s="55" t="s">
        <v>678</v>
      </c>
      <c r="H733" s="9"/>
      <c r="I733" s="9"/>
      <c r="J733" s="9">
        <v>1630</v>
      </c>
      <c r="K733" s="9">
        <v>1</v>
      </c>
      <c r="L733" s="13">
        <v>1326</v>
      </c>
      <c r="M733" s="8"/>
      <c r="N733" s="8"/>
      <c r="O733" s="9" t="s">
        <v>671</v>
      </c>
    </row>
    <row r="734" spans="1:16" ht="15" customHeight="1">
      <c r="A734" s="46">
        <v>400699</v>
      </c>
      <c r="B734" s="9">
        <v>4</v>
      </c>
      <c r="C734" s="9"/>
      <c r="D734" s="46">
        <v>400700</v>
      </c>
      <c r="E734" s="155"/>
      <c r="F734" s="46">
        <v>1013</v>
      </c>
      <c r="G734" s="55" t="s">
        <v>679</v>
      </c>
      <c r="H734" s="9"/>
      <c r="I734" s="9"/>
      <c r="J734" s="9">
        <v>1630</v>
      </c>
      <c r="K734" s="9">
        <v>1</v>
      </c>
      <c r="L734" s="13">
        <v>1330</v>
      </c>
      <c r="M734" s="8"/>
      <c r="N734" s="8"/>
      <c r="O734" s="9" t="s">
        <v>671</v>
      </c>
    </row>
    <row r="735" spans="1:16" ht="15" customHeight="1">
      <c r="A735" s="46">
        <v>400700</v>
      </c>
      <c r="B735" s="61">
        <v>4</v>
      </c>
      <c r="C735" s="61"/>
      <c r="D735" s="46">
        <v>400701</v>
      </c>
      <c r="E735" s="145"/>
      <c r="F735" s="63">
        <v>1050</v>
      </c>
      <c r="G735" s="64" t="s">
        <v>110</v>
      </c>
      <c r="H735" s="61"/>
      <c r="I735" s="61"/>
      <c r="J735" s="61">
        <v>4073</v>
      </c>
      <c r="K735" s="61">
        <v>1</v>
      </c>
      <c r="L735" s="148">
        <f>L728+1</f>
        <v>72</v>
      </c>
      <c r="M735" s="88"/>
      <c r="N735" s="88"/>
      <c r="O735" s="61" t="s">
        <v>199</v>
      </c>
      <c r="P735" s="147"/>
    </row>
    <row r="736" spans="1:16" ht="15" customHeight="1">
      <c r="A736" s="46">
        <v>400701</v>
      </c>
      <c r="B736" s="9">
        <v>4</v>
      </c>
      <c r="C736" s="9"/>
      <c r="D736" s="46">
        <v>400702</v>
      </c>
      <c r="E736" s="155"/>
      <c r="F736" s="46">
        <v>1013</v>
      </c>
      <c r="G736" s="55" t="s">
        <v>680</v>
      </c>
      <c r="H736" s="9"/>
      <c r="I736" s="9"/>
      <c r="J736" s="9">
        <v>1630</v>
      </c>
      <c r="K736" s="9">
        <v>1</v>
      </c>
      <c r="L736" s="13">
        <v>1333</v>
      </c>
      <c r="M736" s="8"/>
      <c r="N736" s="8"/>
      <c r="O736" s="9" t="s">
        <v>671</v>
      </c>
    </row>
    <row r="737" spans="1:16" ht="15" customHeight="1">
      <c r="A737" s="46">
        <v>400702</v>
      </c>
      <c r="B737" s="9">
        <v>4</v>
      </c>
      <c r="C737" s="9"/>
      <c r="D737" s="46">
        <v>400703</v>
      </c>
      <c r="E737" s="155"/>
      <c r="F737" s="46">
        <v>1013</v>
      </c>
      <c r="G737" s="55" t="s">
        <v>681</v>
      </c>
      <c r="H737" s="9"/>
      <c r="I737" s="9"/>
      <c r="J737" s="9">
        <v>1630</v>
      </c>
      <c r="K737" s="9">
        <v>1</v>
      </c>
      <c r="L737" s="13">
        <v>1336</v>
      </c>
      <c r="M737" s="8"/>
      <c r="N737" s="8"/>
      <c r="O737" s="9" t="s">
        <v>671</v>
      </c>
    </row>
    <row r="738" spans="1:16" ht="15" customHeight="1">
      <c r="A738" s="46">
        <v>400703</v>
      </c>
      <c r="B738" s="9">
        <v>4</v>
      </c>
      <c r="C738" s="9"/>
      <c r="D738" s="46">
        <v>400704</v>
      </c>
      <c r="E738" s="155"/>
      <c r="F738" s="46">
        <v>1013</v>
      </c>
      <c r="G738" s="55" t="s">
        <v>682</v>
      </c>
      <c r="H738" s="9"/>
      <c r="I738" s="9"/>
      <c r="J738" s="9">
        <v>1630</v>
      </c>
      <c r="K738" s="9">
        <v>1</v>
      </c>
      <c r="L738" s="127">
        <v>1340</v>
      </c>
      <c r="M738" s="8"/>
      <c r="N738" s="8"/>
      <c r="O738" s="9" t="s">
        <v>671</v>
      </c>
    </row>
    <row r="739" spans="1:16" ht="15" customHeight="1">
      <c r="A739" s="46">
        <v>400704</v>
      </c>
      <c r="B739" s="9">
        <v>4</v>
      </c>
      <c r="C739" s="9"/>
      <c r="D739" s="46">
        <v>400705</v>
      </c>
      <c r="E739" s="155"/>
      <c r="F739" s="46">
        <v>1013</v>
      </c>
      <c r="G739" s="55" t="s">
        <v>683</v>
      </c>
      <c r="H739" s="9"/>
      <c r="I739" s="9"/>
      <c r="J739" s="9">
        <v>1630</v>
      </c>
      <c r="K739" s="9">
        <v>1</v>
      </c>
      <c r="L739" s="13">
        <v>1343</v>
      </c>
      <c r="M739" s="8"/>
      <c r="N739" s="8"/>
      <c r="O739" s="9" t="s">
        <v>671</v>
      </c>
    </row>
    <row r="740" spans="1:16" ht="15" customHeight="1">
      <c r="A740" s="46">
        <v>400705</v>
      </c>
      <c r="B740" s="9">
        <v>4</v>
      </c>
      <c r="C740" s="9"/>
      <c r="D740" s="46">
        <v>400706</v>
      </c>
      <c r="E740" s="155"/>
      <c r="F740" s="46">
        <v>1013</v>
      </c>
      <c r="G740" s="55" t="s">
        <v>684</v>
      </c>
      <c r="H740" s="9"/>
      <c r="I740" s="9"/>
      <c r="J740" s="9">
        <v>1630</v>
      </c>
      <c r="K740" s="9">
        <v>1</v>
      </c>
      <c r="L740" s="13">
        <v>1346</v>
      </c>
      <c r="M740" s="8"/>
      <c r="N740" s="8"/>
      <c r="O740" s="9" t="s">
        <v>671</v>
      </c>
    </row>
    <row r="741" spans="1:16" ht="15" customHeight="1">
      <c r="A741" s="46">
        <v>400706</v>
      </c>
      <c r="B741" s="9">
        <v>4</v>
      </c>
      <c r="C741" s="9"/>
      <c r="D741" s="46">
        <v>400707</v>
      </c>
      <c r="E741" s="71"/>
      <c r="F741" s="46">
        <v>1013</v>
      </c>
      <c r="G741" s="55" t="s">
        <v>685</v>
      </c>
      <c r="H741" s="9"/>
      <c r="I741" s="9"/>
      <c r="J741" s="9">
        <v>1630</v>
      </c>
      <c r="K741" s="9">
        <v>1</v>
      </c>
      <c r="L741" s="13">
        <v>1350</v>
      </c>
      <c r="M741" s="8"/>
      <c r="N741" s="9"/>
      <c r="O741" s="9" t="s">
        <v>671</v>
      </c>
    </row>
    <row r="742" spans="1:16" ht="15" customHeight="1">
      <c r="A742" s="46">
        <v>400707</v>
      </c>
      <c r="B742" s="61">
        <v>4</v>
      </c>
      <c r="C742" s="61"/>
      <c r="D742" s="46">
        <v>400708</v>
      </c>
      <c r="E742" s="145"/>
      <c r="F742" s="63">
        <v>1050</v>
      </c>
      <c r="G742" s="64" t="s">
        <v>110</v>
      </c>
      <c r="H742" s="61"/>
      <c r="I742" s="61"/>
      <c r="J742" s="61">
        <v>4073</v>
      </c>
      <c r="K742" s="61">
        <v>1</v>
      </c>
      <c r="L742" s="148">
        <f>L735+1</f>
        <v>73</v>
      </c>
      <c r="M742" s="88"/>
      <c r="N742" s="88"/>
      <c r="O742" s="61" t="s">
        <v>199</v>
      </c>
      <c r="P742" s="147"/>
    </row>
    <row r="743" spans="1:16" ht="15" customHeight="1">
      <c r="A743" s="46">
        <v>400708</v>
      </c>
      <c r="B743" s="9">
        <v>4</v>
      </c>
      <c r="C743" s="9"/>
      <c r="D743" s="46">
        <v>400709</v>
      </c>
      <c r="E743" s="155"/>
      <c r="F743" s="46">
        <v>1013</v>
      </c>
      <c r="G743" s="55" t="s">
        <v>686</v>
      </c>
      <c r="H743" s="9"/>
      <c r="I743" s="9"/>
      <c r="J743" s="9">
        <v>1630</v>
      </c>
      <c r="K743" s="9">
        <v>1</v>
      </c>
      <c r="L743" s="13">
        <v>1353</v>
      </c>
      <c r="M743" s="8"/>
      <c r="N743" s="8"/>
      <c r="O743" s="9" t="s">
        <v>671</v>
      </c>
    </row>
    <row r="744" spans="1:16" ht="15" customHeight="1">
      <c r="A744" s="46">
        <v>400709</v>
      </c>
      <c r="B744" s="9">
        <v>4</v>
      </c>
      <c r="C744" s="9"/>
      <c r="D744" s="46">
        <v>400710</v>
      </c>
      <c r="E744" s="155"/>
      <c r="F744" s="46">
        <v>1013</v>
      </c>
      <c r="G744" s="55" t="s">
        <v>687</v>
      </c>
      <c r="H744" s="9"/>
      <c r="I744" s="9"/>
      <c r="J744" s="9">
        <v>1630</v>
      </c>
      <c r="K744" s="9">
        <v>1</v>
      </c>
      <c r="L744" s="13">
        <v>1356</v>
      </c>
      <c r="M744" s="8"/>
      <c r="N744" s="8"/>
      <c r="O744" s="9" t="s">
        <v>671</v>
      </c>
    </row>
    <row r="745" spans="1:16" ht="15" customHeight="1">
      <c r="A745" s="46">
        <v>400710</v>
      </c>
      <c r="B745" s="9">
        <v>4</v>
      </c>
      <c r="C745" s="9"/>
      <c r="D745" s="46">
        <v>400711</v>
      </c>
      <c r="E745" s="155"/>
      <c r="F745" s="46">
        <v>1013</v>
      </c>
      <c r="G745" s="55" t="s">
        <v>688</v>
      </c>
      <c r="H745" s="9"/>
      <c r="I745" s="9"/>
      <c r="J745" s="9">
        <v>1630</v>
      </c>
      <c r="K745" s="9">
        <v>1</v>
      </c>
      <c r="L745" s="127">
        <v>1360</v>
      </c>
      <c r="M745" s="8"/>
      <c r="N745" s="8"/>
      <c r="O745" s="9" t="s">
        <v>671</v>
      </c>
    </row>
    <row r="746" spans="1:16" ht="15" customHeight="1">
      <c r="A746" s="46">
        <v>400711</v>
      </c>
      <c r="B746" s="9">
        <v>4</v>
      </c>
      <c r="C746" s="9"/>
      <c r="D746" s="46">
        <v>400712</v>
      </c>
      <c r="E746" s="155"/>
      <c r="F746" s="46">
        <v>1013</v>
      </c>
      <c r="G746" s="55" t="s">
        <v>689</v>
      </c>
      <c r="H746" s="9"/>
      <c r="I746" s="9"/>
      <c r="J746" s="9">
        <v>1630</v>
      </c>
      <c r="K746" s="9">
        <v>1</v>
      </c>
      <c r="L746" s="13">
        <v>1363</v>
      </c>
      <c r="M746" s="8"/>
      <c r="N746" s="8"/>
      <c r="O746" s="9" t="s">
        <v>671</v>
      </c>
    </row>
    <row r="747" spans="1:16" ht="15" customHeight="1">
      <c r="A747" s="46">
        <v>400712</v>
      </c>
      <c r="B747" s="9">
        <v>4</v>
      </c>
      <c r="C747" s="9"/>
      <c r="D747" s="46">
        <v>400713</v>
      </c>
      <c r="E747" s="155"/>
      <c r="F747" s="46">
        <v>1013</v>
      </c>
      <c r="G747" s="55" t="s">
        <v>690</v>
      </c>
      <c r="H747" s="9"/>
      <c r="I747" s="9"/>
      <c r="J747" s="9">
        <v>1630</v>
      </c>
      <c r="K747" s="9">
        <v>1</v>
      </c>
      <c r="L747" s="13">
        <v>1366</v>
      </c>
      <c r="M747" s="8"/>
      <c r="N747" s="8"/>
      <c r="O747" s="9" t="s">
        <v>671</v>
      </c>
    </row>
    <row r="748" spans="1:16" ht="15" customHeight="1">
      <c r="A748" s="46">
        <v>400713</v>
      </c>
      <c r="B748" s="9">
        <v>4</v>
      </c>
      <c r="C748" s="9"/>
      <c r="D748" s="46">
        <v>400714</v>
      </c>
      <c r="E748" s="155"/>
      <c r="F748" s="46">
        <v>1013</v>
      </c>
      <c r="G748" s="55" t="s">
        <v>691</v>
      </c>
      <c r="H748" s="9"/>
      <c r="I748" s="9"/>
      <c r="J748" s="9">
        <v>1630</v>
      </c>
      <c r="K748" s="9">
        <v>1</v>
      </c>
      <c r="L748" s="13">
        <v>1370</v>
      </c>
      <c r="M748" s="8"/>
      <c r="N748" s="8"/>
      <c r="O748" s="9" t="s">
        <v>671</v>
      </c>
    </row>
    <row r="749" spans="1:16" ht="15" customHeight="1">
      <c r="A749" s="46">
        <v>400714</v>
      </c>
      <c r="B749" s="61">
        <v>4</v>
      </c>
      <c r="C749" s="61"/>
      <c r="D749" s="46">
        <v>400715</v>
      </c>
      <c r="E749" s="145"/>
      <c r="F749" s="63">
        <v>1050</v>
      </c>
      <c r="G749" s="64" t="s">
        <v>110</v>
      </c>
      <c r="H749" s="61"/>
      <c r="I749" s="61"/>
      <c r="J749" s="61">
        <v>4073</v>
      </c>
      <c r="K749" s="61">
        <v>1</v>
      </c>
      <c r="L749" s="148">
        <f>L742+1</f>
        <v>74</v>
      </c>
      <c r="M749" s="88"/>
      <c r="N749" s="88"/>
      <c r="O749" s="61" t="s">
        <v>199</v>
      </c>
      <c r="P749" s="147"/>
    </row>
    <row r="750" spans="1:16" ht="15" customHeight="1">
      <c r="A750" s="46">
        <v>400715</v>
      </c>
      <c r="B750" s="9">
        <v>4</v>
      </c>
      <c r="C750" s="9"/>
      <c r="D750" s="46">
        <v>400716</v>
      </c>
      <c r="E750" s="155"/>
      <c r="F750" s="46">
        <v>1013</v>
      </c>
      <c r="G750" s="55" t="s">
        <v>692</v>
      </c>
      <c r="H750" s="9"/>
      <c r="I750" s="9"/>
      <c r="J750" s="9">
        <v>1630</v>
      </c>
      <c r="K750" s="9">
        <v>1</v>
      </c>
      <c r="L750" s="13">
        <v>1373</v>
      </c>
      <c r="M750" s="8"/>
      <c r="N750" s="8"/>
      <c r="O750" s="9" t="s">
        <v>671</v>
      </c>
    </row>
    <row r="751" spans="1:16" ht="15" customHeight="1">
      <c r="A751" s="46">
        <v>400716</v>
      </c>
      <c r="B751" s="9">
        <v>4</v>
      </c>
      <c r="C751" s="9"/>
      <c r="D751" s="46">
        <v>400717</v>
      </c>
      <c r="E751" s="155"/>
      <c r="F751" s="46">
        <v>1013</v>
      </c>
      <c r="G751" s="55" t="s">
        <v>693</v>
      </c>
      <c r="H751" s="9"/>
      <c r="I751" s="9"/>
      <c r="J751" s="9">
        <v>1630</v>
      </c>
      <c r="K751" s="9">
        <v>1</v>
      </c>
      <c r="L751" s="13">
        <v>1376</v>
      </c>
      <c r="M751" s="8"/>
      <c r="N751" s="8"/>
      <c r="O751" s="9" t="s">
        <v>671</v>
      </c>
    </row>
    <row r="752" spans="1:16" ht="15" customHeight="1">
      <c r="A752" s="46">
        <v>400717</v>
      </c>
      <c r="B752" s="9">
        <v>4</v>
      </c>
      <c r="C752" s="9"/>
      <c r="D752" s="46">
        <v>400718</v>
      </c>
      <c r="E752" s="155"/>
      <c r="F752" s="46">
        <v>1013</v>
      </c>
      <c r="G752" s="55" t="s">
        <v>694</v>
      </c>
      <c r="H752" s="9"/>
      <c r="I752" s="9"/>
      <c r="J752" s="9">
        <v>1630</v>
      </c>
      <c r="K752" s="9">
        <v>1</v>
      </c>
      <c r="L752" s="127">
        <v>1380</v>
      </c>
      <c r="M752" s="8"/>
      <c r="N752" s="8"/>
      <c r="O752" s="9" t="s">
        <v>671</v>
      </c>
    </row>
    <row r="753" spans="1:16" ht="15" customHeight="1">
      <c r="A753" s="46">
        <v>400718</v>
      </c>
      <c r="B753" s="9">
        <v>4</v>
      </c>
      <c r="C753" s="9"/>
      <c r="D753" s="46">
        <v>400719</v>
      </c>
      <c r="E753" s="155"/>
      <c r="F753" s="46">
        <v>1013</v>
      </c>
      <c r="G753" s="55" t="s">
        <v>695</v>
      </c>
      <c r="H753" s="9"/>
      <c r="I753" s="9"/>
      <c r="J753" s="9">
        <v>1630</v>
      </c>
      <c r="K753" s="9">
        <v>1</v>
      </c>
      <c r="L753" s="13">
        <v>1383</v>
      </c>
      <c r="M753" s="8"/>
      <c r="N753" s="8"/>
      <c r="O753" s="9" t="s">
        <v>671</v>
      </c>
    </row>
    <row r="754" spans="1:16" ht="15" customHeight="1">
      <c r="A754" s="46">
        <v>400719</v>
      </c>
      <c r="B754" s="9">
        <v>4</v>
      </c>
      <c r="C754" s="9"/>
      <c r="D754" s="46">
        <v>400720</v>
      </c>
      <c r="E754" s="155"/>
      <c r="F754" s="46">
        <v>1013</v>
      </c>
      <c r="G754" s="55" t="s">
        <v>696</v>
      </c>
      <c r="H754" s="9"/>
      <c r="I754" s="9"/>
      <c r="J754" s="9">
        <v>1630</v>
      </c>
      <c r="K754" s="9">
        <v>1</v>
      </c>
      <c r="L754" s="13">
        <v>1386</v>
      </c>
      <c r="M754" s="8"/>
      <c r="N754" s="8"/>
      <c r="O754" s="9" t="s">
        <v>671</v>
      </c>
    </row>
    <row r="755" spans="1:16" ht="15" customHeight="1">
      <c r="A755" s="46">
        <v>400720</v>
      </c>
      <c r="B755" s="9">
        <v>4</v>
      </c>
      <c r="C755" s="9"/>
      <c r="D755" s="46">
        <v>400721</v>
      </c>
      <c r="E755" s="155"/>
      <c r="F755" s="46">
        <v>1013</v>
      </c>
      <c r="G755" s="55" t="s">
        <v>697</v>
      </c>
      <c r="H755" s="9"/>
      <c r="I755" s="9"/>
      <c r="J755" s="9">
        <v>1630</v>
      </c>
      <c r="K755" s="9">
        <v>1</v>
      </c>
      <c r="L755" s="13">
        <v>1390</v>
      </c>
      <c r="M755" s="8"/>
      <c r="N755" s="8"/>
      <c r="O755" s="9" t="s">
        <v>671</v>
      </c>
    </row>
    <row r="756" spans="1:16" ht="15" customHeight="1">
      <c r="A756" s="46">
        <v>400721</v>
      </c>
      <c r="B756" s="61">
        <v>4</v>
      </c>
      <c r="C756" s="61"/>
      <c r="D756" s="46">
        <v>400722</v>
      </c>
      <c r="E756" s="145"/>
      <c r="F756" s="63">
        <v>1050</v>
      </c>
      <c r="G756" s="64" t="s">
        <v>110</v>
      </c>
      <c r="H756" s="61"/>
      <c r="I756" s="61"/>
      <c r="J756" s="61">
        <v>4073</v>
      </c>
      <c r="K756" s="61">
        <v>1</v>
      </c>
      <c r="L756" s="148">
        <f>L749+1</f>
        <v>75</v>
      </c>
      <c r="M756" s="88"/>
      <c r="N756" s="88"/>
      <c r="O756" s="61" t="s">
        <v>199</v>
      </c>
      <c r="P756" s="147"/>
    </row>
    <row r="757" spans="1:16" ht="15" customHeight="1">
      <c r="A757" s="46">
        <v>400722</v>
      </c>
      <c r="B757" s="9">
        <v>4</v>
      </c>
      <c r="C757" s="9"/>
      <c r="D757" s="46">
        <v>400723</v>
      </c>
      <c r="E757" s="155"/>
      <c r="F757" s="46">
        <v>1013</v>
      </c>
      <c r="G757" s="55" t="s">
        <v>698</v>
      </c>
      <c r="H757" s="9"/>
      <c r="I757" s="9"/>
      <c r="J757" s="9">
        <v>1630</v>
      </c>
      <c r="K757" s="9">
        <v>1</v>
      </c>
      <c r="L757" s="13">
        <v>1393</v>
      </c>
      <c r="M757" s="8"/>
      <c r="N757" s="8"/>
      <c r="O757" s="9" t="s">
        <v>671</v>
      </c>
    </row>
    <row r="758" spans="1:16" ht="15" customHeight="1">
      <c r="A758" s="46">
        <v>400723</v>
      </c>
      <c r="B758" s="9">
        <v>4</v>
      </c>
      <c r="C758" s="9"/>
      <c r="D758" s="46">
        <v>400724</v>
      </c>
      <c r="E758" s="155"/>
      <c r="F758" s="46">
        <v>1013</v>
      </c>
      <c r="G758" s="55" t="s">
        <v>699</v>
      </c>
      <c r="H758" s="9"/>
      <c r="I758" s="9"/>
      <c r="J758" s="9">
        <v>1630</v>
      </c>
      <c r="K758" s="9">
        <v>1</v>
      </c>
      <c r="L758" s="13">
        <v>1396</v>
      </c>
      <c r="M758" s="8"/>
      <c r="N758" s="8"/>
      <c r="O758" s="9" t="s">
        <v>671</v>
      </c>
    </row>
    <row r="759" spans="1:16" ht="15" customHeight="1">
      <c r="A759" s="46">
        <v>400724</v>
      </c>
      <c r="B759" s="9">
        <v>4</v>
      </c>
      <c r="C759" s="9"/>
      <c r="D759" s="46">
        <v>400725</v>
      </c>
      <c r="E759" s="155"/>
      <c r="F759" s="46">
        <v>1013</v>
      </c>
      <c r="G759" s="55" t="s">
        <v>700</v>
      </c>
      <c r="H759" s="9"/>
      <c r="I759" s="9"/>
      <c r="J759" s="9">
        <v>1630</v>
      </c>
      <c r="K759" s="9">
        <v>1</v>
      </c>
      <c r="L759" s="127">
        <v>1400</v>
      </c>
      <c r="M759" s="8"/>
      <c r="N759" s="8"/>
      <c r="O759" s="9" t="s">
        <v>671</v>
      </c>
    </row>
    <row r="760" spans="1:16" ht="15" customHeight="1">
      <c r="A760" s="46">
        <v>400725</v>
      </c>
      <c r="B760" s="9">
        <v>4</v>
      </c>
      <c r="C760" s="9"/>
      <c r="D760" s="46">
        <v>400726</v>
      </c>
      <c r="E760" s="155"/>
      <c r="F760" s="46">
        <v>1013</v>
      </c>
      <c r="G760" s="55" t="s">
        <v>701</v>
      </c>
      <c r="H760" s="9"/>
      <c r="I760" s="9"/>
      <c r="J760" s="9">
        <v>1630</v>
      </c>
      <c r="K760" s="9">
        <v>1</v>
      </c>
      <c r="L760" s="13">
        <v>1403</v>
      </c>
      <c r="M760" s="8"/>
      <c r="N760" s="8"/>
      <c r="O760" s="9" t="s">
        <v>671</v>
      </c>
    </row>
    <row r="761" spans="1:16" ht="15" customHeight="1">
      <c r="A761" s="46">
        <v>400726</v>
      </c>
      <c r="B761" s="9">
        <v>4</v>
      </c>
      <c r="C761" s="9"/>
      <c r="D761" s="46">
        <v>400727</v>
      </c>
      <c r="E761" s="155"/>
      <c r="F761" s="46">
        <v>1013</v>
      </c>
      <c r="G761" s="55" t="s">
        <v>702</v>
      </c>
      <c r="H761" s="9"/>
      <c r="I761" s="9"/>
      <c r="J761" s="9">
        <v>1630</v>
      </c>
      <c r="K761" s="9">
        <v>1</v>
      </c>
      <c r="L761" s="13">
        <v>1406</v>
      </c>
      <c r="M761" s="8"/>
      <c r="N761" s="8"/>
      <c r="O761" s="9" t="s">
        <v>671</v>
      </c>
    </row>
    <row r="762" spans="1:16" ht="15" customHeight="1">
      <c r="A762" s="46">
        <v>400727</v>
      </c>
      <c r="B762" s="9">
        <v>4</v>
      </c>
      <c r="C762" s="9"/>
      <c r="D762" s="46">
        <v>400728</v>
      </c>
      <c r="E762" s="155"/>
      <c r="F762" s="46">
        <v>1013</v>
      </c>
      <c r="G762" s="55" t="s">
        <v>703</v>
      </c>
      <c r="H762" s="9"/>
      <c r="I762" s="9"/>
      <c r="J762" s="9">
        <v>1630</v>
      </c>
      <c r="K762" s="9">
        <v>1</v>
      </c>
      <c r="L762" s="13">
        <v>1410</v>
      </c>
      <c r="M762" s="8"/>
      <c r="N762" s="8"/>
      <c r="O762" s="9" t="s">
        <v>671</v>
      </c>
    </row>
    <row r="763" spans="1:16" ht="15" customHeight="1">
      <c r="A763" s="46">
        <v>400728</v>
      </c>
      <c r="B763" s="61">
        <v>4</v>
      </c>
      <c r="C763" s="61"/>
      <c r="D763" s="46">
        <v>400729</v>
      </c>
      <c r="E763" s="145"/>
      <c r="F763" s="63">
        <v>1050</v>
      </c>
      <c r="G763" s="64" t="s">
        <v>110</v>
      </c>
      <c r="H763" s="61"/>
      <c r="I763" s="61"/>
      <c r="J763" s="61">
        <v>4073</v>
      </c>
      <c r="K763" s="61">
        <v>1</v>
      </c>
      <c r="L763" s="148">
        <f>L756+1</f>
        <v>76</v>
      </c>
      <c r="M763" s="88"/>
      <c r="N763" s="88"/>
      <c r="O763" s="61" t="s">
        <v>199</v>
      </c>
      <c r="P763" s="147"/>
    </row>
    <row r="764" spans="1:16" ht="15" customHeight="1">
      <c r="A764" s="46">
        <v>400729</v>
      </c>
      <c r="B764" s="9">
        <v>4</v>
      </c>
      <c r="C764" s="9"/>
      <c r="D764" s="46">
        <v>400730</v>
      </c>
      <c r="E764" s="155"/>
      <c r="F764" s="46">
        <v>1013</v>
      </c>
      <c r="G764" s="55" t="s">
        <v>704</v>
      </c>
      <c r="H764" s="9"/>
      <c r="I764" s="9"/>
      <c r="J764" s="9">
        <v>1630</v>
      </c>
      <c r="K764" s="9">
        <v>1</v>
      </c>
      <c r="L764" s="13">
        <v>1413</v>
      </c>
      <c r="M764" s="8"/>
      <c r="N764" s="8"/>
      <c r="O764" s="9" t="s">
        <v>671</v>
      </c>
    </row>
    <row r="765" spans="1:16" ht="15" customHeight="1">
      <c r="A765" s="46">
        <v>400730</v>
      </c>
      <c r="B765" s="9">
        <v>4</v>
      </c>
      <c r="C765" s="9"/>
      <c r="D765" s="46">
        <v>400731</v>
      </c>
      <c r="E765" s="155"/>
      <c r="F765" s="46">
        <v>1013</v>
      </c>
      <c r="G765" s="55" t="s">
        <v>705</v>
      </c>
      <c r="H765" s="9"/>
      <c r="I765" s="9"/>
      <c r="J765" s="9">
        <v>1630</v>
      </c>
      <c r="K765" s="9">
        <v>1</v>
      </c>
      <c r="L765" s="13">
        <v>1416</v>
      </c>
      <c r="M765" s="8"/>
      <c r="N765" s="8"/>
      <c r="O765" s="9" t="s">
        <v>671</v>
      </c>
    </row>
    <row r="766" spans="1:16" ht="15" customHeight="1">
      <c r="A766" s="46">
        <v>400731</v>
      </c>
      <c r="B766" s="9">
        <v>4</v>
      </c>
      <c r="C766" s="9"/>
      <c r="D766" s="46">
        <v>400732</v>
      </c>
      <c r="E766" s="155"/>
      <c r="F766" s="46">
        <v>1013</v>
      </c>
      <c r="G766" s="55" t="s">
        <v>706</v>
      </c>
      <c r="H766" s="9"/>
      <c r="I766" s="9"/>
      <c r="J766" s="9">
        <v>1630</v>
      </c>
      <c r="K766" s="9">
        <v>1</v>
      </c>
      <c r="L766" s="127">
        <v>1420</v>
      </c>
      <c r="M766" s="8"/>
      <c r="N766" s="8"/>
      <c r="O766" s="9" t="s">
        <v>671</v>
      </c>
    </row>
    <row r="767" spans="1:16" ht="15" customHeight="1">
      <c r="A767" s="46">
        <v>400732</v>
      </c>
      <c r="B767" s="9">
        <v>4</v>
      </c>
      <c r="C767" s="9"/>
      <c r="D767" s="46">
        <v>400733</v>
      </c>
      <c r="E767" s="155"/>
      <c r="F767" s="46">
        <v>1013</v>
      </c>
      <c r="G767" s="55" t="s">
        <v>707</v>
      </c>
      <c r="H767" s="9"/>
      <c r="I767" s="9"/>
      <c r="J767" s="9">
        <v>1630</v>
      </c>
      <c r="K767" s="9">
        <v>1</v>
      </c>
      <c r="L767" s="13">
        <v>1423</v>
      </c>
      <c r="M767" s="8"/>
      <c r="N767" s="8"/>
      <c r="O767" s="9" t="s">
        <v>671</v>
      </c>
    </row>
    <row r="768" spans="1:16" ht="15" customHeight="1">
      <c r="A768" s="46">
        <v>400733</v>
      </c>
      <c r="B768" s="9">
        <v>4</v>
      </c>
      <c r="C768" s="9"/>
      <c r="D768" s="46">
        <v>400734</v>
      </c>
      <c r="E768" s="155"/>
      <c r="F768" s="46">
        <v>1013</v>
      </c>
      <c r="G768" s="55" t="s">
        <v>708</v>
      </c>
      <c r="H768" s="9"/>
      <c r="I768" s="9"/>
      <c r="J768" s="9">
        <v>1630</v>
      </c>
      <c r="K768" s="9">
        <v>1</v>
      </c>
      <c r="L768" s="13">
        <v>1426</v>
      </c>
      <c r="M768" s="8"/>
      <c r="N768" s="8"/>
      <c r="O768" s="9" t="s">
        <v>671</v>
      </c>
    </row>
    <row r="769" spans="1:17" ht="15" customHeight="1">
      <c r="A769" s="46">
        <v>400734</v>
      </c>
      <c r="B769" s="9">
        <v>4</v>
      </c>
      <c r="C769" s="8"/>
      <c r="D769" s="46">
        <v>400735</v>
      </c>
      <c r="E769" s="155"/>
      <c r="F769" s="46">
        <v>1013</v>
      </c>
      <c r="G769" s="55" t="s">
        <v>709</v>
      </c>
      <c r="H769" s="9"/>
      <c r="I769" s="9"/>
      <c r="J769" s="9">
        <v>1630</v>
      </c>
      <c r="K769" s="9">
        <v>1</v>
      </c>
      <c r="L769" s="13">
        <v>1430</v>
      </c>
      <c r="M769" s="8"/>
      <c r="N769" s="8"/>
      <c r="O769" s="9" t="s">
        <v>671</v>
      </c>
      <c r="Q769" s="20"/>
    </row>
    <row r="770" spans="1:17" ht="15" customHeight="1">
      <c r="A770" s="46">
        <v>400735</v>
      </c>
      <c r="B770" s="61">
        <v>4</v>
      </c>
      <c r="C770" s="61"/>
      <c r="D770" s="46">
        <v>400736</v>
      </c>
      <c r="E770" s="145"/>
      <c r="F770" s="63">
        <v>1050</v>
      </c>
      <c r="G770" s="64" t="s">
        <v>110</v>
      </c>
      <c r="H770" s="61"/>
      <c r="I770" s="61"/>
      <c r="J770" s="61">
        <v>4073</v>
      </c>
      <c r="K770" s="61">
        <v>1</v>
      </c>
      <c r="L770" s="148">
        <f>L763+1</f>
        <v>77</v>
      </c>
      <c r="M770" s="88"/>
      <c r="N770" s="88"/>
      <c r="O770" s="61" t="s">
        <v>199</v>
      </c>
      <c r="P770" s="147"/>
    </row>
    <row r="771" spans="1:17" ht="15" customHeight="1">
      <c r="A771" s="46">
        <v>400736</v>
      </c>
      <c r="B771" s="9">
        <v>4</v>
      </c>
      <c r="C771" s="9"/>
      <c r="D771" s="46">
        <v>400737</v>
      </c>
      <c r="E771" s="157"/>
      <c r="F771" s="46">
        <v>1013</v>
      </c>
      <c r="G771" s="55" t="s">
        <v>710</v>
      </c>
      <c r="H771" s="9"/>
      <c r="I771" s="9"/>
      <c r="J771" s="9">
        <v>1630</v>
      </c>
      <c r="K771" s="9">
        <v>1</v>
      </c>
      <c r="L771" s="13">
        <v>1433</v>
      </c>
      <c r="M771" s="8"/>
      <c r="N771" s="8"/>
      <c r="O771" s="9" t="s">
        <v>671</v>
      </c>
      <c r="P771" s="20"/>
    </row>
    <row r="772" spans="1:17" ht="15" customHeight="1">
      <c r="A772" s="46">
        <v>400737</v>
      </c>
      <c r="B772" s="9">
        <v>4</v>
      </c>
      <c r="C772" s="9"/>
      <c r="D772" s="46">
        <v>400738</v>
      </c>
      <c r="E772" s="154"/>
      <c r="F772" s="46">
        <v>1013</v>
      </c>
      <c r="G772" s="55" t="s">
        <v>711</v>
      </c>
      <c r="H772" s="9"/>
      <c r="I772" s="9"/>
      <c r="J772" s="9">
        <v>1630</v>
      </c>
      <c r="K772" s="9">
        <v>1</v>
      </c>
      <c r="L772" s="13">
        <v>1436</v>
      </c>
      <c r="M772" s="8"/>
      <c r="N772" s="9"/>
      <c r="O772" s="9" t="s">
        <v>671</v>
      </c>
    </row>
    <row r="773" spans="1:17" ht="15" customHeight="1">
      <c r="A773" s="46">
        <v>400738</v>
      </c>
      <c r="B773" s="9">
        <v>4</v>
      </c>
      <c r="C773" s="9"/>
      <c r="D773" s="46">
        <v>400739</v>
      </c>
      <c r="E773" s="155"/>
      <c r="F773" s="46">
        <v>1013</v>
      </c>
      <c r="G773" s="55" t="s">
        <v>712</v>
      </c>
      <c r="H773" s="9"/>
      <c r="I773" s="9"/>
      <c r="J773" s="9">
        <v>1630</v>
      </c>
      <c r="K773" s="9">
        <v>1</v>
      </c>
      <c r="L773" s="127">
        <v>1440</v>
      </c>
      <c r="M773" s="8"/>
      <c r="N773" s="8"/>
      <c r="O773" s="9" t="s">
        <v>671</v>
      </c>
    </row>
    <row r="774" spans="1:17" ht="15" customHeight="1">
      <c r="A774" s="46">
        <v>400739</v>
      </c>
      <c r="B774" s="9">
        <v>4</v>
      </c>
      <c r="C774" s="9"/>
      <c r="D774" s="46">
        <v>400740</v>
      </c>
      <c r="E774" s="155"/>
      <c r="F774" s="46">
        <v>1013</v>
      </c>
      <c r="G774" s="55" t="s">
        <v>713</v>
      </c>
      <c r="H774" s="9"/>
      <c r="I774" s="9"/>
      <c r="J774" s="9">
        <v>1630</v>
      </c>
      <c r="K774" s="9">
        <v>1</v>
      </c>
      <c r="L774" s="13">
        <v>1443</v>
      </c>
      <c r="M774" s="8"/>
      <c r="N774" s="8"/>
      <c r="O774" s="9" t="s">
        <v>671</v>
      </c>
    </row>
    <row r="775" spans="1:17" ht="15" customHeight="1">
      <c r="A775" s="46">
        <v>400740</v>
      </c>
      <c r="B775" s="9">
        <v>4</v>
      </c>
      <c r="C775" s="9"/>
      <c r="D775" s="46">
        <v>400741</v>
      </c>
      <c r="E775" s="155"/>
      <c r="F775" s="46">
        <v>1013</v>
      </c>
      <c r="G775" s="55" t="s">
        <v>714</v>
      </c>
      <c r="H775" s="9"/>
      <c r="I775" s="9"/>
      <c r="J775" s="9">
        <v>1630</v>
      </c>
      <c r="K775" s="9">
        <v>1</v>
      </c>
      <c r="L775" s="13">
        <v>1446</v>
      </c>
      <c r="M775" s="8"/>
      <c r="N775" s="8"/>
      <c r="O775" s="9" t="s">
        <v>671</v>
      </c>
    </row>
    <row r="776" spans="1:17" ht="15" customHeight="1">
      <c r="A776" s="46">
        <v>400741</v>
      </c>
      <c r="B776" s="9">
        <v>4</v>
      </c>
      <c r="C776" s="9"/>
      <c r="D776" s="46">
        <v>400742</v>
      </c>
      <c r="E776" s="155"/>
      <c r="F776" s="46">
        <v>1013</v>
      </c>
      <c r="G776" s="55" t="s">
        <v>715</v>
      </c>
      <c r="H776" s="9"/>
      <c r="I776" s="9"/>
      <c r="J776" s="9">
        <v>1630</v>
      </c>
      <c r="K776" s="9">
        <v>1</v>
      </c>
      <c r="L776" s="13">
        <v>1450</v>
      </c>
      <c r="M776" s="8"/>
      <c r="N776" s="8"/>
      <c r="O776" s="9" t="s">
        <v>671</v>
      </c>
    </row>
    <row r="777" spans="1:17" ht="15" customHeight="1">
      <c r="A777" s="46">
        <v>400742</v>
      </c>
      <c r="B777" s="61">
        <v>4</v>
      </c>
      <c r="C777" s="61"/>
      <c r="D777" s="46">
        <v>400743</v>
      </c>
      <c r="E777" s="145"/>
      <c r="F777" s="63">
        <v>1050</v>
      </c>
      <c r="G777" s="64" t="s">
        <v>110</v>
      </c>
      <c r="H777" s="61"/>
      <c r="I777" s="61"/>
      <c r="J777" s="61">
        <v>4073</v>
      </c>
      <c r="K777" s="61">
        <v>1</v>
      </c>
      <c r="L777" s="148">
        <f>L770+1</f>
        <v>78</v>
      </c>
      <c r="M777" s="88"/>
      <c r="N777" s="88"/>
      <c r="O777" s="61" t="s">
        <v>199</v>
      </c>
      <c r="P777" s="147"/>
    </row>
    <row r="778" spans="1:17" ht="15" customHeight="1">
      <c r="A778" s="46">
        <v>400743</v>
      </c>
      <c r="B778" s="9">
        <v>4</v>
      </c>
      <c r="C778" s="9"/>
      <c r="D778" s="46">
        <v>400744</v>
      </c>
      <c r="E778" s="144"/>
      <c r="F778" s="46">
        <v>1013</v>
      </c>
      <c r="G778" s="55" t="s">
        <v>716</v>
      </c>
      <c r="H778" s="9"/>
      <c r="I778" s="9"/>
      <c r="J778" s="9">
        <v>1630</v>
      </c>
      <c r="K778" s="9">
        <v>1</v>
      </c>
      <c r="L778" s="13">
        <v>1453</v>
      </c>
      <c r="M778" s="8"/>
      <c r="N778" s="8"/>
      <c r="O778" s="9" t="s">
        <v>671</v>
      </c>
    </row>
    <row r="779" spans="1:17" ht="15" customHeight="1">
      <c r="A779" s="46">
        <v>400744</v>
      </c>
      <c r="B779" s="9">
        <v>4</v>
      </c>
      <c r="C779" s="9"/>
      <c r="D779" s="46">
        <v>400745</v>
      </c>
      <c r="E779" s="144"/>
      <c r="F779" s="46">
        <v>1013</v>
      </c>
      <c r="G779" s="55" t="s">
        <v>717</v>
      </c>
      <c r="H779" s="9"/>
      <c r="I779" s="9"/>
      <c r="J779" s="9">
        <v>1630</v>
      </c>
      <c r="K779" s="9">
        <v>1</v>
      </c>
      <c r="L779" s="13">
        <v>1456</v>
      </c>
      <c r="M779" s="8"/>
      <c r="N779" s="8"/>
      <c r="O779" s="9" t="s">
        <v>671</v>
      </c>
    </row>
    <row r="780" spans="1:17" ht="15" customHeight="1">
      <c r="A780" s="46">
        <v>400745</v>
      </c>
      <c r="B780" s="9">
        <v>4</v>
      </c>
      <c r="C780" s="9"/>
      <c r="D780" s="46">
        <v>400746</v>
      </c>
      <c r="E780" s="144"/>
      <c r="F780" s="46">
        <v>1013</v>
      </c>
      <c r="G780" s="55" t="s">
        <v>718</v>
      </c>
      <c r="H780" s="9"/>
      <c r="I780" s="9"/>
      <c r="J780" s="9">
        <v>1630</v>
      </c>
      <c r="K780" s="9">
        <v>1</v>
      </c>
      <c r="L780" s="127">
        <v>1460</v>
      </c>
      <c r="M780" s="8"/>
      <c r="N780" s="8"/>
      <c r="O780" s="9" t="s">
        <v>671</v>
      </c>
    </row>
    <row r="781" spans="1:17" ht="15" customHeight="1">
      <c r="A781" s="46">
        <v>400746</v>
      </c>
      <c r="B781" s="9">
        <v>4</v>
      </c>
      <c r="C781" s="9"/>
      <c r="D781" s="46">
        <v>400747</v>
      </c>
      <c r="E781" s="144"/>
      <c r="F781" s="46">
        <v>1013</v>
      </c>
      <c r="G781" s="55" t="s">
        <v>719</v>
      </c>
      <c r="H781" s="9"/>
      <c r="I781" s="9"/>
      <c r="J781" s="9">
        <v>1630</v>
      </c>
      <c r="K781" s="9">
        <v>1</v>
      </c>
      <c r="L781" s="13">
        <v>1463</v>
      </c>
      <c r="M781" s="8"/>
      <c r="N781" s="8"/>
      <c r="O781" s="9" t="s">
        <v>671</v>
      </c>
    </row>
    <row r="782" spans="1:17" ht="15" customHeight="1">
      <c r="A782" s="46">
        <v>400747</v>
      </c>
      <c r="B782" s="9">
        <v>4</v>
      </c>
      <c r="C782" s="9"/>
      <c r="D782" s="46">
        <v>400748</v>
      </c>
      <c r="E782" s="144"/>
      <c r="F782" s="46">
        <v>1013</v>
      </c>
      <c r="G782" s="55" t="s">
        <v>720</v>
      </c>
      <c r="H782" s="9"/>
      <c r="I782" s="9"/>
      <c r="J782" s="9">
        <v>1630</v>
      </c>
      <c r="K782" s="9">
        <v>1</v>
      </c>
      <c r="L782" s="13">
        <v>1466</v>
      </c>
      <c r="M782" s="8"/>
      <c r="N782" s="8"/>
      <c r="O782" s="9" t="s">
        <v>671</v>
      </c>
    </row>
    <row r="783" spans="1:17" ht="15" customHeight="1">
      <c r="A783" s="46">
        <v>400748</v>
      </c>
      <c r="B783" s="9">
        <v>4</v>
      </c>
      <c r="C783" s="9"/>
      <c r="D783" s="46">
        <v>400749</v>
      </c>
      <c r="E783" s="144"/>
      <c r="F783" s="46">
        <v>1013</v>
      </c>
      <c r="G783" s="55" t="s">
        <v>721</v>
      </c>
      <c r="H783" s="9"/>
      <c r="I783" s="9"/>
      <c r="J783" s="9">
        <v>1630</v>
      </c>
      <c r="K783" s="9">
        <v>1</v>
      </c>
      <c r="L783" s="13">
        <v>1470</v>
      </c>
      <c r="M783" s="8"/>
      <c r="N783" s="8"/>
      <c r="O783" s="9" t="s">
        <v>671</v>
      </c>
    </row>
    <row r="784" spans="1:17" ht="15" customHeight="1">
      <c r="A784" s="46">
        <v>400749</v>
      </c>
      <c r="B784" s="61">
        <v>4</v>
      </c>
      <c r="C784" s="61"/>
      <c r="D784" s="46">
        <v>400750</v>
      </c>
      <c r="E784" s="145"/>
      <c r="F784" s="63">
        <v>1050</v>
      </c>
      <c r="G784" s="64" t="s">
        <v>110</v>
      </c>
      <c r="H784" s="61"/>
      <c r="I784" s="61"/>
      <c r="J784" s="61">
        <v>4073</v>
      </c>
      <c r="K784" s="61">
        <v>1</v>
      </c>
      <c r="L784" s="148">
        <f>L777+1</f>
        <v>79</v>
      </c>
      <c r="M784" s="88"/>
      <c r="N784" s="88"/>
      <c r="O784" s="61" t="s">
        <v>199</v>
      </c>
      <c r="P784" s="147"/>
    </row>
    <row r="785" spans="1:16" ht="15" customHeight="1">
      <c r="A785" s="46">
        <v>400750</v>
      </c>
      <c r="B785" s="9">
        <v>4</v>
      </c>
      <c r="C785" s="9"/>
      <c r="D785" s="46">
        <v>400751</v>
      </c>
      <c r="E785" s="144"/>
      <c r="F785" s="46">
        <v>1013</v>
      </c>
      <c r="G785" s="55" t="s">
        <v>722</v>
      </c>
      <c r="H785" s="9"/>
      <c r="I785" s="9"/>
      <c r="J785" s="9">
        <v>1630</v>
      </c>
      <c r="K785" s="9">
        <v>1</v>
      </c>
      <c r="L785" s="13">
        <v>1473</v>
      </c>
      <c r="M785" s="8"/>
      <c r="N785" s="8"/>
      <c r="O785" s="9" t="s">
        <v>671</v>
      </c>
    </row>
    <row r="786" spans="1:16" ht="15" customHeight="1">
      <c r="A786" s="46">
        <v>400751</v>
      </c>
      <c r="B786" s="9">
        <v>4</v>
      </c>
      <c r="C786" s="9"/>
      <c r="D786" s="46">
        <v>400752</v>
      </c>
      <c r="E786" s="144"/>
      <c r="F786" s="46">
        <v>1013</v>
      </c>
      <c r="G786" s="55" t="s">
        <v>723</v>
      </c>
      <c r="H786" s="9"/>
      <c r="I786" s="9"/>
      <c r="J786" s="9">
        <v>1630</v>
      </c>
      <c r="K786" s="9">
        <v>1</v>
      </c>
      <c r="L786" s="13">
        <v>1476</v>
      </c>
      <c r="M786" s="8"/>
      <c r="N786" s="8"/>
      <c r="O786" s="9" t="s">
        <v>671</v>
      </c>
    </row>
    <row r="787" spans="1:16" ht="15" customHeight="1">
      <c r="A787" s="46">
        <v>400752</v>
      </c>
      <c r="B787" s="9">
        <v>4</v>
      </c>
      <c r="C787" s="9"/>
      <c r="D787" s="46">
        <v>400753</v>
      </c>
      <c r="E787" s="144"/>
      <c r="F787" s="46">
        <v>1013</v>
      </c>
      <c r="G787" s="55" t="s">
        <v>724</v>
      </c>
      <c r="H787" s="9"/>
      <c r="I787" s="9"/>
      <c r="J787" s="9">
        <v>1630</v>
      </c>
      <c r="K787" s="9">
        <v>1</v>
      </c>
      <c r="L787" s="127">
        <v>1480</v>
      </c>
      <c r="M787" s="8"/>
      <c r="N787" s="8"/>
      <c r="O787" s="9" t="s">
        <v>671</v>
      </c>
    </row>
    <row r="788" spans="1:16" ht="15" customHeight="1">
      <c r="A788" s="46">
        <v>400753</v>
      </c>
      <c r="B788" s="9">
        <v>4</v>
      </c>
      <c r="C788" s="9"/>
      <c r="D788" s="46">
        <v>400754</v>
      </c>
      <c r="E788" s="144"/>
      <c r="F788" s="46">
        <v>1013</v>
      </c>
      <c r="G788" s="55" t="s">
        <v>725</v>
      </c>
      <c r="H788" s="9"/>
      <c r="I788" s="9"/>
      <c r="J788" s="9">
        <v>1630</v>
      </c>
      <c r="K788" s="9">
        <v>1</v>
      </c>
      <c r="L788" s="13">
        <v>1483</v>
      </c>
      <c r="M788" s="8"/>
      <c r="N788" s="8"/>
      <c r="O788" s="9" t="s">
        <v>671</v>
      </c>
    </row>
    <row r="789" spans="1:16" ht="15" customHeight="1">
      <c r="A789" s="46">
        <v>400754</v>
      </c>
      <c r="B789" s="9">
        <v>4</v>
      </c>
      <c r="C789" s="9"/>
      <c r="D789" s="46">
        <v>400755</v>
      </c>
      <c r="E789" s="144"/>
      <c r="F789" s="46">
        <v>1013</v>
      </c>
      <c r="G789" s="55" t="s">
        <v>726</v>
      </c>
      <c r="H789" s="9"/>
      <c r="I789" s="9"/>
      <c r="J789" s="9">
        <v>1630</v>
      </c>
      <c r="K789" s="9">
        <v>1</v>
      </c>
      <c r="L789" s="13">
        <v>1486</v>
      </c>
      <c r="M789" s="8"/>
      <c r="N789" s="8"/>
      <c r="O789" s="9" t="s">
        <v>671</v>
      </c>
    </row>
    <row r="790" spans="1:16" ht="15" customHeight="1">
      <c r="A790" s="46">
        <v>400755</v>
      </c>
      <c r="B790" s="9">
        <v>4</v>
      </c>
      <c r="C790" s="9"/>
      <c r="D790" s="46">
        <v>400756</v>
      </c>
      <c r="E790" s="144"/>
      <c r="F790" s="46">
        <v>1013</v>
      </c>
      <c r="G790" s="55" t="s">
        <v>727</v>
      </c>
      <c r="H790" s="9"/>
      <c r="I790" s="9"/>
      <c r="J790" s="9">
        <v>1630</v>
      </c>
      <c r="K790" s="9">
        <v>1</v>
      </c>
      <c r="L790" s="13">
        <v>1490</v>
      </c>
      <c r="M790" s="8"/>
      <c r="N790" s="8"/>
      <c r="O790" s="9" t="s">
        <v>671</v>
      </c>
    </row>
    <row r="791" spans="1:16" ht="15" customHeight="1">
      <c r="A791" s="46">
        <v>400756</v>
      </c>
      <c r="B791" s="61">
        <v>4</v>
      </c>
      <c r="C791" s="61"/>
      <c r="D791" s="46">
        <v>400757</v>
      </c>
      <c r="E791" s="145"/>
      <c r="F791" s="63">
        <v>1050</v>
      </c>
      <c r="G791" s="64" t="s">
        <v>110</v>
      </c>
      <c r="H791" s="61"/>
      <c r="I791" s="61"/>
      <c r="J791" s="61">
        <v>4073</v>
      </c>
      <c r="K791" s="61">
        <v>1</v>
      </c>
      <c r="L791" s="148">
        <f>L784+1</f>
        <v>80</v>
      </c>
      <c r="M791" s="88"/>
      <c r="N791" s="88"/>
      <c r="O791" s="61" t="s">
        <v>199</v>
      </c>
      <c r="P791" s="147"/>
    </row>
    <row r="792" spans="1:16" ht="15" customHeight="1">
      <c r="A792" s="46">
        <v>400757</v>
      </c>
      <c r="B792" s="9">
        <v>4</v>
      </c>
      <c r="C792" s="9"/>
      <c r="D792" s="46">
        <v>400758</v>
      </c>
      <c r="E792" s="155"/>
      <c r="F792" s="46">
        <v>1013</v>
      </c>
      <c r="G792" s="55" t="s">
        <v>728</v>
      </c>
      <c r="H792" s="9"/>
      <c r="I792" s="9"/>
      <c r="J792" s="9">
        <v>1630</v>
      </c>
      <c r="K792" s="9">
        <v>1</v>
      </c>
      <c r="L792" s="13">
        <v>1493</v>
      </c>
      <c r="M792" s="8"/>
      <c r="N792" s="8"/>
      <c r="O792" s="9" t="s">
        <v>671</v>
      </c>
    </row>
    <row r="793" spans="1:16" ht="15" customHeight="1">
      <c r="A793" s="46">
        <v>400758</v>
      </c>
      <c r="B793" s="9">
        <v>4</v>
      </c>
      <c r="C793" s="9"/>
      <c r="D793" s="46">
        <v>400759</v>
      </c>
      <c r="E793" s="155"/>
      <c r="F793" s="46">
        <v>1013</v>
      </c>
      <c r="G793" s="55" t="s">
        <v>729</v>
      </c>
      <c r="H793" s="9"/>
      <c r="I793" s="9"/>
      <c r="J793" s="9">
        <v>1630</v>
      </c>
      <c r="K793" s="9">
        <v>1</v>
      </c>
      <c r="L793" s="13">
        <v>1496</v>
      </c>
      <c r="M793" s="8"/>
      <c r="N793" s="8"/>
      <c r="O793" s="9" t="s">
        <v>671</v>
      </c>
    </row>
    <row r="794" spans="1:16" ht="15" customHeight="1">
      <c r="A794" s="46">
        <v>400759</v>
      </c>
      <c r="B794" s="9">
        <v>4</v>
      </c>
      <c r="C794" s="9"/>
      <c r="D794" s="46">
        <v>400760</v>
      </c>
      <c r="E794" s="155"/>
      <c r="F794" s="46">
        <v>1013</v>
      </c>
      <c r="G794" s="55" t="s">
        <v>730</v>
      </c>
      <c r="H794" s="9"/>
      <c r="I794" s="9"/>
      <c r="J794" s="9">
        <v>1630</v>
      </c>
      <c r="K794" s="9">
        <v>1</v>
      </c>
      <c r="L794" s="127">
        <v>1500</v>
      </c>
      <c r="M794" s="8"/>
      <c r="N794" s="8"/>
      <c r="O794" s="9" t="s">
        <v>671</v>
      </c>
    </row>
    <row r="795" spans="1:16" ht="15" customHeight="1">
      <c r="A795" s="46">
        <v>400760</v>
      </c>
      <c r="B795" s="9">
        <v>4</v>
      </c>
      <c r="C795" s="9"/>
      <c r="D795" s="46">
        <v>400761</v>
      </c>
      <c r="E795" s="155"/>
      <c r="F795" s="46">
        <v>1013</v>
      </c>
      <c r="G795" s="55" t="s">
        <v>731</v>
      </c>
      <c r="H795" s="9"/>
      <c r="I795" s="9"/>
      <c r="J795" s="9">
        <v>1630</v>
      </c>
      <c r="K795" s="9">
        <v>1</v>
      </c>
      <c r="L795" s="13">
        <v>1503</v>
      </c>
      <c r="M795" s="8"/>
      <c r="N795" s="8"/>
      <c r="O795" s="9" t="s">
        <v>671</v>
      </c>
    </row>
    <row r="796" spans="1:16" ht="15" customHeight="1">
      <c r="A796" s="46">
        <v>400761</v>
      </c>
      <c r="B796" s="9">
        <v>4</v>
      </c>
      <c r="C796" s="9"/>
      <c r="D796" s="46">
        <v>400762</v>
      </c>
      <c r="E796" s="155"/>
      <c r="F796" s="46">
        <v>1013</v>
      </c>
      <c r="G796" s="55" t="s">
        <v>732</v>
      </c>
      <c r="H796" s="9"/>
      <c r="I796" s="9"/>
      <c r="J796" s="9">
        <v>1630</v>
      </c>
      <c r="K796" s="9">
        <v>1</v>
      </c>
      <c r="L796" s="13">
        <v>1506</v>
      </c>
      <c r="M796" s="8"/>
      <c r="N796" s="8"/>
      <c r="O796" s="9" t="s">
        <v>671</v>
      </c>
    </row>
    <row r="797" spans="1:16" ht="15" customHeight="1">
      <c r="A797" s="46">
        <v>400762</v>
      </c>
      <c r="B797" s="9">
        <v>4</v>
      </c>
      <c r="C797" s="9"/>
      <c r="D797" s="46">
        <v>400763</v>
      </c>
      <c r="E797" s="155"/>
      <c r="F797" s="46">
        <v>1013</v>
      </c>
      <c r="G797" s="55" t="s">
        <v>733</v>
      </c>
      <c r="H797" s="9"/>
      <c r="I797" s="9"/>
      <c r="J797" s="9">
        <v>1630</v>
      </c>
      <c r="K797" s="9">
        <v>1</v>
      </c>
      <c r="L797" s="13">
        <v>1510</v>
      </c>
      <c r="M797" s="8"/>
      <c r="N797" s="8"/>
      <c r="O797" s="9" t="s">
        <v>671</v>
      </c>
    </row>
    <row r="798" spans="1:16" ht="15" customHeight="1">
      <c r="A798" s="46">
        <v>400763</v>
      </c>
      <c r="B798" s="61">
        <v>4</v>
      </c>
      <c r="C798" s="61"/>
      <c r="D798" s="46">
        <v>400764</v>
      </c>
      <c r="E798" s="145"/>
      <c r="F798" s="63">
        <v>1050</v>
      </c>
      <c r="G798" s="64" t="s">
        <v>110</v>
      </c>
      <c r="H798" s="61"/>
      <c r="I798" s="61"/>
      <c r="J798" s="61">
        <v>4073</v>
      </c>
      <c r="K798" s="61">
        <v>1</v>
      </c>
      <c r="L798" s="148">
        <f>L791+1</f>
        <v>81</v>
      </c>
      <c r="M798" s="88"/>
      <c r="N798" s="88"/>
      <c r="O798" s="61" t="s">
        <v>199</v>
      </c>
      <c r="P798" s="147"/>
    </row>
    <row r="799" spans="1:16" ht="15" customHeight="1">
      <c r="A799" s="46">
        <v>400764</v>
      </c>
      <c r="B799" s="9">
        <v>4</v>
      </c>
      <c r="C799" s="9"/>
      <c r="D799" s="46">
        <v>400765</v>
      </c>
      <c r="E799" s="155"/>
      <c r="F799" s="46">
        <v>1013</v>
      </c>
      <c r="G799" s="55" t="s">
        <v>734</v>
      </c>
      <c r="H799" s="9"/>
      <c r="I799" s="9"/>
      <c r="J799" s="9">
        <v>1630</v>
      </c>
      <c r="K799" s="9">
        <v>1</v>
      </c>
      <c r="L799" s="13">
        <v>1513</v>
      </c>
      <c r="M799" s="8"/>
      <c r="N799" s="8"/>
      <c r="O799" s="9" t="s">
        <v>671</v>
      </c>
    </row>
    <row r="800" spans="1:16" ht="15" customHeight="1">
      <c r="A800" s="46">
        <v>400765</v>
      </c>
      <c r="B800" s="9">
        <v>4</v>
      </c>
      <c r="C800" s="9"/>
      <c r="D800" s="46">
        <v>400766</v>
      </c>
      <c r="E800" s="155"/>
      <c r="F800" s="46">
        <v>1013</v>
      </c>
      <c r="G800" s="55" t="s">
        <v>735</v>
      </c>
      <c r="H800" s="9"/>
      <c r="I800" s="9"/>
      <c r="J800" s="9">
        <v>1630</v>
      </c>
      <c r="K800" s="9">
        <v>1</v>
      </c>
      <c r="L800" s="13">
        <v>1516</v>
      </c>
      <c r="M800" s="8"/>
      <c r="N800" s="8"/>
      <c r="O800" s="9" t="s">
        <v>671</v>
      </c>
    </row>
    <row r="801" spans="1:16" ht="15" customHeight="1">
      <c r="A801" s="46">
        <v>400766</v>
      </c>
      <c r="B801" s="9">
        <v>4</v>
      </c>
      <c r="C801" s="9"/>
      <c r="D801" s="46">
        <v>400767</v>
      </c>
      <c r="E801" s="155"/>
      <c r="F801" s="46">
        <v>1013</v>
      </c>
      <c r="G801" s="55" t="s">
        <v>736</v>
      </c>
      <c r="H801" s="9"/>
      <c r="I801" s="9"/>
      <c r="J801" s="9">
        <v>1630</v>
      </c>
      <c r="K801" s="9">
        <v>1</v>
      </c>
      <c r="L801" s="127">
        <v>1520</v>
      </c>
      <c r="M801" s="8"/>
      <c r="N801" s="8"/>
      <c r="O801" s="9" t="s">
        <v>671</v>
      </c>
    </row>
    <row r="802" spans="1:16" ht="15" customHeight="1">
      <c r="A802" s="46">
        <v>400767</v>
      </c>
      <c r="B802" s="9">
        <v>4</v>
      </c>
      <c r="C802" s="9"/>
      <c r="D802" s="46">
        <v>400768</v>
      </c>
      <c r="E802" s="155"/>
      <c r="F802" s="46">
        <v>1013</v>
      </c>
      <c r="G802" s="55" t="s">
        <v>737</v>
      </c>
      <c r="H802" s="9"/>
      <c r="I802" s="9"/>
      <c r="J802" s="9">
        <v>1630</v>
      </c>
      <c r="K802" s="9">
        <v>1</v>
      </c>
      <c r="L802" s="13">
        <v>1523</v>
      </c>
      <c r="M802" s="8"/>
      <c r="N802" s="8"/>
      <c r="O802" s="9" t="s">
        <v>671</v>
      </c>
    </row>
    <row r="803" spans="1:16" ht="15" customHeight="1">
      <c r="A803" s="46">
        <v>400768</v>
      </c>
      <c r="B803" s="9">
        <v>4</v>
      </c>
      <c r="C803" s="9"/>
      <c r="D803" s="46">
        <v>400769</v>
      </c>
      <c r="E803" s="155"/>
      <c r="F803" s="46">
        <v>1013</v>
      </c>
      <c r="G803" s="55" t="s">
        <v>738</v>
      </c>
      <c r="H803" s="9"/>
      <c r="I803" s="9"/>
      <c r="J803" s="9">
        <v>1630</v>
      </c>
      <c r="K803" s="9">
        <v>1</v>
      </c>
      <c r="L803" s="13">
        <v>1526</v>
      </c>
      <c r="M803" s="8"/>
      <c r="N803" s="8"/>
      <c r="O803" s="9" t="s">
        <v>671</v>
      </c>
    </row>
    <row r="804" spans="1:16" ht="15" customHeight="1">
      <c r="A804" s="46">
        <v>400769</v>
      </c>
      <c r="B804" s="9">
        <v>4</v>
      </c>
      <c r="C804" s="9"/>
      <c r="D804" s="46">
        <v>400770</v>
      </c>
      <c r="E804" s="155"/>
      <c r="F804" s="46">
        <v>1013</v>
      </c>
      <c r="G804" s="55" t="s">
        <v>739</v>
      </c>
      <c r="H804" s="9"/>
      <c r="I804" s="9"/>
      <c r="J804" s="9">
        <v>1630</v>
      </c>
      <c r="K804" s="9">
        <v>1</v>
      </c>
      <c r="L804" s="13">
        <v>1530</v>
      </c>
      <c r="M804" s="8"/>
      <c r="N804" s="8"/>
      <c r="O804" s="9" t="s">
        <v>671</v>
      </c>
    </row>
    <row r="805" spans="1:16" ht="15" customHeight="1">
      <c r="A805" s="46">
        <v>400770</v>
      </c>
      <c r="B805" s="61">
        <v>4</v>
      </c>
      <c r="C805" s="61"/>
      <c r="D805" s="46">
        <v>400771</v>
      </c>
      <c r="E805" s="145"/>
      <c r="F805" s="63">
        <v>1050</v>
      </c>
      <c r="G805" s="64" t="s">
        <v>110</v>
      </c>
      <c r="H805" s="61"/>
      <c r="I805" s="61"/>
      <c r="J805" s="61">
        <v>4073</v>
      </c>
      <c r="K805" s="61">
        <v>1</v>
      </c>
      <c r="L805" s="148">
        <f>L798+1</f>
        <v>82</v>
      </c>
      <c r="M805" s="88"/>
      <c r="N805" s="88"/>
      <c r="O805" s="61" t="s">
        <v>199</v>
      </c>
      <c r="P805" s="147"/>
    </row>
    <row r="806" spans="1:16" ht="15" customHeight="1">
      <c r="A806" s="46">
        <v>400771</v>
      </c>
      <c r="B806" s="9">
        <v>4</v>
      </c>
      <c r="C806" s="9"/>
      <c r="D806" s="46">
        <v>400772</v>
      </c>
      <c r="E806" s="155"/>
      <c r="F806" s="46">
        <v>1013</v>
      </c>
      <c r="G806" s="55" t="s">
        <v>740</v>
      </c>
      <c r="H806" s="9"/>
      <c r="I806" s="9"/>
      <c r="J806" s="9">
        <v>1630</v>
      </c>
      <c r="K806" s="9">
        <v>1</v>
      </c>
      <c r="L806" s="13">
        <v>1533</v>
      </c>
      <c r="M806" s="8"/>
      <c r="N806" s="8"/>
      <c r="O806" s="9" t="s">
        <v>671</v>
      </c>
    </row>
    <row r="807" spans="1:16" ht="15" customHeight="1">
      <c r="A807" s="46">
        <v>400772</v>
      </c>
      <c r="B807" s="9">
        <v>4</v>
      </c>
      <c r="C807" s="9"/>
      <c r="D807" s="46">
        <v>400773</v>
      </c>
      <c r="E807" s="157"/>
      <c r="F807" s="46">
        <v>1013</v>
      </c>
      <c r="G807" s="55" t="s">
        <v>741</v>
      </c>
      <c r="H807" s="9"/>
      <c r="I807" s="9"/>
      <c r="J807" s="9">
        <v>1630</v>
      </c>
      <c r="K807" s="9">
        <v>1</v>
      </c>
      <c r="L807" s="13">
        <v>1536</v>
      </c>
      <c r="M807" s="8"/>
      <c r="N807" s="8"/>
      <c r="O807" s="9" t="s">
        <v>671</v>
      </c>
    </row>
    <row r="808" spans="1:16" ht="15" customHeight="1">
      <c r="A808" s="46">
        <v>400773</v>
      </c>
      <c r="B808" s="9">
        <v>4</v>
      </c>
      <c r="C808" s="9"/>
      <c r="D808" s="46">
        <v>400774</v>
      </c>
      <c r="E808" s="154"/>
      <c r="F808" s="46">
        <v>1013</v>
      </c>
      <c r="G808" s="55" t="s">
        <v>742</v>
      </c>
      <c r="H808" s="9"/>
      <c r="I808" s="9"/>
      <c r="J808" s="9">
        <v>1630</v>
      </c>
      <c r="K808" s="9">
        <v>1</v>
      </c>
      <c r="L808" s="127">
        <v>1540</v>
      </c>
      <c r="M808" s="8"/>
      <c r="N808" s="9"/>
      <c r="O808" s="9" t="s">
        <v>671</v>
      </c>
    </row>
    <row r="809" spans="1:16" ht="15" customHeight="1">
      <c r="A809" s="46">
        <v>400774</v>
      </c>
      <c r="B809" s="9">
        <v>4</v>
      </c>
      <c r="C809" s="9"/>
      <c r="D809" s="46">
        <v>400775</v>
      </c>
      <c r="E809" s="155"/>
      <c r="F809" s="46">
        <v>1013</v>
      </c>
      <c r="G809" s="55" t="s">
        <v>743</v>
      </c>
      <c r="H809" s="9"/>
      <c r="I809" s="9"/>
      <c r="J809" s="9">
        <v>1630</v>
      </c>
      <c r="K809" s="9">
        <v>1</v>
      </c>
      <c r="L809" s="13">
        <v>1543</v>
      </c>
      <c r="M809" s="8"/>
      <c r="N809" s="8"/>
      <c r="O809" s="9" t="s">
        <v>671</v>
      </c>
    </row>
    <row r="810" spans="1:16" ht="15" customHeight="1">
      <c r="A810" s="46">
        <v>400775</v>
      </c>
      <c r="B810" s="9">
        <v>4</v>
      </c>
      <c r="C810" s="9"/>
      <c r="D810" s="46">
        <v>400776</v>
      </c>
      <c r="E810" s="155"/>
      <c r="F810" s="46">
        <v>1013</v>
      </c>
      <c r="G810" s="55" t="s">
        <v>744</v>
      </c>
      <c r="H810" s="9"/>
      <c r="I810" s="9"/>
      <c r="J810" s="9">
        <v>1630</v>
      </c>
      <c r="K810" s="9">
        <v>1</v>
      </c>
      <c r="L810" s="13">
        <v>1546</v>
      </c>
      <c r="M810" s="8"/>
      <c r="N810" s="8"/>
      <c r="O810" s="9" t="s">
        <v>671</v>
      </c>
    </row>
    <row r="811" spans="1:16" ht="15" customHeight="1">
      <c r="A811" s="46">
        <v>400776</v>
      </c>
      <c r="B811" s="9">
        <v>4</v>
      </c>
      <c r="C811" s="9"/>
      <c r="D811" s="46">
        <v>400777</v>
      </c>
      <c r="E811" s="155"/>
      <c r="F811" s="46">
        <v>1013</v>
      </c>
      <c r="G811" s="55" t="s">
        <v>745</v>
      </c>
      <c r="H811" s="9"/>
      <c r="I811" s="9"/>
      <c r="J811" s="9">
        <v>1630</v>
      </c>
      <c r="K811" s="9">
        <v>1</v>
      </c>
      <c r="L811" s="13">
        <v>1550</v>
      </c>
      <c r="M811" s="8"/>
      <c r="N811" s="8"/>
      <c r="O811" s="9" t="s">
        <v>671</v>
      </c>
    </row>
    <row r="812" spans="1:16" ht="15" customHeight="1">
      <c r="A812" s="46">
        <v>400777</v>
      </c>
      <c r="B812" s="9">
        <v>4</v>
      </c>
      <c r="D812" s="46">
        <v>400778</v>
      </c>
      <c r="E812" s="144"/>
      <c r="F812" s="46">
        <v>1050</v>
      </c>
      <c r="G812" s="55" t="s">
        <v>110</v>
      </c>
      <c r="H812" s="10"/>
      <c r="I812" s="10"/>
      <c r="J812" s="10">
        <v>4073</v>
      </c>
      <c r="K812" s="10">
        <v>1</v>
      </c>
      <c r="L812" s="152">
        <v>83</v>
      </c>
      <c r="M812" s="8"/>
      <c r="N812" s="8"/>
      <c r="O812" s="9" t="s">
        <v>199</v>
      </c>
    </row>
    <row r="813" spans="1:16" ht="15" customHeight="1">
      <c r="A813" s="46">
        <v>400778</v>
      </c>
      <c r="B813" s="9">
        <v>4</v>
      </c>
      <c r="C813" s="9"/>
      <c r="D813" s="46">
        <v>400779</v>
      </c>
      <c r="E813" s="155"/>
      <c r="F813" s="46">
        <v>1013</v>
      </c>
      <c r="G813" s="55" t="s">
        <v>746</v>
      </c>
      <c r="H813" s="9"/>
      <c r="I813" s="9"/>
      <c r="J813" s="9">
        <v>1630</v>
      </c>
      <c r="K813" s="9">
        <v>1</v>
      </c>
      <c r="L813" s="13">
        <v>1553</v>
      </c>
      <c r="M813" s="8"/>
      <c r="N813" s="8"/>
      <c r="O813" s="9" t="s">
        <v>671</v>
      </c>
    </row>
    <row r="814" spans="1:16" ht="15" customHeight="1">
      <c r="A814" s="46">
        <v>400779</v>
      </c>
      <c r="B814" s="9">
        <v>4</v>
      </c>
      <c r="C814" s="9"/>
      <c r="D814" s="46">
        <v>400780</v>
      </c>
      <c r="E814" s="144"/>
      <c r="F814" s="46">
        <v>1013</v>
      </c>
      <c r="G814" s="55" t="s">
        <v>747</v>
      </c>
      <c r="H814" s="9"/>
      <c r="I814" s="9"/>
      <c r="J814" s="9">
        <v>1630</v>
      </c>
      <c r="K814" s="9">
        <v>1</v>
      </c>
      <c r="L814" s="13">
        <v>1556</v>
      </c>
      <c r="M814" s="8"/>
      <c r="N814" s="8"/>
      <c r="O814" s="9" t="s">
        <v>671</v>
      </c>
    </row>
    <row r="815" spans="1:16" ht="15" customHeight="1">
      <c r="A815" s="46">
        <v>400780</v>
      </c>
      <c r="B815" s="9">
        <v>4</v>
      </c>
      <c r="C815" s="9"/>
      <c r="D815" s="46">
        <v>400781</v>
      </c>
      <c r="E815" s="144"/>
      <c r="F815" s="46">
        <v>1013</v>
      </c>
      <c r="G815" s="55" t="s">
        <v>748</v>
      </c>
      <c r="H815" s="9"/>
      <c r="I815" s="9"/>
      <c r="J815" s="9">
        <v>1630</v>
      </c>
      <c r="K815" s="9">
        <v>1</v>
      </c>
      <c r="L815" s="127">
        <v>1560</v>
      </c>
      <c r="M815" s="8"/>
      <c r="N815" s="8"/>
      <c r="O815" s="9" t="s">
        <v>671</v>
      </c>
    </row>
    <row r="816" spans="1:16" ht="15" customHeight="1">
      <c r="A816" s="46">
        <v>400781</v>
      </c>
      <c r="B816" s="9">
        <v>4</v>
      </c>
      <c r="D816" s="46">
        <v>400782</v>
      </c>
      <c r="E816" s="144"/>
      <c r="F816" s="46">
        <v>1013</v>
      </c>
      <c r="G816" s="55" t="s">
        <v>749</v>
      </c>
      <c r="H816" s="9"/>
      <c r="I816" s="9"/>
      <c r="J816" s="9">
        <v>1630</v>
      </c>
      <c r="K816" s="9">
        <v>1</v>
      </c>
      <c r="L816" s="13">
        <v>1565</v>
      </c>
      <c r="M816" s="8"/>
      <c r="N816" s="8"/>
      <c r="O816" s="9" t="s">
        <v>750</v>
      </c>
    </row>
    <row r="817" spans="1:16" ht="15" customHeight="1">
      <c r="A817" s="46">
        <v>400782</v>
      </c>
      <c r="B817" s="9">
        <v>4</v>
      </c>
      <c r="D817" s="46">
        <v>400783</v>
      </c>
      <c r="E817" s="144"/>
      <c r="F817" s="46">
        <v>1013</v>
      </c>
      <c r="G817" s="55" t="s">
        <v>751</v>
      </c>
      <c r="H817" s="9"/>
      <c r="I817" s="9"/>
      <c r="J817" s="9">
        <v>1630</v>
      </c>
      <c r="K817" s="9">
        <v>1</v>
      </c>
      <c r="L817" s="13">
        <v>1570</v>
      </c>
      <c r="M817" s="8"/>
      <c r="N817" s="8"/>
      <c r="O817" s="9" t="s">
        <v>750</v>
      </c>
    </row>
    <row r="818" spans="1:16" ht="15" customHeight="1">
      <c r="A818" s="46">
        <v>400783</v>
      </c>
      <c r="B818" s="61">
        <v>4</v>
      </c>
      <c r="C818" s="61"/>
      <c r="D818" s="46">
        <v>400784</v>
      </c>
      <c r="E818" s="145"/>
      <c r="F818" s="63">
        <v>1050</v>
      </c>
      <c r="G818" s="64" t="s">
        <v>110</v>
      </c>
      <c r="H818" s="61"/>
      <c r="I818" s="61"/>
      <c r="J818" s="61">
        <v>4073</v>
      </c>
      <c r="K818" s="61">
        <v>1</v>
      </c>
      <c r="L818" s="148">
        <f>'@task'!L812+1</f>
        <v>84</v>
      </c>
      <c r="M818" s="88"/>
      <c r="N818" s="88"/>
      <c r="O818" s="61" t="s">
        <v>199</v>
      </c>
      <c r="P818" s="147"/>
    </row>
    <row r="819" spans="1:16" ht="15" customHeight="1">
      <c r="A819" s="46">
        <v>400784</v>
      </c>
      <c r="B819" s="9">
        <v>4</v>
      </c>
      <c r="D819" s="46">
        <v>400785</v>
      </c>
      <c r="E819" s="144"/>
      <c r="F819" s="46">
        <v>1013</v>
      </c>
      <c r="G819" s="55" t="s">
        <v>752</v>
      </c>
      <c r="H819" s="9"/>
      <c r="I819" s="9"/>
      <c r="J819" s="9">
        <v>1630</v>
      </c>
      <c r="K819" s="9">
        <v>1</v>
      </c>
      <c r="L819" s="13">
        <v>1575</v>
      </c>
      <c r="M819" s="8"/>
      <c r="N819" s="8"/>
      <c r="O819" s="9" t="s">
        <v>750</v>
      </c>
    </row>
    <row r="820" spans="1:16" ht="15" customHeight="1">
      <c r="A820" s="46">
        <v>400785</v>
      </c>
      <c r="B820" s="9">
        <v>4</v>
      </c>
      <c r="D820" s="46">
        <v>400786</v>
      </c>
      <c r="E820" s="144"/>
      <c r="F820" s="46">
        <v>1013</v>
      </c>
      <c r="G820" s="55" t="s">
        <v>753</v>
      </c>
      <c r="H820" s="9"/>
      <c r="I820" s="9"/>
      <c r="J820" s="9">
        <v>1630</v>
      </c>
      <c r="K820" s="9">
        <v>1</v>
      </c>
      <c r="L820" s="127">
        <v>1580</v>
      </c>
      <c r="M820" s="8"/>
      <c r="N820" s="8"/>
      <c r="O820" s="9" t="s">
        <v>750</v>
      </c>
    </row>
    <row r="821" spans="1:16" ht="15" customHeight="1">
      <c r="A821" s="46">
        <v>400786</v>
      </c>
      <c r="B821" s="9">
        <v>4</v>
      </c>
      <c r="D821" s="46">
        <v>400787</v>
      </c>
      <c r="E821" s="144"/>
      <c r="F821" s="46">
        <v>1013</v>
      </c>
      <c r="G821" s="55" t="s">
        <v>754</v>
      </c>
      <c r="H821" s="9"/>
      <c r="I821" s="9"/>
      <c r="J821" s="9">
        <v>1630</v>
      </c>
      <c r="K821" s="9">
        <v>1</v>
      </c>
      <c r="L821" s="13">
        <v>1585</v>
      </c>
      <c r="M821" s="8"/>
      <c r="N821" s="8"/>
      <c r="O821" s="9" t="s">
        <v>750</v>
      </c>
    </row>
    <row r="822" spans="1:16" ht="15" customHeight="1">
      <c r="A822" s="46">
        <v>400787</v>
      </c>
      <c r="B822" s="9">
        <v>4</v>
      </c>
      <c r="D822" s="46">
        <v>400788</v>
      </c>
      <c r="E822" s="144"/>
      <c r="F822" s="46">
        <v>1013</v>
      </c>
      <c r="G822" s="55" t="s">
        <v>755</v>
      </c>
      <c r="H822" s="9"/>
      <c r="I822" s="9"/>
      <c r="J822" s="9">
        <v>1630</v>
      </c>
      <c r="K822" s="9">
        <v>1</v>
      </c>
      <c r="L822" s="13">
        <v>1590</v>
      </c>
      <c r="M822" s="8"/>
      <c r="N822" s="8"/>
      <c r="O822" s="9" t="s">
        <v>750</v>
      </c>
    </row>
    <row r="823" spans="1:16" ht="15" customHeight="1">
      <c r="A823" s="46">
        <v>400788</v>
      </c>
      <c r="B823" s="61">
        <v>4</v>
      </c>
      <c r="C823" s="61"/>
      <c r="D823" s="46">
        <v>400789</v>
      </c>
      <c r="E823" s="145"/>
      <c r="F823" s="63">
        <v>1050</v>
      </c>
      <c r="G823" s="64" t="s">
        <v>110</v>
      </c>
      <c r="H823" s="61"/>
      <c r="I823" s="61"/>
      <c r="J823" s="61">
        <v>4073</v>
      </c>
      <c r="K823" s="61">
        <v>1</v>
      </c>
      <c r="L823" s="148">
        <f>L818+1</f>
        <v>85</v>
      </c>
      <c r="M823" s="88"/>
      <c r="N823" s="88"/>
      <c r="O823" s="61" t="s">
        <v>199</v>
      </c>
      <c r="P823" s="147"/>
    </row>
    <row r="824" spans="1:16" ht="15" customHeight="1">
      <c r="A824" s="46">
        <v>400789</v>
      </c>
      <c r="B824" s="9">
        <v>4</v>
      </c>
      <c r="D824" s="46">
        <v>400790</v>
      </c>
      <c r="E824" s="144"/>
      <c r="F824" s="46">
        <v>1013</v>
      </c>
      <c r="G824" s="55" t="s">
        <v>756</v>
      </c>
      <c r="H824" s="9"/>
      <c r="I824" s="9"/>
      <c r="J824" s="9">
        <v>1630</v>
      </c>
      <c r="K824" s="9">
        <v>1</v>
      </c>
      <c r="L824" s="13">
        <v>1595</v>
      </c>
      <c r="M824" s="8"/>
      <c r="N824" s="8"/>
      <c r="O824" s="9" t="s">
        <v>750</v>
      </c>
    </row>
    <row r="825" spans="1:16" ht="15" customHeight="1">
      <c r="A825" s="46">
        <v>400790</v>
      </c>
      <c r="B825" s="9">
        <v>4</v>
      </c>
      <c r="D825" s="46">
        <v>400791</v>
      </c>
      <c r="E825" s="144"/>
      <c r="F825" s="46">
        <v>1013</v>
      </c>
      <c r="G825" s="55" t="s">
        <v>757</v>
      </c>
      <c r="H825" s="9"/>
      <c r="I825" s="9"/>
      <c r="J825" s="9">
        <v>1630</v>
      </c>
      <c r="K825" s="9">
        <v>1</v>
      </c>
      <c r="L825" s="127">
        <v>1600</v>
      </c>
      <c r="M825" s="8"/>
      <c r="N825" s="8"/>
      <c r="O825" s="9" t="s">
        <v>750</v>
      </c>
    </row>
    <row r="826" spans="1:16" ht="15" customHeight="1">
      <c r="A826" s="46">
        <v>400791</v>
      </c>
      <c r="B826" s="9">
        <v>4</v>
      </c>
      <c r="D826" s="46">
        <v>400792</v>
      </c>
      <c r="E826" s="144"/>
      <c r="F826" s="46">
        <v>1013</v>
      </c>
      <c r="G826" s="55" t="s">
        <v>758</v>
      </c>
      <c r="H826" s="9"/>
      <c r="I826" s="9"/>
      <c r="J826" s="9">
        <v>1630</v>
      </c>
      <c r="K826" s="9">
        <v>1</v>
      </c>
      <c r="L826" s="13">
        <v>1605</v>
      </c>
      <c r="M826" s="8"/>
      <c r="N826" s="8"/>
      <c r="O826" s="9" t="s">
        <v>750</v>
      </c>
    </row>
    <row r="827" spans="1:16" ht="15" customHeight="1">
      <c r="A827" s="46">
        <v>400792</v>
      </c>
      <c r="B827" s="9">
        <v>4</v>
      </c>
      <c r="D827" s="46">
        <v>400793</v>
      </c>
      <c r="E827" s="155"/>
      <c r="F827" s="46">
        <v>1013</v>
      </c>
      <c r="G827" s="55" t="s">
        <v>759</v>
      </c>
      <c r="H827" s="9"/>
      <c r="I827" s="9"/>
      <c r="J827" s="9">
        <v>1630</v>
      </c>
      <c r="K827" s="9">
        <v>1</v>
      </c>
      <c r="L827" s="13">
        <v>1610</v>
      </c>
      <c r="M827" s="8"/>
      <c r="N827" s="8"/>
      <c r="O827" s="9" t="s">
        <v>750</v>
      </c>
    </row>
    <row r="828" spans="1:16" ht="15" customHeight="1">
      <c r="A828" s="46">
        <v>400793</v>
      </c>
      <c r="B828" s="61">
        <v>4</v>
      </c>
      <c r="C828" s="61"/>
      <c r="D828" s="46">
        <v>400794</v>
      </c>
      <c r="E828" s="145"/>
      <c r="F828" s="63">
        <v>1050</v>
      </c>
      <c r="G828" s="64" t="s">
        <v>110</v>
      </c>
      <c r="H828" s="61"/>
      <c r="I828" s="61"/>
      <c r="J828" s="61">
        <v>4073</v>
      </c>
      <c r="K828" s="61">
        <v>1</v>
      </c>
      <c r="L828" s="148">
        <f>L823+1</f>
        <v>86</v>
      </c>
      <c r="M828" s="88"/>
      <c r="N828" s="88"/>
      <c r="O828" s="61" t="s">
        <v>199</v>
      </c>
      <c r="P828" s="147"/>
    </row>
    <row r="829" spans="1:16" ht="15" customHeight="1">
      <c r="A829" s="46">
        <v>400794</v>
      </c>
      <c r="B829" s="9">
        <v>4</v>
      </c>
      <c r="D829" s="46">
        <v>400795</v>
      </c>
      <c r="E829" s="155"/>
      <c r="F829" s="46">
        <v>1013</v>
      </c>
      <c r="G829" s="55" t="s">
        <v>760</v>
      </c>
      <c r="H829" s="9"/>
      <c r="I829" s="9"/>
      <c r="J829" s="9">
        <v>1630</v>
      </c>
      <c r="K829" s="9">
        <v>1</v>
      </c>
      <c r="L829" s="13">
        <v>1615</v>
      </c>
      <c r="M829" s="8"/>
      <c r="N829" s="8"/>
      <c r="O829" s="9" t="s">
        <v>750</v>
      </c>
    </row>
    <row r="830" spans="1:16" ht="15" customHeight="1">
      <c r="A830" s="46">
        <v>400795</v>
      </c>
      <c r="B830" s="9">
        <v>4</v>
      </c>
      <c r="D830" s="46">
        <v>400796</v>
      </c>
      <c r="E830" s="155"/>
      <c r="F830" s="46">
        <v>1013</v>
      </c>
      <c r="G830" s="55" t="s">
        <v>761</v>
      </c>
      <c r="H830" s="9"/>
      <c r="I830" s="9"/>
      <c r="J830" s="9">
        <v>1630</v>
      </c>
      <c r="K830" s="9">
        <v>1</v>
      </c>
      <c r="L830" s="127">
        <v>1620</v>
      </c>
      <c r="M830" s="8"/>
      <c r="N830" s="8"/>
      <c r="O830" s="9" t="s">
        <v>750</v>
      </c>
    </row>
    <row r="831" spans="1:16" ht="15" customHeight="1">
      <c r="A831" s="46">
        <v>400796</v>
      </c>
      <c r="B831" s="9">
        <v>4</v>
      </c>
      <c r="D831" s="46">
        <v>400797</v>
      </c>
      <c r="E831" s="155"/>
      <c r="F831" s="46">
        <v>1013</v>
      </c>
      <c r="G831" s="55" t="s">
        <v>762</v>
      </c>
      <c r="H831" s="9"/>
      <c r="I831" s="9"/>
      <c r="J831" s="9">
        <v>1630</v>
      </c>
      <c r="K831" s="9">
        <v>1</v>
      </c>
      <c r="L831" s="13">
        <v>1625</v>
      </c>
      <c r="M831" s="8"/>
      <c r="N831" s="8"/>
      <c r="O831" s="9" t="s">
        <v>750</v>
      </c>
    </row>
    <row r="832" spans="1:16" ht="15" customHeight="1">
      <c r="A832" s="46">
        <v>400797</v>
      </c>
      <c r="B832" s="9">
        <v>4</v>
      </c>
      <c r="D832" s="46">
        <v>400798</v>
      </c>
      <c r="E832" s="155"/>
      <c r="F832" s="46">
        <v>1013</v>
      </c>
      <c r="G832" s="55" t="s">
        <v>763</v>
      </c>
      <c r="H832" s="9"/>
      <c r="I832" s="9"/>
      <c r="J832" s="9">
        <v>1630</v>
      </c>
      <c r="K832" s="9">
        <v>1</v>
      </c>
      <c r="L832" s="13">
        <v>1630</v>
      </c>
      <c r="M832" s="8"/>
      <c r="N832" s="8"/>
      <c r="O832" s="9" t="s">
        <v>750</v>
      </c>
    </row>
    <row r="833" spans="1:16" ht="15" customHeight="1">
      <c r="A833" s="46">
        <v>400798</v>
      </c>
      <c r="B833" s="61">
        <v>4</v>
      </c>
      <c r="C833" s="61"/>
      <c r="D833" s="46">
        <v>400799</v>
      </c>
      <c r="E833" s="145"/>
      <c r="F833" s="63">
        <v>1050</v>
      </c>
      <c r="G833" s="64" t="s">
        <v>110</v>
      </c>
      <c r="H833" s="61"/>
      <c r="I833" s="61"/>
      <c r="J833" s="61">
        <v>4073</v>
      </c>
      <c r="K833" s="61">
        <v>1</v>
      </c>
      <c r="L833" s="148">
        <f>L828+1</f>
        <v>87</v>
      </c>
      <c r="M833" s="88"/>
      <c r="N833" s="88"/>
      <c r="O833" s="61" t="s">
        <v>199</v>
      </c>
      <c r="P833" s="147"/>
    </row>
    <row r="834" spans="1:16" ht="15" customHeight="1">
      <c r="A834" s="46">
        <v>400799</v>
      </c>
      <c r="B834" s="9">
        <v>4</v>
      </c>
      <c r="D834" s="46">
        <v>400800</v>
      </c>
      <c r="E834" s="155"/>
      <c r="F834" s="46">
        <v>1013</v>
      </c>
      <c r="G834" s="55" t="s">
        <v>764</v>
      </c>
      <c r="H834" s="9"/>
      <c r="I834" s="9"/>
      <c r="J834" s="9">
        <v>1630</v>
      </c>
      <c r="K834" s="9">
        <v>1</v>
      </c>
      <c r="L834" s="13">
        <v>1635</v>
      </c>
      <c r="M834" s="8"/>
      <c r="N834" s="8"/>
      <c r="O834" s="9" t="s">
        <v>750</v>
      </c>
    </row>
    <row r="835" spans="1:16" ht="15" customHeight="1">
      <c r="A835" s="46">
        <v>400800</v>
      </c>
      <c r="B835" s="9">
        <v>4</v>
      </c>
      <c r="D835" s="46">
        <v>400801</v>
      </c>
      <c r="E835" s="155"/>
      <c r="F835" s="46">
        <v>1013</v>
      </c>
      <c r="G835" s="55" t="s">
        <v>765</v>
      </c>
      <c r="H835" s="9"/>
      <c r="I835" s="9"/>
      <c r="J835" s="9">
        <v>1630</v>
      </c>
      <c r="K835" s="9">
        <v>1</v>
      </c>
      <c r="L835" s="127">
        <v>1640</v>
      </c>
      <c r="M835" s="8"/>
      <c r="N835" s="8"/>
      <c r="O835" s="9" t="s">
        <v>750</v>
      </c>
    </row>
    <row r="836" spans="1:16" ht="15" customHeight="1">
      <c r="A836" s="46">
        <v>400801</v>
      </c>
      <c r="B836" s="9">
        <v>4</v>
      </c>
      <c r="D836" s="46">
        <v>400802</v>
      </c>
      <c r="E836" s="155"/>
      <c r="F836" s="46">
        <v>1013</v>
      </c>
      <c r="G836" s="55" t="s">
        <v>766</v>
      </c>
      <c r="H836" s="9"/>
      <c r="I836" s="9"/>
      <c r="J836" s="9">
        <v>1630</v>
      </c>
      <c r="K836" s="9">
        <v>1</v>
      </c>
      <c r="L836" s="13">
        <v>1645</v>
      </c>
      <c r="M836" s="8"/>
      <c r="N836" s="8"/>
      <c r="O836" s="9" t="s">
        <v>750</v>
      </c>
    </row>
    <row r="837" spans="1:16" ht="15" customHeight="1">
      <c r="A837" s="46">
        <v>400802</v>
      </c>
      <c r="B837" s="9">
        <v>4</v>
      </c>
      <c r="D837" s="46">
        <v>400803</v>
      </c>
      <c r="E837" s="155"/>
      <c r="F837" s="46">
        <v>1013</v>
      </c>
      <c r="G837" s="55" t="s">
        <v>767</v>
      </c>
      <c r="H837" s="9"/>
      <c r="I837" s="9"/>
      <c r="J837" s="9">
        <v>1630</v>
      </c>
      <c r="K837" s="9">
        <v>1</v>
      </c>
      <c r="L837" s="13">
        <v>1650</v>
      </c>
      <c r="M837" s="8"/>
      <c r="N837" s="8"/>
      <c r="O837" s="9" t="s">
        <v>750</v>
      </c>
    </row>
    <row r="838" spans="1:16" ht="15" customHeight="1">
      <c r="A838" s="46">
        <v>400803</v>
      </c>
      <c r="B838" s="61">
        <v>4</v>
      </c>
      <c r="C838" s="61"/>
      <c r="D838" s="46">
        <v>400804</v>
      </c>
      <c r="E838" s="145"/>
      <c r="F838" s="63">
        <v>1050</v>
      </c>
      <c r="G838" s="64" t="s">
        <v>110</v>
      </c>
      <c r="H838" s="61"/>
      <c r="I838" s="61"/>
      <c r="J838" s="61">
        <v>4073</v>
      </c>
      <c r="K838" s="61">
        <v>1</v>
      </c>
      <c r="L838" s="148">
        <f>L833+1</f>
        <v>88</v>
      </c>
      <c r="M838" s="88"/>
      <c r="N838" s="88"/>
      <c r="O838" s="61" t="s">
        <v>199</v>
      </c>
      <c r="P838" s="147"/>
    </row>
    <row r="839" spans="1:16" ht="15" customHeight="1">
      <c r="A839" s="46">
        <v>400804</v>
      </c>
      <c r="B839" s="9">
        <v>4</v>
      </c>
      <c r="D839" s="46">
        <v>400805</v>
      </c>
      <c r="E839" s="155"/>
      <c r="F839" s="46">
        <v>1013</v>
      </c>
      <c r="G839" s="55" t="s">
        <v>768</v>
      </c>
      <c r="H839" s="9"/>
      <c r="I839" s="9"/>
      <c r="J839" s="9">
        <v>1630</v>
      </c>
      <c r="K839" s="9">
        <v>1</v>
      </c>
      <c r="L839" s="13">
        <v>1655</v>
      </c>
      <c r="M839" s="8"/>
      <c r="N839" s="8"/>
      <c r="O839" s="9" t="s">
        <v>750</v>
      </c>
    </row>
    <row r="840" spans="1:16" ht="15" customHeight="1">
      <c r="A840" s="46">
        <v>400805</v>
      </c>
      <c r="B840" s="9">
        <v>4</v>
      </c>
      <c r="D840" s="46">
        <v>400806</v>
      </c>
      <c r="E840" s="155"/>
      <c r="F840" s="46">
        <v>1013</v>
      </c>
      <c r="G840" s="55" t="s">
        <v>769</v>
      </c>
      <c r="H840" s="9"/>
      <c r="I840" s="9"/>
      <c r="J840" s="9">
        <v>1630</v>
      </c>
      <c r="K840" s="9">
        <v>1</v>
      </c>
      <c r="L840" s="127">
        <v>1660</v>
      </c>
      <c r="M840" s="8"/>
      <c r="N840" s="8"/>
      <c r="O840" s="9" t="s">
        <v>750</v>
      </c>
    </row>
    <row r="841" spans="1:16" ht="15" customHeight="1">
      <c r="A841" s="46">
        <v>400806</v>
      </c>
      <c r="B841" s="9">
        <v>4</v>
      </c>
      <c r="D841" s="46">
        <v>400807</v>
      </c>
      <c r="E841" s="155"/>
      <c r="F841" s="46">
        <v>1013</v>
      </c>
      <c r="G841" s="55" t="s">
        <v>770</v>
      </c>
      <c r="H841" s="9"/>
      <c r="I841" s="9"/>
      <c r="J841" s="9">
        <v>1630</v>
      </c>
      <c r="K841" s="9">
        <v>1</v>
      </c>
      <c r="L841" s="13">
        <v>1665</v>
      </c>
      <c r="M841" s="8"/>
      <c r="N841" s="8"/>
      <c r="O841" s="9" t="s">
        <v>750</v>
      </c>
    </row>
    <row r="842" spans="1:16" ht="15" customHeight="1">
      <c r="A842" s="46">
        <v>400807</v>
      </c>
      <c r="B842" s="9">
        <v>4</v>
      </c>
      <c r="D842" s="46">
        <v>400808</v>
      </c>
      <c r="E842" s="155"/>
      <c r="F842" s="46">
        <v>1013</v>
      </c>
      <c r="G842" s="55" t="s">
        <v>771</v>
      </c>
      <c r="H842" s="9"/>
      <c r="I842" s="9"/>
      <c r="J842" s="9">
        <v>1630</v>
      </c>
      <c r="K842" s="9">
        <v>1</v>
      </c>
      <c r="L842" s="13">
        <v>1670</v>
      </c>
      <c r="M842" s="8"/>
      <c r="N842" s="8"/>
      <c r="O842" s="9" t="s">
        <v>750</v>
      </c>
    </row>
    <row r="843" spans="1:16" ht="15" customHeight="1">
      <c r="A843" s="46">
        <v>400808</v>
      </c>
      <c r="B843" s="61">
        <v>4</v>
      </c>
      <c r="C843" s="61"/>
      <c r="D843" s="46">
        <v>400809</v>
      </c>
      <c r="E843" s="145"/>
      <c r="F843" s="63">
        <v>1050</v>
      </c>
      <c r="G843" s="64" t="s">
        <v>110</v>
      </c>
      <c r="H843" s="61"/>
      <c r="I843" s="61"/>
      <c r="J843" s="61">
        <v>4073</v>
      </c>
      <c r="K843" s="61">
        <v>1</v>
      </c>
      <c r="L843" s="148">
        <f>L838+1</f>
        <v>89</v>
      </c>
      <c r="M843" s="88"/>
      <c r="N843" s="88"/>
      <c r="O843" s="61" t="s">
        <v>199</v>
      </c>
      <c r="P843" s="147"/>
    </row>
    <row r="844" spans="1:16" ht="15" customHeight="1">
      <c r="A844" s="46">
        <v>400809</v>
      </c>
      <c r="B844" s="9">
        <v>4</v>
      </c>
      <c r="D844" s="46">
        <v>400810</v>
      </c>
      <c r="E844" s="155"/>
      <c r="F844" s="46">
        <v>1013</v>
      </c>
      <c r="G844" s="55" t="s">
        <v>772</v>
      </c>
      <c r="H844" s="9"/>
      <c r="I844" s="9"/>
      <c r="J844" s="9">
        <v>1630</v>
      </c>
      <c r="K844" s="9">
        <v>1</v>
      </c>
      <c r="L844" s="13">
        <v>1675</v>
      </c>
      <c r="M844" s="8"/>
      <c r="N844" s="8"/>
      <c r="O844" s="9" t="s">
        <v>750</v>
      </c>
    </row>
    <row r="845" spans="1:16" ht="15" customHeight="1">
      <c r="A845" s="46">
        <v>400810</v>
      </c>
      <c r="B845" s="9">
        <v>4</v>
      </c>
      <c r="D845" s="46">
        <v>400811</v>
      </c>
      <c r="E845" s="155"/>
      <c r="F845" s="46">
        <v>1013</v>
      </c>
      <c r="G845" s="55" t="s">
        <v>773</v>
      </c>
      <c r="H845" s="9"/>
      <c r="I845" s="9"/>
      <c r="J845" s="9">
        <v>1630</v>
      </c>
      <c r="K845" s="9">
        <v>1</v>
      </c>
      <c r="L845" s="127">
        <v>1680</v>
      </c>
      <c r="M845" s="8"/>
      <c r="N845" s="8"/>
      <c r="O845" s="9" t="s">
        <v>750</v>
      </c>
    </row>
    <row r="846" spans="1:16" ht="15" customHeight="1">
      <c r="A846" s="46">
        <v>400811</v>
      </c>
      <c r="B846" s="9">
        <v>4</v>
      </c>
      <c r="D846" s="46">
        <v>400812</v>
      </c>
      <c r="E846" s="155"/>
      <c r="F846" s="46">
        <v>1013</v>
      </c>
      <c r="G846" s="55" t="s">
        <v>774</v>
      </c>
      <c r="H846" s="9"/>
      <c r="I846" s="9"/>
      <c r="J846" s="9">
        <v>1630</v>
      </c>
      <c r="K846" s="9">
        <v>1</v>
      </c>
      <c r="L846" s="13">
        <v>1685</v>
      </c>
      <c r="M846" s="8"/>
      <c r="N846" s="8"/>
      <c r="O846" s="9" t="s">
        <v>750</v>
      </c>
    </row>
    <row r="847" spans="1:16" ht="15" customHeight="1">
      <c r="A847" s="46">
        <v>400812</v>
      </c>
      <c r="B847" s="9">
        <v>4</v>
      </c>
      <c r="D847" s="46">
        <v>400813</v>
      </c>
      <c r="E847" s="155"/>
      <c r="F847" s="46">
        <v>1013</v>
      </c>
      <c r="G847" s="55" t="s">
        <v>775</v>
      </c>
      <c r="H847" s="9"/>
      <c r="I847" s="9"/>
      <c r="J847" s="9">
        <v>1630</v>
      </c>
      <c r="K847" s="9">
        <v>1</v>
      </c>
      <c r="L847" s="13">
        <v>1690</v>
      </c>
      <c r="M847" s="8"/>
      <c r="N847" s="8"/>
      <c r="O847" s="9" t="s">
        <v>750</v>
      </c>
    </row>
    <row r="848" spans="1:16" ht="15" customHeight="1">
      <c r="A848" s="46">
        <v>400813</v>
      </c>
      <c r="B848" s="61">
        <v>4</v>
      </c>
      <c r="C848" s="61"/>
      <c r="D848" s="46">
        <v>400814</v>
      </c>
      <c r="E848" s="145"/>
      <c r="F848" s="63">
        <v>1050</v>
      </c>
      <c r="G848" s="64" t="s">
        <v>110</v>
      </c>
      <c r="H848" s="61"/>
      <c r="I848" s="61"/>
      <c r="J848" s="61">
        <v>4073</v>
      </c>
      <c r="K848" s="61">
        <v>1</v>
      </c>
      <c r="L848" s="148">
        <f>L843+1</f>
        <v>90</v>
      </c>
      <c r="M848" s="88"/>
      <c r="N848" s="88"/>
      <c r="O848" s="61" t="s">
        <v>199</v>
      </c>
      <c r="P848" s="147"/>
    </row>
    <row r="849" spans="1:16" ht="15" customHeight="1">
      <c r="A849" s="46">
        <v>400814</v>
      </c>
      <c r="B849" s="9">
        <v>4</v>
      </c>
      <c r="D849" s="46">
        <v>400815</v>
      </c>
      <c r="E849" s="155"/>
      <c r="F849" s="46">
        <v>1013</v>
      </c>
      <c r="G849" s="55" t="s">
        <v>776</v>
      </c>
      <c r="H849" s="9"/>
      <c r="I849" s="9"/>
      <c r="J849" s="9">
        <v>1630</v>
      </c>
      <c r="K849" s="9">
        <v>1</v>
      </c>
      <c r="L849" s="13">
        <v>1695</v>
      </c>
      <c r="M849" s="8"/>
      <c r="N849" s="8"/>
      <c r="O849" s="9" t="s">
        <v>750</v>
      </c>
    </row>
    <row r="850" spans="1:16" ht="15" customHeight="1">
      <c r="A850" s="46">
        <v>400815</v>
      </c>
      <c r="B850" s="9">
        <v>4</v>
      </c>
      <c r="D850" s="46">
        <v>400816</v>
      </c>
      <c r="E850" s="155"/>
      <c r="F850" s="46">
        <v>1013</v>
      </c>
      <c r="G850" s="55" t="s">
        <v>777</v>
      </c>
      <c r="H850" s="9"/>
      <c r="I850" s="9"/>
      <c r="J850" s="9">
        <v>1630</v>
      </c>
      <c r="K850" s="9">
        <v>1</v>
      </c>
      <c r="L850" s="127">
        <v>1700</v>
      </c>
      <c r="M850" s="8"/>
      <c r="N850" s="8"/>
      <c r="O850" s="9" t="s">
        <v>750</v>
      </c>
    </row>
    <row r="851" spans="1:16" ht="15" customHeight="1">
      <c r="A851" s="46">
        <v>400816</v>
      </c>
      <c r="B851" s="9">
        <v>4</v>
      </c>
      <c r="D851" s="46">
        <v>400817</v>
      </c>
      <c r="E851" s="71"/>
      <c r="F851" s="46">
        <v>1013</v>
      </c>
      <c r="G851" s="55" t="s">
        <v>778</v>
      </c>
      <c r="H851" s="9"/>
      <c r="I851" s="9"/>
      <c r="J851" s="9">
        <v>1630</v>
      </c>
      <c r="K851" s="9">
        <v>1</v>
      </c>
      <c r="L851" s="13">
        <v>1705</v>
      </c>
      <c r="M851" s="8"/>
      <c r="N851" s="9"/>
      <c r="O851" s="9" t="s">
        <v>750</v>
      </c>
    </row>
    <row r="852" spans="1:16" ht="15" customHeight="1">
      <c r="A852" s="46">
        <v>400817</v>
      </c>
      <c r="B852" s="9">
        <v>4</v>
      </c>
      <c r="D852" s="46">
        <v>400818</v>
      </c>
      <c r="E852" s="155"/>
      <c r="F852" s="46">
        <v>1013</v>
      </c>
      <c r="G852" s="55" t="s">
        <v>779</v>
      </c>
      <c r="H852" s="9"/>
      <c r="I852" s="9"/>
      <c r="J852" s="9">
        <v>1630</v>
      </c>
      <c r="K852" s="9">
        <v>1</v>
      </c>
      <c r="L852" s="13">
        <v>1710</v>
      </c>
      <c r="M852" s="8"/>
      <c r="N852" s="8"/>
      <c r="O852" s="9" t="s">
        <v>750</v>
      </c>
    </row>
    <row r="853" spans="1:16" ht="15" customHeight="1">
      <c r="A853" s="46">
        <v>400818</v>
      </c>
      <c r="B853" s="61">
        <v>4</v>
      </c>
      <c r="C853" s="61"/>
      <c r="D853" s="46">
        <v>400819</v>
      </c>
      <c r="E853" s="145"/>
      <c r="F853" s="63">
        <v>1050</v>
      </c>
      <c r="G853" s="64" t="s">
        <v>110</v>
      </c>
      <c r="H853" s="61"/>
      <c r="I853" s="61"/>
      <c r="J853" s="61">
        <v>4073</v>
      </c>
      <c r="K853" s="61">
        <v>1</v>
      </c>
      <c r="L853" s="148">
        <f>L848+1</f>
        <v>91</v>
      </c>
      <c r="M853" s="88"/>
      <c r="N853" s="88"/>
      <c r="O853" s="61" t="s">
        <v>199</v>
      </c>
      <c r="P853" s="147"/>
    </row>
    <row r="854" spans="1:16" ht="15" customHeight="1">
      <c r="A854" s="46">
        <v>400819</v>
      </c>
      <c r="B854" s="9">
        <v>4</v>
      </c>
      <c r="D854" s="46">
        <v>400820</v>
      </c>
      <c r="E854" s="155"/>
      <c r="F854" s="46">
        <v>1013</v>
      </c>
      <c r="G854" s="55" t="s">
        <v>780</v>
      </c>
      <c r="H854" s="9"/>
      <c r="I854" s="9"/>
      <c r="J854" s="9">
        <v>1630</v>
      </c>
      <c r="K854" s="9">
        <v>1</v>
      </c>
      <c r="L854" s="13">
        <v>1715</v>
      </c>
      <c r="M854" s="8"/>
      <c r="N854" s="8"/>
      <c r="O854" s="9" t="s">
        <v>750</v>
      </c>
    </row>
    <row r="855" spans="1:16" ht="15" customHeight="1">
      <c r="A855" s="46">
        <v>400820</v>
      </c>
      <c r="B855" s="9">
        <v>4</v>
      </c>
      <c r="D855" s="46">
        <v>400821</v>
      </c>
      <c r="E855" s="155"/>
      <c r="F855" s="46">
        <v>1013</v>
      </c>
      <c r="G855" s="55" t="s">
        <v>781</v>
      </c>
      <c r="H855" s="9"/>
      <c r="I855" s="9"/>
      <c r="J855" s="9">
        <v>1630</v>
      </c>
      <c r="K855" s="9">
        <v>1</v>
      </c>
      <c r="L855" s="127">
        <v>1720</v>
      </c>
      <c r="M855" s="8"/>
      <c r="N855" s="8"/>
      <c r="O855" s="9" t="s">
        <v>750</v>
      </c>
    </row>
    <row r="856" spans="1:16" ht="15" customHeight="1">
      <c r="A856" s="46">
        <v>400821</v>
      </c>
      <c r="B856" s="9">
        <v>4</v>
      </c>
      <c r="D856" s="46">
        <v>400822</v>
      </c>
      <c r="E856" s="155"/>
      <c r="F856" s="46">
        <v>1013</v>
      </c>
      <c r="G856" s="55" t="s">
        <v>782</v>
      </c>
      <c r="H856" s="9"/>
      <c r="I856" s="9"/>
      <c r="J856" s="9">
        <v>1630</v>
      </c>
      <c r="K856" s="9">
        <v>1</v>
      </c>
      <c r="L856" s="13">
        <v>1725</v>
      </c>
      <c r="M856" s="8"/>
      <c r="N856" s="8"/>
      <c r="O856" s="9" t="s">
        <v>750</v>
      </c>
    </row>
    <row r="857" spans="1:16" ht="15" customHeight="1">
      <c r="A857" s="46">
        <v>400822</v>
      </c>
      <c r="B857" s="9">
        <v>4</v>
      </c>
      <c r="D857" s="46">
        <v>400823</v>
      </c>
      <c r="E857" s="144"/>
      <c r="F857" s="46">
        <v>1013</v>
      </c>
      <c r="G857" s="55" t="s">
        <v>783</v>
      </c>
      <c r="H857" s="9"/>
      <c r="I857" s="9"/>
      <c r="J857" s="9">
        <v>1630</v>
      </c>
      <c r="K857" s="9">
        <v>1</v>
      </c>
      <c r="L857" s="13">
        <v>1730</v>
      </c>
      <c r="M857" s="8"/>
      <c r="N857" s="8"/>
      <c r="O857" s="9" t="s">
        <v>750</v>
      </c>
    </row>
    <row r="858" spans="1:16" ht="15" customHeight="1">
      <c r="A858" s="46">
        <v>400823</v>
      </c>
      <c r="B858" s="61">
        <v>4</v>
      </c>
      <c r="C858" s="61"/>
      <c r="D858" s="46">
        <v>400824</v>
      </c>
      <c r="E858" s="145"/>
      <c r="F858" s="63">
        <v>1050</v>
      </c>
      <c r="G858" s="64" t="s">
        <v>110</v>
      </c>
      <c r="H858" s="61"/>
      <c r="I858" s="61"/>
      <c r="J858" s="61">
        <v>4073</v>
      </c>
      <c r="K858" s="61">
        <v>1</v>
      </c>
      <c r="L858" s="148">
        <f>L853+1</f>
        <v>92</v>
      </c>
      <c r="M858" s="88"/>
      <c r="N858" s="88"/>
      <c r="O858" s="61" t="s">
        <v>199</v>
      </c>
      <c r="P858" s="147"/>
    </row>
    <row r="859" spans="1:16" ht="15" customHeight="1">
      <c r="A859" s="46">
        <v>400824</v>
      </c>
      <c r="B859" s="9">
        <v>4</v>
      </c>
      <c r="D859" s="46">
        <v>400825</v>
      </c>
      <c r="E859" s="144"/>
      <c r="F859" s="46">
        <v>1013</v>
      </c>
      <c r="G859" s="55" t="s">
        <v>784</v>
      </c>
      <c r="H859" s="9"/>
      <c r="I859" s="9"/>
      <c r="J859" s="9">
        <v>1630</v>
      </c>
      <c r="K859" s="9">
        <v>1</v>
      </c>
      <c r="L859" s="13">
        <v>1735</v>
      </c>
      <c r="M859" s="8"/>
      <c r="N859" s="8"/>
      <c r="O859" s="9" t="s">
        <v>750</v>
      </c>
    </row>
    <row r="860" spans="1:16" ht="15" customHeight="1">
      <c r="A860" s="46">
        <v>400825</v>
      </c>
      <c r="B860" s="9">
        <v>4</v>
      </c>
      <c r="D860" s="46">
        <v>400826</v>
      </c>
      <c r="E860" s="144"/>
      <c r="F860" s="46">
        <v>1013</v>
      </c>
      <c r="G860" s="55" t="s">
        <v>785</v>
      </c>
      <c r="H860" s="9"/>
      <c r="I860" s="9"/>
      <c r="J860" s="9">
        <v>1630</v>
      </c>
      <c r="K860" s="9">
        <v>1</v>
      </c>
      <c r="L860" s="127">
        <v>1740</v>
      </c>
      <c r="M860" s="8"/>
      <c r="N860" s="8"/>
      <c r="O860" s="9" t="s">
        <v>750</v>
      </c>
    </row>
    <row r="861" spans="1:16" ht="15" customHeight="1">
      <c r="A861" s="46">
        <v>400826</v>
      </c>
      <c r="B861" s="9">
        <v>4</v>
      </c>
      <c r="D861" s="46">
        <v>400827</v>
      </c>
      <c r="E861" s="144"/>
      <c r="F861" s="46">
        <v>1013</v>
      </c>
      <c r="G861" s="55" t="s">
        <v>786</v>
      </c>
      <c r="H861" s="9"/>
      <c r="I861" s="9"/>
      <c r="J861" s="9">
        <v>1630</v>
      </c>
      <c r="K861" s="9">
        <v>1</v>
      </c>
      <c r="L861" s="13">
        <v>1745</v>
      </c>
      <c r="M861" s="8"/>
      <c r="N861" s="8"/>
      <c r="O861" s="9" t="s">
        <v>750</v>
      </c>
    </row>
    <row r="862" spans="1:16" ht="15" customHeight="1">
      <c r="A862" s="46">
        <v>400827</v>
      </c>
      <c r="B862" s="9">
        <v>4</v>
      </c>
      <c r="D862" s="46">
        <v>400828</v>
      </c>
      <c r="E862" s="144"/>
      <c r="F862" s="46">
        <v>1013</v>
      </c>
      <c r="G862" s="55" t="s">
        <v>787</v>
      </c>
      <c r="H862" s="9"/>
      <c r="I862" s="9"/>
      <c r="J862" s="9">
        <v>1630</v>
      </c>
      <c r="K862" s="9">
        <v>1</v>
      </c>
      <c r="L862" s="13">
        <v>1750</v>
      </c>
      <c r="M862" s="8"/>
      <c r="N862" s="8"/>
      <c r="O862" s="9" t="s">
        <v>750</v>
      </c>
    </row>
    <row r="863" spans="1:16" ht="15" customHeight="1">
      <c r="A863" s="46">
        <v>400828</v>
      </c>
      <c r="B863" s="61">
        <v>4</v>
      </c>
      <c r="C863" s="61"/>
      <c r="D863" s="46">
        <v>400829</v>
      </c>
      <c r="E863" s="145"/>
      <c r="F863" s="63">
        <v>1050</v>
      </c>
      <c r="G863" s="64" t="s">
        <v>110</v>
      </c>
      <c r="H863" s="61"/>
      <c r="I863" s="61"/>
      <c r="J863" s="61">
        <v>4073</v>
      </c>
      <c r="K863" s="61">
        <v>1</v>
      </c>
      <c r="L863" s="148">
        <f>L858+1</f>
        <v>93</v>
      </c>
      <c r="M863" s="88"/>
      <c r="N863" s="88"/>
      <c r="O863" s="61" t="s">
        <v>199</v>
      </c>
      <c r="P863" s="147"/>
    </row>
    <row r="864" spans="1:16" ht="15" customHeight="1">
      <c r="A864" s="46">
        <v>400829</v>
      </c>
      <c r="B864" s="9">
        <v>4</v>
      </c>
      <c r="D864" s="46">
        <v>400830</v>
      </c>
      <c r="E864" s="144"/>
      <c r="F864" s="46">
        <v>1013</v>
      </c>
      <c r="G864" s="55" t="s">
        <v>788</v>
      </c>
      <c r="H864" s="9"/>
      <c r="I864" s="9"/>
      <c r="J864" s="9">
        <v>1630</v>
      </c>
      <c r="K864" s="9">
        <v>1</v>
      </c>
      <c r="L864" s="13">
        <v>1755</v>
      </c>
      <c r="M864" s="8"/>
      <c r="N864" s="8"/>
      <c r="O864" s="9" t="s">
        <v>750</v>
      </c>
    </row>
    <row r="865" spans="1:16" ht="15" customHeight="1">
      <c r="A865" s="46">
        <v>400830</v>
      </c>
      <c r="B865" s="9">
        <v>4</v>
      </c>
      <c r="D865" s="46">
        <v>400831</v>
      </c>
      <c r="E865" s="144"/>
      <c r="F865" s="46">
        <v>1013</v>
      </c>
      <c r="G865" s="55" t="s">
        <v>789</v>
      </c>
      <c r="H865" s="9"/>
      <c r="I865" s="9"/>
      <c r="J865" s="9">
        <v>1630</v>
      </c>
      <c r="K865" s="9">
        <v>1</v>
      </c>
      <c r="L865" s="127">
        <v>1760</v>
      </c>
      <c r="M865" s="8"/>
      <c r="N865" s="8"/>
      <c r="O865" s="9" t="s">
        <v>750</v>
      </c>
    </row>
    <row r="866" spans="1:16" ht="15" customHeight="1">
      <c r="A866" s="46">
        <v>400831</v>
      </c>
      <c r="B866" s="9">
        <v>4</v>
      </c>
      <c r="D866" s="46">
        <v>400832</v>
      </c>
      <c r="E866" s="144"/>
      <c r="F866" s="46">
        <v>1013</v>
      </c>
      <c r="G866" s="55" t="s">
        <v>790</v>
      </c>
      <c r="H866" s="9"/>
      <c r="I866" s="9"/>
      <c r="J866" s="9">
        <v>1630</v>
      </c>
      <c r="K866" s="9">
        <v>1</v>
      </c>
      <c r="L866" s="13">
        <v>1765</v>
      </c>
      <c r="M866" s="8"/>
      <c r="N866" s="8"/>
      <c r="O866" s="9" t="s">
        <v>750</v>
      </c>
    </row>
    <row r="867" spans="1:16" ht="15" customHeight="1">
      <c r="A867" s="46">
        <v>400832</v>
      </c>
      <c r="B867" s="9">
        <v>4</v>
      </c>
      <c r="D867" s="46">
        <v>400833</v>
      </c>
      <c r="E867" s="144"/>
      <c r="F867" s="46">
        <v>1013</v>
      </c>
      <c r="G867" s="55" t="s">
        <v>791</v>
      </c>
      <c r="H867" s="9"/>
      <c r="I867" s="9"/>
      <c r="J867" s="9">
        <v>1630</v>
      </c>
      <c r="K867" s="9">
        <v>1</v>
      </c>
      <c r="L867" s="13">
        <v>1770</v>
      </c>
      <c r="M867" s="8"/>
      <c r="N867" s="8"/>
      <c r="O867" s="9" t="s">
        <v>750</v>
      </c>
    </row>
    <row r="868" spans="1:16" ht="15" customHeight="1">
      <c r="A868" s="46">
        <v>400833</v>
      </c>
      <c r="B868" s="61">
        <v>4</v>
      </c>
      <c r="C868" s="61"/>
      <c r="D868" s="46">
        <v>400834</v>
      </c>
      <c r="E868" s="145"/>
      <c r="F868" s="63">
        <v>1050</v>
      </c>
      <c r="G868" s="64" t="s">
        <v>110</v>
      </c>
      <c r="H868" s="61"/>
      <c r="I868" s="61"/>
      <c r="J868" s="61">
        <v>4073</v>
      </c>
      <c r="K868" s="61">
        <v>1</v>
      </c>
      <c r="L868" s="148">
        <f>L863+1</f>
        <v>94</v>
      </c>
      <c r="M868" s="88"/>
      <c r="N868" s="88"/>
      <c r="O868" s="61" t="s">
        <v>199</v>
      </c>
      <c r="P868" s="147"/>
    </row>
    <row r="869" spans="1:16" ht="15" customHeight="1">
      <c r="A869" s="46">
        <v>400834</v>
      </c>
      <c r="B869" s="9">
        <v>4</v>
      </c>
      <c r="D869" s="46">
        <v>400835</v>
      </c>
      <c r="E869" s="144"/>
      <c r="F869" s="46">
        <v>1013</v>
      </c>
      <c r="G869" s="55" t="s">
        <v>792</v>
      </c>
      <c r="H869" s="9"/>
      <c r="I869" s="9"/>
      <c r="J869" s="9">
        <v>1630</v>
      </c>
      <c r="K869" s="9">
        <v>1</v>
      </c>
      <c r="L869" s="13">
        <v>1775</v>
      </c>
      <c r="M869" s="8"/>
      <c r="N869" s="8"/>
      <c r="O869" s="9" t="s">
        <v>750</v>
      </c>
    </row>
    <row r="870" spans="1:16" ht="15" customHeight="1">
      <c r="A870" s="46">
        <v>400835</v>
      </c>
      <c r="B870" s="9">
        <v>4</v>
      </c>
      <c r="D870" s="46">
        <v>400836</v>
      </c>
      <c r="E870" s="144"/>
      <c r="F870" s="46">
        <v>1013</v>
      </c>
      <c r="G870" s="55" t="s">
        <v>793</v>
      </c>
      <c r="H870" s="9"/>
      <c r="I870" s="9"/>
      <c r="J870" s="9">
        <v>1630</v>
      </c>
      <c r="K870" s="9">
        <v>1</v>
      </c>
      <c r="L870" s="127">
        <v>1780</v>
      </c>
      <c r="M870" s="8"/>
      <c r="N870" s="8"/>
      <c r="O870" s="9" t="s">
        <v>750</v>
      </c>
    </row>
    <row r="871" spans="1:16" ht="15" customHeight="1">
      <c r="A871" s="46">
        <v>400836</v>
      </c>
      <c r="B871" s="9">
        <v>4</v>
      </c>
      <c r="D871" s="46">
        <v>400837</v>
      </c>
      <c r="E871" s="144"/>
      <c r="F871" s="46">
        <v>1013</v>
      </c>
      <c r="G871" s="55" t="s">
        <v>794</v>
      </c>
      <c r="H871" s="9"/>
      <c r="I871" s="9"/>
      <c r="J871" s="9">
        <v>1630</v>
      </c>
      <c r="K871" s="9">
        <v>1</v>
      </c>
      <c r="L871" s="13">
        <v>1785</v>
      </c>
      <c r="M871" s="8"/>
      <c r="N871" s="8"/>
      <c r="O871" s="9" t="s">
        <v>750</v>
      </c>
    </row>
    <row r="872" spans="1:16" ht="15" customHeight="1">
      <c r="A872" s="46">
        <v>400837</v>
      </c>
      <c r="B872" s="9">
        <v>4</v>
      </c>
      <c r="D872" s="46">
        <v>400838</v>
      </c>
      <c r="E872" s="155"/>
      <c r="F872" s="46">
        <v>1013</v>
      </c>
      <c r="G872" s="55" t="s">
        <v>795</v>
      </c>
      <c r="H872" s="9"/>
      <c r="I872" s="9"/>
      <c r="J872" s="9">
        <v>1630</v>
      </c>
      <c r="K872" s="9">
        <v>1</v>
      </c>
      <c r="L872" s="13">
        <v>1790</v>
      </c>
      <c r="M872" s="8"/>
      <c r="N872" s="8"/>
      <c r="O872" s="9" t="s">
        <v>750</v>
      </c>
    </row>
    <row r="873" spans="1:16" ht="15" customHeight="1">
      <c r="A873" s="46">
        <v>400838</v>
      </c>
      <c r="B873" s="61">
        <v>4</v>
      </c>
      <c r="C873" s="61"/>
      <c r="D873" s="46">
        <v>400839</v>
      </c>
      <c r="E873" s="145"/>
      <c r="F873" s="63">
        <v>1050</v>
      </c>
      <c r="G873" s="64" t="s">
        <v>110</v>
      </c>
      <c r="H873" s="61"/>
      <c r="I873" s="61"/>
      <c r="J873" s="61">
        <v>4073</v>
      </c>
      <c r="K873" s="61">
        <v>1</v>
      </c>
      <c r="L873" s="148">
        <f>L868+1</f>
        <v>95</v>
      </c>
      <c r="M873" s="88"/>
      <c r="N873" s="88"/>
      <c r="O873" s="61" t="s">
        <v>199</v>
      </c>
      <c r="P873" s="147"/>
    </row>
    <row r="874" spans="1:16" ht="15" customHeight="1">
      <c r="A874" s="46">
        <v>400839</v>
      </c>
      <c r="B874" s="9">
        <v>4</v>
      </c>
      <c r="C874" s="9"/>
      <c r="D874" s="46">
        <v>400840</v>
      </c>
      <c r="E874" s="155"/>
      <c r="F874" s="46">
        <v>1013</v>
      </c>
      <c r="G874" s="55" t="s">
        <v>796</v>
      </c>
      <c r="H874" s="9"/>
      <c r="I874" s="9"/>
      <c r="J874" s="9">
        <v>1630</v>
      </c>
      <c r="K874" s="9">
        <v>1</v>
      </c>
      <c r="L874" s="13">
        <v>1795</v>
      </c>
      <c r="M874" s="8"/>
      <c r="N874" s="8"/>
      <c r="O874" s="9" t="s">
        <v>750</v>
      </c>
    </row>
    <row r="875" spans="1:16" ht="15" customHeight="1">
      <c r="A875" s="46">
        <v>400840</v>
      </c>
      <c r="B875" s="9">
        <v>4</v>
      </c>
      <c r="C875" s="9"/>
      <c r="D875" s="46">
        <v>400841</v>
      </c>
      <c r="E875" s="155"/>
      <c r="F875" s="46">
        <v>1013</v>
      </c>
      <c r="G875" s="55" t="s">
        <v>797</v>
      </c>
      <c r="H875" s="9"/>
      <c r="I875" s="9"/>
      <c r="J875" s="9">
        <v>1630</v>
      </c>
      <c r="K875" s="9">
        <v>1</v>
      </c>
      <c r="L875" s="127">
        <v>1800</v>
      </c>
      <c r="M875" s="8"/>
      <c r="N875" s="8"/>
      <c r="O875" s="9" t="s">
        <v>750</v>
      </c>
    </row>
    <row r="876" spans="1:16" ht="15" customHeight="1">
      <c r="A876" s="46">
        <v>400841</v>
      </c>
      <c r="B876" s="9">
        <v>4</v>
      </c>
      <c r="C876" s="9"/>
      <c r="D876" s="46">
        <v>400842</v>
      </c>
      <c r="E876" s="155"/>
      <c r="F876" s="46">
        <v>1013</v>
      </c>
      <c r="G876" s="55" t="s">
        <v>798</v>
      </c>
      <c r="H876" s="9"/>
      <c r="I876" s="9"/>
      <c r="J876" s="9">
        <v>1630</v>
      </c>
      <c r="K876" s="9">
        <v>1</v>
      </c>
      <c r="L876" s="13">
        <v>1805</v>
      </c>
      <c r="M876" s="8"/>
      <c r="N876" s="8"/>
      <c r="O876" s="9" t="s">
        <v>750</v>
      </c>
    </row>
    <row r="877" spans="1:16" ht="15" customHeight="1">
      <c r="A877" s="46">
        <v>400842</v>
      </c>
      <c r="B877" s="9">
        <v>4</v>
      </c>
      <c r="C877" s="9"/>
      <c r="D877" s="46">
        <v>400843</v>
      </c>
      <c r="E877" s="155"/>
      <c r="F877" s="46">
        <v>1013</v>
      </c>
      <c r="G877" s="55" t="s">
        <v>799</v>
      </c>
      <c r="H877" s="9"/>
      <c r="I877" s="9"/>
      <c r="J877" s="9">
        <v>1630</v>
      </c>
      <c r="K877" s="9">
        <v>1</v>
      </c>
      <c r="L877" s="13">
        <v>1810</v>
      </c>
      <c r="M877" s="8"/>
      <c r="N877" s="8"/>
      <c r="O877" s="9" t="s">
        <v>750</v>
      </c>
    </row>
    <row r="878" spans="1:16" ht="15" customHeight="1">
      <c r="A878" s="46">
        <v>400843</v>
      </c>
      <c r="B878" s="61">
        <v>4</v>
      </c>
      <c r="C878" s="61"/>
      <c r="D878" s="46">
        <v>400844</v>
      </c>
      <c r="E878" s="145"/>
      <c r="F878" s="63">
        <v>1050</v>
      </c>
      <c r="G878" s="64" t="s">
        <v>110</v>
      </c>
      <c r="H878" s="61"/>
      <c r="I878" s="61"/>
      <c r="J878" s="61">
        <v>4073</v>
      </c>
      <c r="K878" s="61">
        <v>1</v>
      </c>
      <c r="L878" s="148">
        <f>L873+1</f>
        <v>96</v>
      </c>
      <c r="M878" s="88"/>
      <c r="N878" s="88"/>
      <c r="O878" s="61" t="s">
        <v>199</v>
      </c>
      <c r="P878" s="147"/>
    </row>
    <row r="879" spans="1:16" ht="15" customHeight="1">
      <c r="A879" s="46">
        <v>400844</v>
      </c>
      <c r="B879" s="9">
        <v>4</v>
      </c>
      <c r="C879" s="9"/>
      <c r="D879" s="46">
        <v>400845</v>
      </c>
      <c r="E879" s="155"/>
      <c r="F879" s="46">
        <v>1013</v>
      </c>
      <c r="G879" s="55" t="s">
        <v>800</v>
      </c>
      <c r="H879" s="9"/>
      <c r="I879" s="9"/>
      <c r="J879" s="9">
        <v>1630</v>
      </c>
      <c r="K879" s="9">
        <v>1</v>
      </c>
      <c r="L879" s="13">
        <v>1815</v>
      </c>
      <c r="M879" s="8"/>
      <c r="N879" s="8"/>
      <c r="O879" s="9" t="s">
        <v>750</v>
      </c>
    </row>
    <row r="880" spans="1:16" ht="15" customHeight="1">
      <c r="A880" s="46">
        <v>400845</v>
      </c>
      <c r="B880" s="9">
        <v>4</v>
      </c>
      <c r="C880" s="9"/>
      <c r="D880" s="46">
        <v>400846</v>
      </c>
      <c r="E880" s="155"/>
      <c r="F880" s="46">
        <v>1013</v>
      </c>
      <c r="G880" s="55" t="s">
        <v>801</v>
      </c>
      <c r="H880" s="9"/>
      <c r="I880" s="9"/>
      <c r="J880" s="9">
        <v>1630</v>
      </c>
      <c r="K880" s="9">
        <v>1</v>
      </c>
      <c r="L880" s="127">
        <v>1820</v>
      </c>
      <c r="M880" s="8"/>
      <c r="N880" s="8"/>
      <c r="O880" s="9" t="s">
        <v>750</v>
      </c>
    </row>
    <row r="881" spans="1:16" ht="15" customHeight="1">
      <c r="A881" s="46">
        <v>400846</v>
      </c>
      <c r="B881" s="9">
        <v>4</v>
      </c>
      <c r="C881" s="9"/>
      <c r="D881" s="46">
        <v>400847</v>
      </c>
      <c r="E881" s="155"/>
      <c r="F881" s="46">
        <v>1013</v>
      </c>
      <c r="G881" s="55" t="s">
        <v>802</v>
      </c>
      <c r="H881" s="9"/>
      <c r="I881" s="9"/>
      <c r="J881" s="9">
        <v>1630</v>
      </c>
      <c r="K881" s="9">
        <v>1</v>
      </c>
      <c r="L881" s="13">
        <v>1825</v>
      </c>
      <c r="M881" s="8"/>
      <c r="N881" s="8"/>
      <c r="O881" s="9" t="s">
        <v>750</v>
      </c>
    </row>
    <row r="882" spans="1:16" ht="15" customHeight="1">
      <c r="A882" s="46">
        <v>400847</v>
      </c>
      <c r="B882" s="9">
        <v>4</v>
      </c>
      <c r="C882" s="9"/>
      <c r="D882" s="46">
        <v>400848</v>
      </c>
      <c r="E882" s="155"/>
      <c r="F882" s="46">
        <v>1013</v>
      </c>
      <c r="G882" s="55" t="s">
        <v>803</v>
      </c>
      <c r="H882" s="9"/>
      <c r="I882" s="9"/>
      <c r="J882" s="9">
        <v>1630</v>
      </c>
      <c r="K882" s="9">
        <v>1</v>
      </c>
      <c r="L882" s="13">
        <v>1830</v>
      </c>
      <c r="M882" s="8"/>
      <c r="N882" s="8"/>
      <c r="O882" s="9" t="s">
        <v>750</v>
      </c>
    </row>
    <row r="883" spans="1:16" ht="15" customHeight="1">
      <c r="A883" s="46">
        <v>400848</v>
      </c>
      <c r="B883" s="9">
        <v>4</v>
      </c>
      <c r="C883" s="9"/>
      <c r="D883" s="46">
        <v>400849</v>
      </c>
      <c r="E883" s="155"/>
      <c r="F883" s="46">
        <v>1050</v>
      </c>
      <c r="G883" s="55" t="s">
        <v>110</v>
      </c>
      <c r="H883" s="10"/>
      <c r="I883" s="10"/>
      <c r="J883" s="10">
        <v>4073</v>
      </c>
      <c r="K883" s="10">
        <v>1</v>
      </c>
      <c r="L883" s="152">
        <v>97</v>
      </c>
      <c r="M883" s="8"/>
      <c r="N883" s="8"/>
      <c r="O883" s="9" t="s">
        <v>199</v>
      </c>
    </row>
    <row r="884" spans="1:16" ht="15" customHeight="1">
      <c r="A884" s="46">
        <v>400849</v>
      </c>
      <c r="B884" s="9">
        <v>4</v>
      </c>
      <c r="C884" s="9"/>
      <c r="D884" s="46">
        <v>400850</v>
      </c>
      <c r="E884" s="155"/>
      <c r="F884" s="46">
        <v>1013</v>
      </c>
      <c r="G884" s="55" t="s">
        <v>804</v>
      </c>
      <c r="H884" s="9"/>
      <c r="I884" s="9"/>
      <c r="J884" s="9">
        <v>1630</v>
      </c>
      <c r="K884" s="9">
        <v>1</v>
      </c>
      <c r="L884" s="13">
        <v>1835</v>
      </c>
      <c r="M884" s="8"/>
      <c r="N884" s="8"/>
      <c r="O884" s="9" t="s">
        <v>750</v>
      </c>
    </row>
    <row r="885" spans="1:16" ht="15" customHeight="1">
      <c r="A885" s="46">
        <v>400850</v>
      </c>
      <c r="B885" s="9">
        <v>4</v>
      </c>
      <c r="C885" s="9"/>
      <c r="D885" s="46">
        <v>400851</v>
      </c>
      <c r="E885" s="155"/>
      <c r="F885" s="46">
        <v>1013</v>
      </c>
      <c r="G885" s="55" t="s">
        <v>805</v>
      </c>
      <c r="H885" s="9"/>
      <c r="I885" s="9"/>
      <c r="J885" s="9">
        <v>1630</v>
      </c>
      <c r="K885" s="9">
        <v>1</v>
      </c>
      <c r="L885" s="127">
        <v>1840</v>
      </c>
      <c r="M885" s="8"/>
      <c r="N885" s="8"/>
      <c r="O885" s="9" t="s">
        <v>750</v>
      </c>
    </row>
    <row r="886" spans="1:16" ht="15" customHeight="1">
      <c r="A886" s="46">
        <v>400851</v>
      </c>
      <c r="B886" s="9">
        <v>4</v>
      </c>
      <c r="C886" s="9"/>
      <c r="D886" s="46">
        <v>400852</v>
      </c>
      <c r="E886" s="155"/>
      <c r="F886" s="46">
        <v>1013</v>
      </c>
      <c r="G886" s="55" t="s">
        <v>806</v>
      </c>
      <c r="H886" s="9"/>
      <c r="I886" s="9"/>
      <c r="J886" s="9">
        <v>1630</v>
      </c>
      <c r="K886" s="9">
        <v>1</v>
      </c>
      <c r="L886" s="13">
        <v>1845</v>
      </c>
      <c r="M886" s="8"/>
      <c r="N886" s="8"/>
      <c r="O886" s="9" t="s">
        <v>750</v>
      </c>
    </row>
    <row r="887" spans="1:16" ht="15" customHeight="1">
      <c r="A887" s="46">
        <v>400852</v>
      </c>
      <c r="B887" s="9">
        <v>4</v>
      </c>
      <c r="C887" s="9"/>
      <c r="D887" s="46">
        <v>400853</v>
      </c>
      <c r="E887" s="155"/>
      <c r="F887" s="46">
        <v>1013</v>
      </c>
      <c r="G887" s="55" t="s">
        <v>807</v>
      </c>
      <c r="H887" s="9"/>
      <c r="I887" s="9"/>
      <c r="J887" s="9">
        <v>1630</v>
      </c>
      <c r="K887" s="9">
        <v>1</v>
      </c>
      <c r="L887" s="13">
        <v>1850</v>
      </c>
      <c r="M887" s="8"/>
      <c r="N887" s="8"/>
      <c r="O887" s="9" t="s">
        <v>750</v>
      </c>
    </row>
    <row r="888" spans="1:16" ht="15" customHeight="1">
      <c r="A888" s="46">
        <v>400853</v>
      </c>
      <c r="B888" s="61">
        <v>4</v>
      </c>
      <c r="C888" s="61"/>
      <c r="D888" s="46">
        <v>400854</v>
      </c>
      <c r="E888" s="145"/>
      <c r="F888" s="63">
        <v>1050</v>
      </c>
      <c r="G888" s="64" t="s">
        <v>110</v>
      </c>
      <c r="H888" s="61"/>
      <c r="I888" s="61"/>
      <c r="J888" s="61">
        <v>4073</v>
      </c>
      <c r="K888" s="61">
        <v>1</v>
      </c>
      <c r="L888" s="148">
        <f>L883+1</f>
        <v>98</v>
      </c>
      <c r="M888" s="88"/>
      <c r="N888" s="88"/>
      <c r="O888" s="61" t="s">
        <v>199</v>
      </c>
      <c r="P888" s="147"/>
    </row>
    <row r="889" spans="1:16" ht="15" customHeight="1">
      <c r="A889" s="46">
        <v>400854</v>
      </c>
      <c r="B889" s="9">
        <v>4</v>
      </c>
      <c r="C889" s="9"/>
      <c r="D889" s="46">
        <v>400855</v>
      </c>
      <c r="E889" s="155"/>
      <c r="F889" s="46">
        <v>1013</v>
      </c>
      <c r="G889" s="55" t="s">
        <v>808</v>
      </c>
      <c r="H889" s="9"/>
      <c r="I889" s="9"/>
      <c r="J889" s="9">
        <v>1630</v>
      </c>
      <c r="K889" s="9">
        <v>1</v>
      </c>
      <c r="L889" s="13">
        <v>1855</v>
      </c>
      <c r="M889" s="8"/>
      <c r="N889" s="8"/>
      <c r="O889" s="9" t="s">
        <v>750</v>
      </c>
    </row>
    <row r="890" spans="1:16" ht="15" customHeight="1">
      <c r="A890" s="46">
        <v>400855</v>
      </c>
      <c r="B890" s="9">
        <v>4</v>
      </c>
      <c r="C890" s="9"/>
      <c r="D890" s="46">
        <v>400856</v>
      </c>
      <c r="E890" s="155"/>
      <c r="F890" s="46">
        <v>1013</v>
      </c>
      <c r="G890" s="55" t="s">
        <v>809</v>
      </c>
      <c r="H890" s="9"/>
      <c r="I890" s="9"/>
      <c r="J890" s="9">
        <v>1630</v>
      </c>
      <c r="K890" s="9">
        <v>1</v>
      </c>
      <c r="L890" s="127">
        <v>1860</v>
      </c>
      <c r="M890" s="8"/>
      <c r="N890" s="8"/>
      <c r="O890" s="9" t="s">
        <v>750</v>
      </c>
    </row>
    <row r="891" spans="1:16" ht="15" customHeight="1">
      <c r="A891" s="46">
        <v>400856</v>
      </c>
      <c r="B891" s="9">
        <v>4</v>
      </c>
      <c r="C891" s="9"/>
      <c r="D891" s="46">
        <v>400857</v>
      </c>
      <c r="E891" s="155"/>
      <c r="F891" s="46">
        <v>1013</v>
      </c>
      <c r="G891" s="55" t="s">
        <v>810</v>
      </c>
      <c r="H891" s="9"/>
      <c r="I891" s="9"/>
      <c r="J891" s="9">
        <v>1630</v>
      </c>
      <c r="K891" s="9">
        <v>1</v>
      </c>
      <c r="L891" s="13">
        <v>1865</v>
      </c>
      <c r="M891" s="8"/>
      <c r="N891" s="8"/>
      <c r="O891" s="9" t="s">
        <v>750</v>
      </c>
    </row>
    <row r="892" spans="1:16" ht="15" customHeight="1">
      <c r="A892" s="46">
        <v>400857</v>
      </c>
      <c r="B892" s="9">
        <v>4</v>
      </c>
      <c r="C892" s="9"/>
      <c r="D892" s="46">
        <v>400858</v>
      </c>
      <c r="E892" s="155"/>
      <c r="F892" s="46">
        <v>1013</v>
      </c>
      <c r="G892" s="55" t="s">
        <v>811</v>
      </c>
      <c r="H892" s="9"/>
      <c r="I892" s="9"/>
      <c r="J892" s="9">
        <v>1630</v>
      </c>
      <c r="K892" s="9">
        <v>1</v>
      </c>
      <c r="L892" s="13">
        <v>1870</v>
      </c>
      <c r="M892" s="8"/>
      <c r="N892" s="8"/>
      <c r="O892" s="9" t="s">
        <v>750</v>
      </c>
    </row>
    <row r="893" spans="1:16" ht="15" customHeight="1">
      <c r="A893" s="46">
        <v>400858</v>
      </c>
      <c r="B893" s="61">
        <v>4</v>
      </c>
      <c r="C893" s="61"/>
      <c r="D893" s="46">
        <v>400859</v>
      </c>
      <c r="E893" s="145"/>
      <c r="F893" s="63">
        <v>1050</v>
      </c>
      <c r="G893" s="64" t="s">
        <v>110</v>
      </c>
      <c r="H893" s="61"/>
      <c r="I893" s="61"/>
      <c r="J893" s="61">
        <v>4073</v>
      </c>
      <c r="K893" s="61">
        <v>1</v>
      </c>
      <c r="L893" s="148">
        <f>L888+1</f>
        <v>99</v>
      </c>
      <c r="M893" s="88"/>
      <c r="N893" s="88"/>
      <c r="O893" s="61" t="s">
        <v>199</v>
      </c>
      <c r="P893" s="147"/>
    </row>
    <row r="894" spans="1:16" ht="15" customHeight="1">
      <c r="A894" s="46">
        <v>400859</v>
      </c>
      <c r="B894" s="9">
        <v>4</v>
      </c>
      <c r="C894" s="9"/>
      <c r="D894" s="46">
        <v>400860</v>
      </c>
      <c r="E894" s="155"/>
      <c r="F894" s="46">
        <v>1013</v>
      </c>
      <c r="G894" s="55" t="s">
        <v>812</v>
      </c>
      <c r="H894" s="9"/>
      <c r="I894" s="9"/>
      <c r="J894" s="9">
        <v>1630</v>
      </c>
      <c r="K894" s="9">
        <v>1</v>
      </c>
      <c r="L894" s="13">
        <v>1875</v>
      </c>
      <c r="M894" s="8"/>
      <c r="N894" s="8"/>
      <c r="O894" s="9" t="s">
        <v>750</v>
      </c>
    </row>
    <row r="895" spans="1:16" ht="15" customHeight="1">
      <c r="A895" s="46">
        <v>400860</v>
      </c>
      <c r="B895" s="9">
        <v>4</v>
      </c>
      <c r="C895" s="9"/>
      <c r="D895" s="46">
        <v>400861</v>
      </c>
      <c r="E895" s="155"/>
      <c r="F895" s="46">
        <v>1013</v>
      </c>
      <c r="G895" s="55" t="s">
        <v>813</v>
      </c>
      <c r="H895" s="9"/>
      <c r="I895" s="9"/>
      <c r="J895" s="9">
        <v>1630</v>
      </c>
      <c r="K895" s="9">
        <v>1</v>
      </c>
      <c r="L895" s="127">
        <v>1880</v>
      </c>
      <c r="M895" s="8"/>
      <c r="N895" s="8"/>
      <c r="O895" s="9" t="s">
        <v>750</v>
      </c>
    </row>
    <row r="896" spans="1:16" ht="15" customHeight="1">
      <c r="A896" s="46">
        <v>400861</v>
      </c>
      <c r="B896" s="9">
        <v>4</v>
      </c>
      <c r="C896" s="9"/>
      <c r="D896" s="46">
        <v>400862</v>
      </c>
      <c r="E896" s="155"/>
      <c r="F896" s="46">
        <v>1013</v>
      </c>
      <c r="G896" s="55" t="s">
        <v>814</v>
      </c>
      <c r="H896" s="9"/>
      <c r="I896" s="9"/>
      <c r="J896" s="9">
        <v>1630</v>
      </c>
      <c r="K896" s="9">
        <v>1</v>
      </c>
      <c r="L896" s="13">
        <v>1885</v>
      </c>
      <c r="M896" s="8"/>
      <c r="N896" s="8"/>
      <c r="O896" s="9" t="s">
        <v>750</v>
      </c>
    </row>
    <row r="897" spans="1:16" ht="15" customHeight="1">
      <c r="A897" s="46">
        <v>400862</v>
      </c>
      <c r="B897" s="9">
        <v>4</v>
      </c>
      <c r="C897" s="9"/>
      <c r="D897" s="46">
        <v>400863</v>
      </c>
      <c r="E897" s="155"/>
      <c r="F897" s="46">
        <v>1013</v>
      </c>
      <c r="G897" s="55" t="s">
        <v>815</v>
      </c>
      <c r="H897" s="9"/>
      <c r="I897" s="9"/>
      <c r="J897" s="9">
        <v>1630</v>
      </c>
      <c r="K897" s="9">
        <v>1</v>
      </c>
      <c r="L897" s="13">
        <v>1890</v>
      </c>
      <c r="M897" s="8"/>
      <c r="N897" s="8"/>
      <c r="O897" s="9" t="s">
        <v>750</v>
      </c>
    </row>
    <row r="898" spans="1:16" ht="15" customHeight="1">
      <c r="A898" s="46">
        <v>400863</v>
      </c>
      <c r="B898" s="61">
        <v>4</v>
      </c>
      <c r="C898" s="61"/>
      <c r="D898" s="46">
        <v>400864</v>
      </c>
      <c r="E898" s="145"/>
      <c r="F898" s="63">
        <v>1050</v>
      </c>
      <c r="G898" s="64" t="s">
        <v>110</v>
      </c>
      <c r="H898" s="61"/>
      <c r="I898" s="61"/>
      <c r="J898" s="61">
        <v>4073</v>
      </c>
      <c r="K898" s="61">
        <v>1</v>
      </c>
      <c r="L898" s="148">
        <f>L893+1</f>
        <v>100</v>
      </c>
      <c r="M898" s="88"/>
      <c r="N898" s="88"/>
      <c r="O898" s="61" t="s">
        <v>199</v>
      </c>
      <c r="P898" s="147"/>
    </row>
    <row r="899" spans="1:16" ht="15" customHeight="1">
      <c r="A899" s="46">
        <v>400864</v>
      </c>
      <c r="B899" s="9">
        <v>4</v>
      </c>
      <c r="C899" s="9"/>
      <c r="D899" s="46">
        <v>400865</v>
      </c>
      <c r="E899" s="155"/>
      <c r="F899" s="46">
        <v>1013</v>
      </c>
      <c r="G899" s="55" t="s">
        <v>816</v>
      </c>
      <c r="H899" s="9"/>
      <c r="I899" s="9"/>
      <c r="J899" s="9">
        <v>1630</v>
      </c>
      <c r="K899" s="9">
        <v>1</v>
      </c>
      <c r="L899" s="13">
        <v>1895</v>
      </c>
      <c r="M899" s="8"/>
      <c r="N899" s="8"/>
      <c r="O899" s="9" t="s">
        <v>750</v>
      </c>
    </row>
    <row r="900" spans="1:16" ht="15" customHeight="1">
      <c r="A900" s="46">
        <v>400865</v>
      </c>
      <c r="B900" s="9">
        <v>4</v>
      </c>
      <c r="D900" s="46">
        <v>400866</v>
      </c>
      <c r="E900" s="155"/>
      <c r="F900" s="46">
        <v>1013</v>
      </c>
      <c r="G900" s="55" t="s">
        <v>817</v>
      </c>
      <c r="H900" s="9"/>
      <c r="I900" s="9"/>
      <c r="J900" s="9">
        <v>1630</v>
      </c>
      <c r="K900" s="9">
        <v>1</v>
      </c>
      <c r="L900" s="127">
        <v>1900</v>
      </c>
      <c r="M900" s="8"/>
      <c r="N900" s="8"/>
      <c r="O900" s="9" t="s">
        <v>750</v>
      </c>
    </row>
    <row r="901" spans="1:16" ht="15" customHeight="1">
      <c r="A901" s="46">
        <v>400866</v>
      </c>
      <c r="B901" s="9">
        <v>4</v>
      </c>
      <c r="C901" s="9"/>
      <c r="D901" s="46">
        <v>400867</v>
      </c>
      <c r="E901" s="157"/>
      <c r="F901" s="46">
        <v>1013</v>
      </c>
      <c r="G901" s="55" t="s">
        <v>818</v>
      </c>
      <c r="H901" s="9"/>
      <c r="I901" s="9"/>
      <c r="J901" s="9">
        <v>1630</v>
      </c>
      <c r="K901" s="9">
        <v>1</v>
      </c>
      <c r="L901" s="13">
        <v>1905</v>
      </c>
      <c r="M901" s="8"/>
      <c r="N901" s="8"/>
      <c r="O901" s="9" t="s">
        <v>750</v>
      </c>
    </row>
    <row r="902" spans="1:16" ht="15" customHeight="1">
      <c r="A902" s="46">
        <v>400867</v>
      </c>
      <c r="B902" s="9">
        <v>4</v>
      </c>
      <c r="C902" s="9"/>
      <c r="D902" s="46">
        <v>400868</v>
      </c>
      <c r="E902" s="157"/>
      <c r="F902" s="46">
        <v>1013</v>
      </c>
      <c r="G902" s="55" t="s">
        <v>819</v>
      </c>
      <c r="H902" s="9"/>
      <c r="I902" s="9"/>
      <c r="J902" s="9">
        <v>1630</v>
      </c>
      <c r="K902" s="9">
        <v>1</v>
      </c>
      <c r="L902" s="13">
        <v>1910</v>
      </c>
      <c r="M902" s="8"/>
      <c r="N902" s="8"/>
      <c r="O902" s="9" t="s">
        <v>750</v>
      </c>
    </row>
    <row r="903" spans="1:16" ht="15" customHeight="1">
      <c r="A903" s="46">
        <v>400868</v>
      </c>
      <c r="B903" s="61">
        <v>4</v>
      </c>
      <c r="C903" s="61"/>
      <c r="D903" s="46">
        <v>400869</v>
      </c>
      <c r="E903" s="156"/>
      <c r="F903" s="63">
        <v>1050</v>
      </c>
      <c r="G903" s="64" t="s">
        <v>110</v>
      </c>
      <c r="H903" s="61"/>
      <c r="I903" s="61"/>
      <c r="J903" s="61">
        <v>4073</v>
      </c>
      <c r="K903" s="61">
        <v>1</v>
      </c>
      <c r="L903" s="148">
        <f>L898+1</f>
        <v>101</v>
      </c>
      <c r="M903" s="88"/>
      <c r="N903" s="88"/>
      <c r="O903" s="61" t="s">
        <v>199</v>
      </c>
      <c r="P903" s="147"/>
    </row>
    <row r="904" spans="1:16" ht="15" customHeight="1">
      <c r="A904" s="46">
        <v>400869</v>
      </c>
      <c r="B904" s="9">
        <v>4</v>
      </c>
      <c r="C904" s="9"/>
      <c r="D904" s="46">
        <v>400870</v>
      </c>
      <c r="E904" s="157"/>
      <c r="F904" s="46">
        <v>1013</v>
      </c>
      <c r="G904" s="55" t="s">
        <v>820</v>
      </c>
      <c r="H904" s="9"/>
      <c r="I904" s="9"/>
      <c r="J904" s="9">
        <v>1630</v>
      </c>
      <c r="K904" s="9">
        <v>1</v>
      </c>
      <c r="L904" s="13">
        <v>1915</v>
      </c>
      <c r="M904" s="8"/>
      <c r="N904" s="8"/>
      <c r="O904" s="9" t="s">
        <v>750</v>
      </c>
    </row>
    <row r="905" spans="1:16" ht="15" customHeight="1">
      <c r="A905" s="46">
        <v>400870</v>
      </c>
      <c r="B905" s="9">
        <v>4</v>
      </c>
      <c r="C905" s="9"/>
      <c r="D905" s="46">
        <v>400871</v>
      </c>
      <c r="E905" s="155"/>
      <c r="F905" s="46">
        <v>1013</v>
      </c>
      <c r="G905" s="55" t="s">
        <v>821</v>
      </c>
      <c r="H905" s="9"/>
      <c r="I905" s="9"/>
      <c r="J905" s="9">
        <v>1630</v>
      </c>
      <c r="K905" s="9">
        <v>1</v>
      </c>
      <c r="L905" s="127">
        <v>1920</v>
      </c>
      <c r="M905" s="8"/>
      <c r="N905" s="8"/>
      <c r="O905" s="9" t="s">
        <v>750</v>
      </c>
    </row>
    <row r="906" spans="1:16" ht="15" customHeight="1">
      <c r="A906" s="46">
        <v>400871</v>
      </c>
      <c r="B906" s="9">
        <v>4</v>
      </c>
      <c r="C906" s="9"/>
      <c r="D906" s="46">
        <v>400872</v>
      </c>
      <c r="E906" s="157"/>
      <c r="F906" s="46">
        <v>1013</v>
      </c>
      <c r="G906" s="55" t="s">
        <v>822</v>
      </c>
      <c r="H906" s="9"/>
      <c r="I906" s="9"/>
      <c r="J906" s="9">
        <v>1630</v>
      </c>
      <c r="K906" s="9">
        <v>1</v>
      </c>
      <c r="L906" s="13">
        <v>1925</v>
      </c>
      <c r="M906" s="8"/>
      <c r="N906" s="8"/>
      <c r="O906" s="9" t="s">
        <v>750</v>
      </c>
    </row>
    <row r="907" spans="1:16" ht="15" customHeight="1">
      <c r="A907" s="46">
        <v>400872</v>
      </c>
      <c r="B907" s="9">
        <v>4</v>
      </c>
      <c r="C907" s="9"/>
      <c r="D907" s="46">
        <v>400873</v>
      </c>
      <c r="E907" s="157"/>
      <c r="F907" s="46">
        <v>1013</v>
      </c>
      <c r="G907" s="55" t="s">
        <v>823</v>
      </c>
      <c r="H907" s="9"/>
      <c r="I907" s="9"/>
      <c r="J907" s="9">
        <v>1630</v>
      </c>
      <c r="K907" s="9">
        <v>1</v>
      </c>
      <c r="L907" s="13">
        <v>1930</v>
      </c>
      <c r="M907" s="8"/>
      <c r="N907" s="8"/>
      <c r="O907" s="9" t="s">
        <v>750</v>
      </c>
    </row>
    <row r="908" spans="1:16" ht="15" customHeight="1">
      <c r="A908" s="46">
        <v>400873</v>
      </c>
      <c r="B908" s="61">
        <v>4</v>
      </c>
      <c r="C908" s="61"/>
      <c r="D908" s="46">
        <v>400874</v>
      </c>
      <c r="E908" s="156"/>
      <c r="F908" s="63">
        <v>1050</v>
      </c>
      <c r="G908" s="64" t="s">
        <v>110</v>
      </c>
      <c r="H908" s="61"/>
      <c r="I908" s="61"/>
      <c r="J908" s="61">
        <v>4073</v>
      </c>
      <c r="K908" s="61">
        <v>1</v>
      </c>
      <c r="L908" s="148">
        <f>L903+1</f>
        <v>102</v>
      </c>
      <c r="M908" s="88"/>
      <c r="N908" s="88"/>
      <c r="O908" s="61" t="s">
        <v>199</v>
      </c>
      <c r="P908" s="147"/>
    </row>
    <row r="909" spans="1:16" ht="15" customHeight="1">
      <c r="A909" s="46">
        <v>400874</v>
      </c>
      <c r="B909" s="9">
        <v>4</v>
      </c>
      <c r="C909" s="9"/>
      <c r="D909" s="46">
        <v>400875</v>
      </c>
      <c r="E909" s="157"/>
      <c r="F909" s="46">
        <v>1013</v>
      </c>
      <c r="G909" s="55" t="s">
        <v>824</v>
      </c>
      <c r="H909" s="9"/>
      <c r="I909" s="9"/>
      <c r="J909" s="9">
        <v>1630</v>
      </c>
      <c r="K909" s="9">
        <v>1</v>
      </c>
      <c r="L909" s="13">
        <v>1935</v>
      </c>
      <c r="M909" s="8"/>
      <c r="N909" s="8"/>
      <c r="O909" s="9" t="s">
        <v>750</v>
      </c>
    </row>
    <row r="910" spans="1:16" ht="15" customHeight="1">
      <c r="A910" s="46">
        <v>400875</v>
      </c>
      <c r="B910" s="9">
        <v>4</v>
      </c>
      <c r="C910" s="9"/>
      <c r="D910" s="46">
        <v>400876</v>
      </c>
      <c r="E910" s="155"/>
      <c r="F910" s="46">
        <v>1013</v>
      </c>
      <c r="G910" s="55" t="s">
        <v>825</v>
      </c>
      <c r="H910" s="9"/>
      <c r="I910" s="9"/>
      <c r="J910" s="9">
        <v>1630</v>
      </c>
      <c r="K910" s="9">
        <v>1</v>
      </c>
      <c r="L910" s="127">
        <v>1940</v>
      </c>
      <c r="M910" s="8"/>
      <c r="N910" s="8"/>
      <c r="O910" s="9" t="s">
        <v>750</v>
      </c>
    </row>
    <row r="911" spans="1:16" ht="15" customHeight="1">
      <c r="A911" s="46">
        <v>400876</v>
      </c>
      <c r="B911" s="9">
        <v>4</v>
      </c>
      <c r="C911" s="9"/>
      <c r="D911" s="46">
        <v>400877</v>
      </c>
      <c r="E911" s="157"/>
      <c r="F911" s="46">
        <v>1013</v>
      </c>
      <c r="G911" s="55" t="s">
        <v>826</v>
      </c>
      <c r="H911" s="9"/>
      <c r="I911" s="9"/>
      <c r="J911" s="9">
        <v>1630</v>
      </c>
      <c r="K911" s="9">
        <v>1</v>
      </c>
      <c r="L911" s="13">
        <v>1945</v>
      </c>
      <c r="M911" s="8"/>
      <c r="N911" s="8"/>
      <c r="O911" s="9" t="s">
        <v>750</v>
      </c>
    </row>
    <row r="912" spans="1:16" ht="15" customHeight="1">
      <c r="A912" s="46">
        <v>400877</v>
      </c>
      <c r="B912" s="9">
        <v>4</v>
      </c>
      <c r="D912" s="46">
        <v>400878</v>
      </c>
      <c r="E912" s="157"/>
      <c r="F912" s="46">
        <v>1013</v>
      </c>
      <c r="G912" s="55" t="s">
        <v>827</v>
      </c>
      <c r="H912" s="9"/>
      <c r="I912" s="9"/>
      <c r="J912" s="9">
        <v>1630</v>
      </c>
      <c r="K912" s="9">
        <v>1</v>
      </c>
      <c r="L912" s="13">
        <v>1950</v>
      </c>
      <c r="M912" s="8"/>
      <c r="N912" s="8"/>
      <c r="O912" s="9" t="s">
        <v>750</v>
      </c>
    </row>
    <row r="913" spans="1:16" ht="15" customHeight="1">
      <c r="A913" s="46">
        <v>400878</v>
      </c>
      <c r="B913" s="61">
        <v>4</v>
      </c>
      <c r="C913" s="61"/>
      <c r="D913" s="46">
        <v>400879</v>
      </c>
      <c r="E913" s="156"/>
      <c r="F913" s="63">
        <v>1050</v>
      </c>
      <c r="G913" s="64" t="s">
        <v>110</v>
      </c>
      <c r="H913" s="61"/>
      <c r="I913" s="61"/>
      <c r="J913" s="61">
        <v>4073</v>
      </c>
      <c r="K913" s="61">
        <v>1</v>
      </c>
      <c r="L913" s="148">
        <f>L908+1</f>
        <v>103</v>
      </c>
      <c r="M913" s="88"/>
      <c r="N913" s="88"/>
      <c r="O913" s="61" t="s">
        <v>199</v>
      </c>
      <c r="P913" s="147"/>
    </row>
    <row r="914" spans="1:16" ht="15" customHeight="1">
      <c r="A914" s="46">
        <v>400879</v>
      </c>
      <c r="B914" s="9">
        <v>4</v>
      </c>
      <c r="C914" s="9"/>
      <c r="D914" s="46">
        <v>400880</v>
      </c>
      <c r="E914" s="157"/>
      <c r="F914" s="46">
        <v>1013</v>
      </c>
      <c r="G914" s="55" t="s">
        <v>828</v>
      </c>
      <c r="H914" s="9"/>
      <c r="I914" s="9"/>
      <c r="J914" s="9">
        <v>1630</v>
      </c>
      <c r="K914" s="9">
        <v>1</v>
      </c>
      <c r="L914" s="13">
        <v>1955</v>
      </c>
      <c r="M914" s="8"/>
      <c r="N914" s="8"/>
      <c r="O914" s="9" t="s">
        <v>750</v>
      </c>
    </row>
    <row r="915" spans="1:16" ht="15" customHeight="1">
      <c r="A915" s="46">
        <v>400880</v>
      </c>
      <c r="B915" s="9">
        <v>4</v>
      </c>
      <c r="C915" s="9"/>
      <c r="D915" s="46">
        <v>400881</v>
      </c>
      <c r="E915" s="155"/>
      <c r="F915" s="46">
        <v>1013</v>
      </c>
      <c r="G915" s="55" t="s">
        <v>829</v>
      </c>
      <c r="H915" s="9"/>
      <c r="I915" s="9"/>
      <c r="J915" s="9">
        <v>1630</v>
      </c>
      <c r="K915" s="9">
        <v>1</v>
      </c>
      <c r="L915" s="127">
        <v>1960</v>
      </c>
      <c r="M915" s="8"/>
      <c r="N915" s="8"/>
      <c r="O915" s="9" t="s">
        <v>750</v>
      </c>
    </row>
    <row r="916" spans="1:16" ht="15" customHeight="1">
      <c r="A916" s="46">
        <v>400881</v>
      </c>
      <c r="B916" s="9">
        <v>4</v>
      </c>
      <c r="C916" s="9"/>
      <c r="D916" s="46">
        <v>400882</v>
      </c>
      <c r="E916" s="157"/>
      <c r="F916" s="46">
        <v>1013</v>
      </c>
      <c r="G916" s="55" t="s">
        <v>830</v>
      </c>
      <c r="H916" s="9"/>
      <c r="I916" s="9"/>
      <c r="J916" s="9">
        <v>1630</v>
      </c>
      <c r="K916" s="9">
        <v>1</v>
      </c>
      <c r="L916" s="13">
        <v>1965</v>
      </c>
      <c r="M916" s="8"/>
      <c r="N916" s="8"/>
      <c r="O916" s="9" t="s">
        <v>750</v>
      </c>
    </row>
    <row r="917" spans="1:16" ht="15" customHeight="1">
      <c r="A917" s="46">
        <v>400882</v>
      </c>
      <c r="B917" s="9">
        <v>4</v>
      </c>
      <c r="C917" s="9"/>
      <c r="D917" s="46">
        <v>400883</v>
      </c>
      <c r="E917" s="157"/>
      <c r="F917" s="46">
        <v>1013</v>
      </c>
      <c r="G917" s="55" t="s">
        <v>831</v>
      </c>
      <c r="H917" s="9"/>
      <c r="I917" s="9"/>
      <c r="J917" s="9">
        <v>1630</v>
      </c>
      <c r="K917" s="9">
        <v>1</v>
      </c>
      <c r="L917" s="13">
        <v>1970</v>
      </c>
      <c r="M917" s="8"/>
      <c r="N917" s="8"/>
      <c r="O917" s="9" t="s">
        <v>750</v>
      </c>
    </row>
    <row r="918" spans="1:16" ht="15" customHeight="1">
      <c r="A918" s="46">
        <v>400883</v>
      </c>
      <c r="B918" s="61">
        <v>4</v>
      </c>
      <c r="C918" s="61"/>
      <c r="D918" s="46">
        <v>400884</v>
      </c>
      <c r="E918" s="156"/>
      <c r="F918" s="63">
        <v>1050</v>
      </c>
      <c r="G918" s="64" t="s">
        <v>110</v>
      </c>
      <c r="H918" s="61"/>
      <c r="I918" s="61"/>
      <c r="J918" s="61">
        <v>4073</v>
      </c>
      <c r="K918" s="61">
        <v>1</v>
      </c>
      <c r="L918" s="148">
        <f>L913+1</f>
        <v>104</v>
      </c>
      <c r="M918" s="88"/>
      <c r="N918" s="88"/>
      <c r="O918" s="61" t="s">
        <v>199</v>
      </c>
      <c r="P918" s="147"/>
    </row>
    <row r="919" spans="1:16" ht="15" customHeight="1">
      <c r="A919" s="46">
        <v>400884</v>
      </c>
      <c r="B919" s="9">
        <v>4</v>
      </c>
      <c r="C919" s="9"/>
      <c r="D919" s="46">
        <v>400885</v>
      </c>
      <c r="E919" s="157"/>
      <c r="F919" s="46">
        <v>1013</v>
      </c>
      <c r="G919" s="55" t="s">
        <v>832</v>
      </c>
      <c r="H919" s="9"/>
      <c r="I919" s="9"/>
      <c r="J919" s="9">
        <v>1630</v>
      </c>
      <c r="K919" s="9">
        <v>1</v>
      </c>
      <c r="L919" s="13">
        <v>1975</v>
      </c>
      <c r="M919" s="8"/>
      <c r="N919" s="8"/>
      <c r="O919" s="9" t="s">
        <v>750</v>
      </c>
    </row>
    <row r="920" spans="1:16" ht="15" customHeight="1">
      <c r="A920" s="46">
        <v>400885</v>
      </c>
      <c r="B920" s="9">
        <v>4</v>
      </c>
      <c r="C920" s="9"/>
      <c r="D920" s="46">
        <v>400886</v>
      </c>
      <c r="E920" s="155"/>
      <c r="F920" s="46">
        <v>1013</v>
      </c>
      <c r="G920" s="55" t="s">
        <v>833</v>
      </c>
      <c r="H920" s="9"/>
      <c r="I920" s="9"/>
      <c r="J920" s="9">
        <v>1630</v>
      </c>
      <c r="K920" s="9">
        <v>1</v>
      </c>
      <c r="L920" s="127">
        <v>1980</v>
      </c>
      <c r="M920" s="8"/>
      <c r="N920" s="8"/>
      <c r="O920" s="9" t="s">
        <v>750</v>
      </c>
    </row>
    <row r="921" spans="1:16" ht="15" customHeight="1">
      <c r="A921" s="46">
        <v>400886</v>
      </c>
      <c r="B921" s="9">
        <v>4</v>
      </c>
      <c r="C921" s="9"/>
      <c r="D921" s="46">
        <v>400887</v>
      </c>
      <c r="E921" s="157"/>
      <c r="F921" s="46">
        <v>1013</v>
      </c>
      <c r="G921" s="55" t="s">
        <v>834</v>
      </c>
      <c r="H921" s="9"/>
      <c r="I921" s="9"/>
      <c r="J921" s="9">
        <v>1630</v>
      </c>
      <c r="K921" s="9">
        <v>1</v>
      </c>
      <c r="L921" s="13">
        <v>1985</v>
      </c>
      <c r="M921" s="8"/>
      <c r="N921" s="8"/>
      <c r="O921" s="9" t="s">
        <v>750</v>
      </c>
    </row>
    <row r="922" spans="1:16" ht="15" customHeight="1">
      <c r="A922" s="46">
        <v>400887</v>
      </c>
      <c r="B922" s="9">
        <v>4</v>
      </c>
      <c r="C922" s="9"/>
      <c r="D922" s="46">
        <v>400888</v>
      </c>
      <c r="E922" s="157"/>
      <c r="F922" s="46">
        <v>1013</v>
      </c>
      <c r="G922" s="55" t="s">
        <v>835</v>
      </c>
      <c r="H922" s="9"/>
      <c r="I922" s="9"/>
      <c r="J922" s="9">
        <v>1630</v>
      </c>
      <c r="K922" s="9">
        <v>1</v>
      </c>
      <c r="L922" s="13">
        <v>1990</v>
      </c>
      <c r="M922" s="8"/>
      <c r="N922" s="8"/>
      <c r="O922" s="9" t="s">
        <v>750</v>
      </c>
    </row>
    <row r="923" spans="1:16" ht="15" customHeight="1">
      <c r="A923" s="46">
        <v>400888</v>
      </c>
      <c r="B923" s="61">
        <v>4</v>
      </c>
      <c r="C923" s="61"/>
      <c r="D923" s="46">
        <v>400889</v>
      </c>
      <c r="E923" s="156"/>
      <c r="F923" s="63">
        <v>1050</v>
      </c>
      <c r="G923" s="64" t="s">
        <v>110</v>
      </c>
      <c r="H923" s="61"/>
      <c r="I923" s="61"/>
      <c r="J923" s="61">
        <v>4073</v>
      </c>
      <c r="K923" s="61">
        <v>1</v>
      </c>
      <c r="L923" s="148">
        <f>L918+1</f>
        <v>105</v>
      </c>
      <c r="M923" s="88"/>
      <c r="N923" s="88"/>
      <c r="O923" s="61" t="s">
        <v>199</v>
      </c>
      <c r="P923" s="147"/>
    </row>
    <row r="924" spans="1:16" ht="15" customHeight="1">
      <c r="A924" s="46">
        <v>400889</v>
      </c>
      <c r="B924" s="9">
        <v>4</v>
      </c>
      <c r="C924" s="9"/>
      <c r="D924" s="46">
        <v>400890</v>
      </c>
      <c r="E924" s="157"/>
      <c r="F924" s="46">
        <v>1013</v>
      </c>
      <c r="G924" s="55" t="s">
        <v>836</v>
      </c>
      <c r="H924" s="9"/>
      <c r="I924" s="9"/>
      <c r="J924" s="9">
        <v>1630</v>
      </c>
      <c r="K924" s="9">
        <v>1</v>
      </c>
      <c r="L924" s="13">
        <v>1995</v>
      </c>
      <c r="M924" s="8"/>
      <c r="N924" s="8"/>
      <c r="O924" s="9" t="s">
        <v>750</v>
      </c>
    </row>
    <row r="925" spans="1:16" ht="15" customHeight="1">
      <c r="A925" s="46">
        <v>400890</v>
      </c>
      <c r="B925" s="9">
        <v>4</v>
      </c>
      <c r="D925" s="46">
        <v>400891</v>
      </c>
      <c r="E925" s="155"/>
      <c r="F925" s="46">
        <v>1013</v>
      </c>
      <c r="G925" s="55" t="s">
        <v>837</v>
      </c>
      <c r="H925" s="9"/>
      <c r="I925" s="9"/>
      <c r="J925" s="9">
        <v>1630</v>
      </c>
      <c r="K925" s="9">
        <v>1</v>
      </c>
      <c r="L925" s="127">
        <v>2000</v>
      </c>
      <c r="M925" s="8"/>
      <c r="N925" s="8"/>
      <c r="O925" s="9" t="s">
        <v>750</v>
      </c>
    </row>
    <row r="926" spans="1:16" ht="15" customHeight="1">
      <c r="A926" s="46">
        <v>400891</v>
      </c>
      <c r="B926" s="9">
        <v>4</v>
      </c>
      <c r="C926" s="9"/>
      <c r="D926" s="46">
        <v>400892</v>
      </c>
      <c r="E926" s="157"/>
      <c r="F926" s="46">
        <v>1013</v>
      </c>
      <c r="G926" s="55" t="s">
        <v>838</v>
      </c>
      <c r="H926" s="9"/>
      <c r="I926" s="9"/>
      <c r="J926" s="9">
        <v>1630</v>
      </c>
      <c r="K926" s="9">
        <v>1</v>
      </c>
      <c r="L926" s="13">
        <v>2005</v>
      </c>
      <c r="M926" s="8"/>
      <c r="N926" s="8"/>
      <c r="O926" s="9" t="s">
        <v>750</v>
      </c>
    </row>
    <row r="927" spans="1:16" ht="15" customHeight="1">
      <c r="A927" s="46">
        <v>400892</v>
      </c>
      <c r="B927" s="9">
        <v>4</v>
      </c>
      <c r="C927" s="9"/>
      <c r="D927" s="46">
        <v>400893</v>
      </c>
      <c r="E927" s="157"/>
      <c r="F927" s="46">
        <v>1013</v>
      </c>
      <c r="G927" s="55" t="s">
        <v>839</v>
      </c>
      <c r="H927" s="9"/>
      <c r="I927" s="9"/>
      <c r="J927" s="9">
        <v>1630</v>
      </c>
      <c r="K927" s="9">
        <v>1</v>
      </c>
      <c r="L927" s="13">
        <v>2010</v>
      </c>
      <c r="M927" s="8"/>
      <c r="N927" s="8"/>
      <c r="O927" s="9" t="s">
        <v>750</v>
      </c>
    </row>
    <row r="928" spans="1:16" ht="15" customHeight="1">
      <c r="A928" s="46">
        <v>400893</v>
      </c>
      <c r="B928" s="61">
        <v>4</v>
      </c>
      <c r="C928" s="61"/>
      <c r="D928" s="46">
        <v>400894</v>
      </c>
      <c r="E928" s="156"/>
      <c r="F928" s="63">
        <v>1050</v>
      </c>
      <c r="G928" s="64" t="s">
        <v>110</v>
      </c>
      <c r="H928" s="61"/>
      <c r="I928" s="61"/>
      <c r="J928" s="61">
        <v>4073</v>
      </c>
      <c r="K928" s="61">
        <v>1</v>
      </c>
      <c r="L928" s="148">
        <f>L923+1</f>
        <v>106</v>
      </c>
      <c r="M928" s="88"/>
      <c r="N928" s="88"/>
      <c r="O928" s="61" t="s">
        <v>199</v>
      </c>
      <c r="P928" s="147"/>
    </row>
    <row r="929" spans="1:16" ht="15" customHeight="1">
      <c r="A929" s="46">
        <v>400894</v>
      </c>
      <c r="B929" s="9">
        <v>4</v>
      </c>
      <c r="C929" s="9"/>
      <c r="D929" s="46">
        <v>400895</v>
      </c>
      <c r="E929" s="157"/>
      <c r="F929" s="46">
        <v>1013</v>
      </c>
      <c r="G929" s="55" t="s">
        <v>840</v>
      </c>
      <c r="H929" s="9"/>
      <c r="I929" s="9"/>
      <c r="J929" s="9">
        <v>1630</v>
      </c>
      <c r="K929" s="9">
        <v>1</v>
      </c>
      <c r="L929" s="13">
        <v>2015</v>
      </c>
      <c r="M929" s="8"/>
      <c r="N929" s="8"/>
      <c r="O929" s="9" t="s">
        <v>750</v>
      </c>
    </row>
    <row r="930" spans="1:16" ht="15" customHeight="1">
      <c r="A930" s="46">
        <v>400895</v>
      </c>
      <c r="B930" s="9">
        <v>4</v>
      </c>
      <c r="C930" s="9"/>
      <c r="D930" s="46">
        <v>400896</v>
      </c>
      <c r="E930" s="155"/>
      <c r="F930" s="46">
        <v>1013</v>
      </c>
      <c r="G930" s="55" t="s">
        <v>841</v>
      </c>
      <c r="H930" s="9"/>
      <c r="I930" s="9"/>
      <c r="J930" s="9">
        <v>1630</v>
      </c>
      <c r="K930" s="9">
        <v>1</v>
      </c>
      <c r="L930" s="127">
        <v>2020</v>
      </c>
      <c r="M930" s="8"/>
      <c r="N930" s="8"/>
      <c r="O930" s="9" t="s">
        <v>750</v>
      </c>
    </row>
    <row r="931" spans="1:16" ht="15" customHeight="1">
      <c r="A931" s="46">
        <v>400896</v>
      </c>
      <c r="B931" s="9">
        <v>4</v>
      </c>
      <c r="C931" s="9"/>
      <c r="D931" s="46">
        <v>400897</v>
      </c>
      <c r="E931" s="157"/>
      <c r="F931" s="46">
        <v>1013</v>
      </c>
      <c r="G931" s="55" t="s">
        <v>842</v>
      </c>
      <c r="H931" s="9"/>
      <c r="I931" s="9"/>
      <c r="J931" s="9">
        <v>1630</v>
      </c>
      <c r="K931" s="9">
        <v>1</v>
      </c>
      <c r="L931" s="13">
        <v>2025</v>
      </c>
      <c r="M931" s="8"/>
      <c r="N931" s="8"/>
      <c r="O931" s="9" t="s">
        <v>750</v>
      </c>
    </row>
    <row r="932" spans="1:16" ht="15" customHeight="1">
      <c r="A932" s="46">
        <v>400897</v>
      </c>
      <c r="B932" s="9">
        <v>4</v>
      </c>
      <c r="C932" s="9"/>
      <c r="D932" s="46">
        <v>400898</v>
      </c>
      <c r="E932" s="157"/>
      <c r="F932" s="46">
        <v>1013</v>
      </c>
      <c r="G932" s="55" t="s">
        <v>843</v>
      </c>
      <c r="H932" s="9"/>
      <c r="I932" s="9"/>
      <c r="J932" s="9">
        <v>1630</v>
      </c>
      <c r="K932" s="9">
        <v>1</v>
      </c>
      <c r="L932" s="13">
        <v>2030</v>
      </c>
      <c r="M932" s="8"/>
      <c r="N932" s="8"/>
      <c r="O932" s="9" t="s">
        <v>750</v>
      </c>
    </row>
    <row r="933" spans="1:16" ht="15" customHeight="1">
      <c r="A933" s="46">
        <v>400898</v>
      </c>
      <c r="B933" s="61">
        <v>4</v>
      </c>
      <c r="C933" s="61"/>
      <c r="D933" s="46">
        <v>400899</v>
      </c>
      <c r="E933" s="156"/>
      <c r="F933" s="63">
        <v>1050</v>
      </c>
      <c r="G933" s="64" t="s">
        <v>110</v>
      </c>
      <c r="H933" s="61"/>
      <c r="I933" s="61"/>
      <c r="J933" s="61">
        <v>4073</v>
      </c>
      <c r="K933" s="61">
        <v>1</v>
      </c>
      <c r="L933" s="148">
        <f>L928+1</f>
        <v>107</v>
      </c>
      <c r="M933" s="88"/>
      <c r="N933" s="88"/>
      <c r="O933" s="61" t="s">
        <v>199</v>
      </c>
      <c r="P933" s="147"/>
    </row>
    <row r="934" spans="1:16" ht="15" customHeight="1">
      <c r="A934" s="46">
        <v>400899</v>
      </c>
      <c r="B934" s="9">
        <v>4</v>
      </c>
      <c r="C934" s="9"/>
      <c r="D934" s="46">
        <v>400900</v>
      </c>
      <c r="E934" s="157"/>
      <c r="F934" s="46">
        <v>1013</v>
      </c>
      <c r="G934" s="55" t="s">
        <v>844</v>
      </c>
      <c r="H934" s="9"/>
      <c r="I934" s="9"/>
      <c r="J934" s="9">
        <v>1630</v>
      </c>
      <c r="K934" s="9">
        <v>1</v>
      </c>
      <c r="L934" s="13">
        <v>2035</v>
      </c>
      <c r="M934" s="8"/>
      <c r="N934" s="8"/>
      <c r="O934" s="9" t="s">
        <v>750</v>
      </c>
    </row>
    <row r="935" spans="1:16" ht="15" customHeight="1">
      <c r="A935" s="46">
        <v>400900</v>
      </c>
      <c r="B935" s="9">
        <v>4</v>
      </c>
      <c r="C935" s="9"/>
      <c r="D935" s="46">
        <v>400901</v>
      </c>
      <c r="E935" s="155"/>
      <c r="F935" s="46">
        <v>1013</v>
      </c>
      <c r="G935" s="55" t="s">
        <v>845</v>
      </c>
      <c r="H935" s="9"/>
      <c r="I935" s="9"/>
      <c r="J935" s="9">
        <v>1630</v>
      </c>
      <c r="K935" s="9">
        <v>1</v>
      </c>
      <c r="L935" s="127">
        <v>2040</v>
      </c>
      <c r="M935" s="8"/>
      <c r="N935" s="8"/>
      <c r="O935" s="9" t="s">
        <v>750</v>
      </c>
    </row>
    <row r="936" spans="1:16" ht="15" customHeight="1">
      <c r="A936" s="46">
        <v>400901</v>
      </c>
      <c r="B936" s="9">
        <v>4</v>
      </c>
      <c r="C936" s="9"/>
      <c r="D936" s="46">
        <v>400902</v>
      </c>
      <c r="E936" s="157"/>
      <c r="F936" s="46">
        <v>1013</v>
      </c>
      <c r="G936" s="55" t="s">
        <v>846</v>
      </c>
      <c r="H936" s="9"/>
      <c r="I936" s="9"/>
      <c r="J936" s="9">
        <v>1630</v>
      </c>
      <c r="K936" s="9">
        <v>1</v>
      </c>
      <c r="L936" s="13">
        <v>2045</v>
      </c>
      <c r="M936" s="8"/>
      <c r="N936" s="8"/>
      <c r="O936" s="9" t="s">
        <v>750</v>
      </c>
    </row>
    <row r="937" spans="1:16" ht="15" customHeight="1">
      <c r="A937" s="46">
        <v>400902</v>
      </c>
      <c r="B937" s="9">
        <v>4</v>
      </c>
      <c r="D937" s="46">
        <v>400903</v>
      </c>
      <c r="E937" s="157"/>
      <c r="F937" s="46">
        <v>1013</v>
      </c>
      <c r="G937" s="55" t="s">
        <v>847</v>
      </c>
      <c r="H937" s="9"/>
      <c r="I937" s="9"/>
      <c r="J937" s="9">
        <v>1630</v>
      </c>
      <c r="K937" s="9">
        <v>1</v>
      </c>
      <c r="L937" s="13">
        <v>2050</v>
      </c>
      <c r="M937" s="8"/>
      <c r="N937" s="8"/>
      <c r="O937" s="9" t="s">
        <v>750</v>
      </c>
    </row>
    <row r="938" spans="1:16" ht="15" customHeight="1">
      <c r="A938" s="46">
        <v>400903</v>
      </c>
      <c r="B938" s="61">
        <v>4</v>
      </c>
      <c r="C938" s="61"/>
      <c r="D938" s="46">
        <v>400904</v>
      </c>
      <c r="E938" s="156"/>
      <c r="F938" s="63">
        <v>1050</v>
      </c>
      <c r="G938" s="64" t="s">
        <v>110</v>
      </c>
      <c r="H938" s="61"/>
      <c r="I938" s="61"/>
      <c r="J938" s="61">
        <v>4073</v>
      </c>
      <c r="K938" s="61">
        <v>1</v>
      </c>
      <c r="L938" s="148">
        <f>L933+1</f>
        <v>108</v>
      </c>
      <c r="M938" s="88"/>
      <c r="N938" s="88"/>
      <c r="O938" s="61" t="s">
        <v>199</v>
      </c>
      <c r="P938" s="147"/>
    </row>
    <row r="939" spans="1:16" ht="15" customHeight="1">
      <c r="A939" s="46">
        <v>400904</v>
      </c>
      <c r="B939" s="9">
        <v>4</v>
      </c>
      <c r="C939" s="9"/>
      <c r="D939" s="46">
        <v>400905</v>
      </c>
      <c r="E939" s="157"/>
      <c r="F939" s="46">
        <v>1013</v>
      </c>
      <c r="G939" s="55" t="s">
        <v>848</v>
      </c>
      <c r="H939" s="9"/>
      <c r="I939" s="9"/>
      <c r="J939" s="9">
        <v>1630</v>
      </c>
      <c r="K939" s="9">
        <v>1</v>
      </c>
      <c r="L939" s="13">
        <v>2055</v>
      </c>
      <c r="M939" s="8"/>
      <c r="N939" s="8"/>
      <c r="O939" s="9" t="s">
        <v>750</v>
      </c>
    </row>
    <row r="940" spans="1:16" ht="15" customHeight="1">
      <c r="A940" s="46">
        <v>400905</v>
      </c>
      <c r="B940" s="9">
        <v>4</v>
      </c>
      <c r="C940" s="9"/>
      <c r="D940" s="46">
        <v>400906</v>
      </c>
      <c r="E940" s="155"/>
      <c r="F940" s="46">
        <v>1013</v>
      </c>
      <c r="G940" s="55" t="s">
        <v>849</v>
      </c>
      <c r="H940" s="9"/>
      <c r="I940" s="9"/>
      <c r="J940" s="9">
        <v>1630</v>
      </c>
      <c r="K940" s="9">
        <v>1</v>
      </c>
      <c r="L940" s="127">
        <v>2060</v>
      </c>
      <c r="M940" s="8"/>
      <c r="N940" s="8"/>
      <c r="O940" s="9" t="s">
        <v>750</v>
      </c>
    </row>
    <row r="941" spans="1:16" ht="15" customHeight="1">
      <c r="A941" s="46">
        <v>400906</v>
      </c>
      <c r="B941" s="9">
        <v>4</v>
      </c>
      <c r="C941" s="9"/>
      <c r="D941" s="46">
        <v>400907</v>
      </c>
      <c r="E941" s="157"/>
      <c r="F941" s="46">
        <v>1013</v>
      </c>
      <c r="G941" s="55" t="s">
        <v>850</v>
      </c>
      <c r="H941" s="9"/>
      <c r="I941" s="9"/>
      <c r="J941" s="9">
        <v>1630</v>
      </c>
      <c r="K941" s="9">
        <v>1</v>
      </c>
      <c r="L941" s="13">
        <v>2065</v>
      </c>
      <c r="M941" s="8"/>
      <c r="N941" s="8"/>
      <c r="O941" s="9" t="s">
        <v>750</v>
      </c>
    </row>
    <row r="942" spans="1:16" ht="15" customHeight="1">
      <c r="A942" s="46">
        <v>400907</v>
      </c>
      <c r="B942" s="9">
        <v>4</v>
      </c>
      <c r="C942" s="9"/>
      <c r="D942" s="46">
        <v>400908</v>
      </c>
      <c r="E942" s="157"/>
      <c r="F942" s="46">
        <v>1013</v>
      </c>
      <c r="G942" s="55" t="s">
        <v>851</v>
      </c>
      <c r="H942" s="9"/>
      <c r="I942" s="9"/>
      <c r="J942" s="9">
        <v>1630</v>
      </c>
      <c r="K942" s="9">
        <v>1</v>
      </c>
      <c r="L942" s="13">
        <v>2070</v>
      </c>
      <c r="M942" s="8"/>
      <c r="N942" s="8"/>
      <c r="O942" s="9" t="s">
        <v>750</v>
      </c>
    </row>
    <row r="943" spans="1:16" ht="15" customHeight="1">
      <c r="A943" s="46">
        <v>400908</v>
      </c>
      <c r="B943" s="61">
        <v>4</v>
      </c>
      <c r="C943" s="61"/>
      <c r="D943" s="46">
        <v>400909</v>
      </c>
      <c r="E943" s="156"/>
      <c r="F943" s="63">
        <v>1050</v>
      </c>
      <c r="G943" s="64" t="s">
        <v>110</v>
      </c>
      <c r="H943" s="61"/>
      <c r="I943" s="61"/>
      <c r="J943" s="61">
        <v>4073</v>
      </c>
      <c r="K943" s="61">
        <v>1</v>
      </c>
      <c r="L943" s="148">
        <f>L938+1</f>
        <v>109</v>
      </c>
      <c r="M943" s="88"/>
      <c r="N943" s="88"/>
      <c r="O943" s="61" t="s">
        <v>199</v>
      </c>
      <c r="P943" s="147"/>
    </row>
    <row r="944" spans="1:16" ht="15" customHeight="1">
      <c r="A944" s="46">
        <v>400909</v>
      </c>
      <c r="B944" s="9">
        <v>4</v>
      </c>
      <c r="C944" s="9"/>
      <c r="D944" s="46">
        <v>400910</v>
      </c>
      <c r="E944" s="157"/>
      <c r="F944" s="46">
        <v>1013</v>
      </c>
      <c r="G944" s="55" t="s">
        <v>852</v>
      </c>
      <c r="H944" s="9"/>
      <c r="I944" s="9"/>
      <c r="J944" s="9">
        <v>1630</v>
      </c>
      <c r="K944" s="9">
        <v>1</v>
      </c>
      <c r="L944" s="13">
        <v>2075</v>
      </c>
      <c r="M944" s="8"/>
      <c r="N944" s="8"/>
      <c r="O944" s="9" t="s">
        <v>750</v>
      </c>
    </row>
    <row r="945" spans="1:16" ht="15" customHeight="1">
      <c r="A945" s="46">
        <v>400910</v>
      </c>
      <c r="B945" s="9">
        <v>4</v>
      </c>
      <c r="C945" s="9"/>
      <c r="D945" s="46">
        <v>400911</v>
      </c>
      <c r="E945" s="155"/>
      <c r="F945" s="46">
        <v>1013</v>
      </c>
      <c r="G945" s="55" t="s">
        <v>853</v>
      </c>
      <c r="H945" s="9"/>
      <c r="I945" s="9"/>
      <c r="J945" s="9">
        <v>1630</v>
      </c>
      <c r="K945" s="9">
        <v>1</v>
      </c>
      <c r="L945" s="127">
        <v>2080</v>
      </c>
      <c r="M945" s="8"/>
      <c r="N945" s="8"/>
      <c r="O945" s="9" t="s">
        <v>750</v>
      </c>
    </row>
    <row r="946" spans="1:16" ht="15" customHeight="1">
      <c r="A946" s="46">
        <v>400911</v>
      </c>
      <c r="B946" s="9">
        <v>4</v>
      </c>
      <c r="C946" s="9"/>
      <c r="D946" s="46">
        <v>400912</v>
      </c>
      <c r="E946" s="157"/>
      <c r="F946" s="46">
        <v>1013</v>
      </c>
      <c r="G946" s="55" t="s">
        <v>854</v>
      </c>
      <c r="H946" s="9"/>
      <c r="I946" s="9"/>
      <c r="J946" s="9">
        <v>1630</v>
      </c>
      <c r="K946" s="9">
        <v>1</v>
      </c>
      <c r="L946" s="13">
        <v>2085</v>
      </c>
      <c r="M946" s="8"/>
      <c r="N946" s="8"/>
      <c r="O946" s="9" t="s">
        <v>750</v>
      </c>
    </row>
    <row r="947" spans="1:16" ht="15" customHeight="1">
      <c r="A947" s="46">
        <v>400912</v>
      </c>
      <c r="B947" s="9">
        <v>4</v>
      </c>
      <c r="C947" s="9"/>
      <c r="D947" s="46">
        <v>400913</v>
      </c>
      <c r="E947" s="157"/>
      <c r="F947" s="46">
        <v>1013</v>
      </c>
      <c r="G947" s="55" t="s">
        <v>855</v>
      </c>
      <c r="H947" s="9"/>
      <c r="I947" s="9"/>
      <c r="J947" s="9">
        <v>1630</v>
      </c>
      <c r="K947" s="9">
        <v>1</v>
      </c>
      <c r="L947" s="13">
        <v>2090</v>
      </c>
      <c r="M947" s="8"/>
      <c r="N947" s="8"/>
      <c r="O947" s="9" t="s">
        <v>750</v>
      </c>
    </row>
    <row r="948" spans="1:16" ht="15" customHeight="1">
      <c r="A948" s="46">
        <v>400913</v>
      </c>
      <c r="B948" s="61">
        <v>4</v>
      </c>
      <c r="C948" s="61"/>
      <c r="D948" s="46">
        <v>400914</v>
      </c>
      <c r="E948" s="156"/>
      <c r="F948" s="63">
        <v>1050</v>
      </c>
      <c r="G948" s="64" t="s">
        <v>110</v>
      </c>
      <c r="H948" s="61"/>
      <c r="I948" s="61"/>
      <c r="J948" s="61">
        <v>4073</v>
      </c>
      <c r="K948" s="61">
        <v>1</v>
      </c>
      <c r="L948" s="148">
        <f>L943+1</f>
        <v>110</v>
      </c>
      <c r="M948" s="88"/>
      <c r="N948" s="88"/>
      <c r="O948" s="61" t="s">
        <v>199</v>
      </c>
      <c r="P948" s="147"/>
    </row>
    <row r="949" spans="1:16" ht="15" customHeight="1">
      <c r="A949" s="46">
        <v>400914</v>
      </c>
      <c r="B949" s="9">
        <v>4</v>
      </c>
      <c r="C949" s="9"/>
      <c r="D949" s="46">
        <v>400915</v>
      </c>
      <c r="E949" s="157"/>
      <c r="F949" s="46">
        <v>1013</v>
      </c>
      <c r="G949" s="55" t="s">
        <v>856</v>
      </c>
      <c r="H949" s="9"/>
      <c r="I949" s="9"/>
      <c r="J949" s="9">
        <v>1630</v>
      </c>
      <c r="K949" s="9">
        <v>1</v>
      </c>
      <c r="L949" s="13">
        <v>2095</v>
      </c>
      <c r="M949" s="8"/>
      <c r="N949" s="8"/>
      <c r="O949" s="9" t="s">
        <v>750</v>
      </c>
    </row>
    <row r="950" spans="1:16" ht="15" customHeight="1">
      <c r="A950" s="46">
        <v>400915</v>
      </c>
      <c r="B950" s="9">
        <v>4</v>
      </c>
      <c r="D950" s="46">
        <v>400916</v>
      </c>
      <c r="E950" s="155"/>
      <c r="F950" s="46">
        <v>1013</v>
      </c>
      <c r="G950" s="55" t="s">
        <v>857</v>
      </c>
      <c r="H950" s="9"/>
      <c r="I950" s="9"/>
      <c r="J950" s="9">
        <v>1630</v>
      </c>
      <c r="K950" s="9">
        <v>1</v>
      </c>
      <c r="L950" s="127">
        <v>2100</v>
      </c>
      <c r="M950" s="8"/>
      <c r="N950" s="8"/>
      <c r="O950" s="9" t="s">
        <v>750</v>
      </c>
    </row>
    <row r="951" spans="1:16" ht="15" customHeight="1">
      <c r="A951" s="46">
        <v>400916</v>
      </c>
      <c r="B951" s="9">
        <v>4</v>
      </c>
      <c r="C951" s="9"/>
      <c r="D951" s="46">
        <v>400917</v>
      </c>
      <c r="E951" s="157"/>
      <c r="F951" s="46">
        <v>1013</v>
      </c>
      <c r="G951" s="55" t="s">
        <v>858</v>
      </c>
      <c r="H951" s="9"/>
      <c r="I951" s="9"/>
      <c r="J951" s="9">
        <v>1630</v>
      </c>
      <c r="K951" s="9">
        <v>1</v>
      </c>
      <c r="L951" s="13">
        <v>2105</v>
      </c>
      <c r="M951" s="8"/>
      <c r="N951" s="8"/>
      <c r="O951" s="9" t="s">
        <v>750</v>
      </c>
    </row>
    <row r="952" spans="1:16" ht="15" customHeight="1">
      <c r="A952" s="46">
        <v>400917</v>
      </c>
      <c r="B952" s="9">
        <v>4</v>
      </c>
      <c r="C952" s="9"/>
      <c r="D952" s="46">
        <v>400918</v>
      </c>
      <c r="E952" s="157"/>
      <c r="F952" s="46">
        <v>1013</v>
      </c>
      <c r="G952" s="55" t="s">
        <v>859</v>
      </c>
      <c r="H952" s="9"/>
      <c r="I952" s="9"/>
      <c r="J952" s="9">
        <v>1630</v>
      </c>
      <c r="K952" s="9">
        <v>1</v>
      </c>
      <c r="L952" s="13">
        <v>2110</v>
      </c>
      <c r="M952" s="8"/>
      <c r="N952" s="8"/>
      <c r="O952" s="9" t="s">
        <v>750</v>
      </c>
    </row>
    <row r="953" spans="1:16" ht="15" customHeight="1">
      <c r="A953" s="46">
        <v>400918</v>
      </c>
      <c r="B953" s="61">
        <v>4</v>
      </c>
      <c r="C953" s="61"/>
      <c r="D953" s="46">
        <v>400919</v>
      </c>
      <c r="E953" s="156"/>
      <c r="F953" s="63">
        <v>1050</v>
      </c>
      <c r="G953" s="64" t="s">
        <v>110</v>
      </c>
      <c r="H953" s="61"/>
      <c r="I953" s="61"/>
      <c r="J953" s="61">
        <v>4073</v>
      </c>
      <c r="K953" s="61">
        <v>1</v>
      </c>
      <c r="L953" s="148">
        <f>L948+1</f>
        <v>111</v>
      </c>
      <c r="M953" s="88"/>
      <c r="N953" s="88"/>
      <c r="O953" s="61" t="s">
        <v>199</v>
      </c>
      <c r="P953" s="147"/>
    </row>
    <row r="954" spans="1:16" ht="15" customHeight="1">
      <c r="A954" s="46">
        <v>400919</v>
      </c>
      <c r="B954" s="9">
        <v>4</v>
      </c>
      <c r="C954" s="9"/>
      <c r="D954" s="46">
        <v>400920</v>
      </c>
      <c r="E954" s="157"/>
      <c r="F954" s="46">
        <v>1013</v>
      </c>
      <c r="G954" s="55" t="s">
        <v>860</v>
      </c>
      <c r="H954" s="9"/>
      <c r="I954" s="9"/>
      <c r="J954" s="9">
        <v>1630</v>
      </c>
      <c r="K954" s="9">
        <v>1</v>
      </c>
      <c r="L954" s="13">
        <v>2115</v>
      </c>
      <c r="M954" s="8"/>
      <c r="N954" s="8"/>
      <c r="O954" s="9" t="s">
        <v>750</v>
      </c>
    </row>
    <row r="955" spans="1:16" ht="15" customHeight="1">
      <c r="A955" s="46">
        <v>400920</v>
      </c>
      <c r="B955" s="9">
        <v>4</v>
      </c>
      <c r="C955" s="9"/>
      <c r="D955" s="46">
        <v>400921</v>
      </c>
      <c r="E955" s="155"/>
      <c r="F955" s="46">
        <v>1013</v>
      </c>
      <c r="G955" s="55" t="s">
        <v>861</v>
      </c>
      <c r="H955" s="9"/>
      <c r="I955" s="9"/>
      <c r="J955" s="9">
        <v>1630</v>
      </c>
      <c r="K955" s="9">
        <v>1</v>
      </c>
      <c r="L955" s="127">
        <v>2120</v>
      </c>
      <c r="M955" s="8"/>
      <c r="N955" s="8"/>
      <c r="O955" s="9" t="s">
        <v>750</v>
      </c>
    </row>
    <row r="956" spans="1:16" ht="15" customHeight="1">
      <c r="A956" s="46">
        <v>400921</v>
      </c>
      <c r="B956" s="9">
        <v>4</v>
      </c>
      <c r="C956" s="9"/>
      <c r="D956" s="46">
        <v>400922</v>
      </c>
      <c r="E956" s="157"/>
      <c r="F956" s="46">
        <v>1013</v>
      </c>
      <c r="G956" s="55" t="s">
        <v>862</v>
      </c>
      <c r="H956" s="9"/>
      <c r="I956" s="9"/>
      <c r="J956" s="9">
        <v>1630</v>
      </c>
      <c r="K956" s="9">
        <v>1</v>
      </c>
      <c r="L956" s="13">
        <v>2125</v>
      </c>
      <c r="M956" s="8"/>
      <c r="N956" s="8"/>
      <c r="O956" s="9" t="s">
        <v>750</v>
      </c>
    </row>
    <row r="957" spans="1:16" ht="15" customHeight="1">
      <c r="A957" s="46">
        <v>400922</v>
      </c>
      <c r="B957" s="9">
        <v>4</v>
      </c>
      <c r="C957" s="9"/>
      <c r="D957" s="46">
        <v>400923</v>
      </c>
      <c r="E957" s="157"/>
      <c r="F957" s="46">
        <v>1013</v>
      </c>
      <c r="G957" s="55" t="s">
        <v>863</v>
      </c>
      <c r="H957" s="9"/>
      <c r="I957" s="9"/>
      <c r="J957" s="9">
        <v>1630</v>
      </c>
      <c r="K957" s="9">
        <v>1</v>
      </c>
      <c r="L957" s="13">
        <v>2130</v>
      </c>
      <c r="M957" s="8"/>
      <c r="N957" s="8"/>
      <c r="O957" s="9" t="s">
        <v>750</v>
      </c>
    </row>
    <row r="958" spans="1:16" ht="15" customHeight="1">
      <c r="A958" s="46">
        <v>400923</v>
      </c>
      <c r="B958" s="9">
        <v>4</v>
      </c>
      <c r="C958" s="9"/>
      <c r="D958" s="46">
        <v>400924</v>
      </c>
      <c r="E958" s="157"/>
      <c r="F958" s="46">
        <v>1050</v>
      </c>
      <c r="G958" s="55" t="s">
        <v>110</v>
      </c>
      <c r="H958" s="10"/>
      <c r="I958" s="10"/>
      <c r="J958" s="10">
        <v>4073</v>
      </c>
      <c r="K958" s="10">
        <v>1</v>
      </c>
      <c r="L958" s="152">
        <v>112</v>
      </c>
      <c r="M958" s="8"/>
      <c r="N958" s="8"/>
      <c r="O958" s="9" t="s">
        <v>199</v>
      </c>
    </row>
    <row r="959" spans="1:16" ht="15" customHeight="1">
      <c r="A959" s="46">
        <v>400924</v>
      </c>
      <c r="B959" s="9">
        <v>4</v>
      </c>
      <c r="C959" s="9"/>
      <c r="D959" s="46">
        <v>400925</v>
      </c>
      <c r="E959" s="157"/>
      <c r="F959" s="46">
        <v>1013</v>
      </c>
      <c r="G959" s="55" t="s">
        <v>864</v>
      </c>
      <c r="H959" s="9"/>
      <c r="I959" s="9"/>
      <c r="J959" s="9">
        <v>1630</v>
      </c>
      <c r="K959" s="9">
        <v>1</v>
      </c>
      <c r="L959" s="13">
        <v>2135</v>
      </c>
      <c r="M959" s="8"/>
      <c r="N959" s="8"/>
      <c r="O959" s="9" t="s">
        <v>750</v>
      </c>
    </row>
    <row r="960" spans="1:16" ht="15" customHeight="1">
      <c r="A960" s="46">
        <v>400925</v>
      </c>
      <c r="B960" s="9">
        <v>4</v>
      </c>
      <c r="C960" s="9"/>
      <c r="D960" s="46">
        <v>400926</v>
      </c>
      <c r="E960" s="157"/>
      <c r="F960" s="46">
        <v>1013</v>
      </c>
      <c r="G960" s="55" t="s">
        <v>865</v>
      </c>
      <c r="H960" s="9"/>
      <c r="I960" s="9"/>
      <c r="J960" s="9">
        <v>1630</v>
      </c>
      <c r="K960" s="9">
        <v>1</v>
      </c>
      <c r="L960" s="127">
        <v>2140</v>
      </c>
      <c r="M960" s="8"/>
      <c r="N960" s="8"/>
      <c r="O960" s="9" t="s">
        <v>750</v>
      </c>
    </row>
    <row r="961" spans="1:16" ht="15" customHeight="1">
      <c r="A961" s="46">
        <v>400926</v>
      </c>
      <c r="B961" s="9">
        <v>4</v>
      </c>
      <c r="D961" s="46">
        <v>400927</v>
      </c>
      <c r="E961" s="157"/>
      <c r="F961" s="46">
        <v>1013</v>
      </c>
      <c r="G961" s="55" t="s">
        <v>866</v>
      </c>
      <c r="H961" s="9"/>
      <c r="I961" s="9"/>
      <c r="J961" s="9">
        <v>1630</v>
      </c>
      <c r="K961" s="9">
        <v>1</v>
      </c>
      <c r="L961" s="13">
        <v>2145</v>
      </c>
      <c r="M961" s="8"/>
      <c r="N961" s="8"/>
      <c r="O961" s="9" t="s">
        <v>750</v>
      </c>
    </row>
    <row r="962" spans="1:16" ht="15" customHeight="1">
      <c r="A962" s="46">
        <v>400927</v>
      </c>
      <c r="B962" s="9">
        <v>4</v>
      </c>
      <c r="C962" s="9"/>
      <c r="D962" s="46">
        <v>400928</v>
      </c>
      <c r="E962" s="157"/>
      <c r="F962" s="46">
        <v>1013</v>
      </c>
      <c r="G962" s="55" t="s">
        <v>867</v>
      </c>
      <c r="H962" s="9"/>
      <c r="I962" s="9"/>
      <c r="J962" s="9">
        <v>1630</v>
      </c>
      <c r="K962" s="9">
        <v>1</v>
      </c>
      <c r="L962" s="13">
        <v>2150</v>
      </c>
      <c r="M962" s="8"/>
      <c r="N962" s="8"/>
      <c r="O962" s="9" t="s">
        <v>750</v>
      </c>
    </row>
    <row r="963" spans="1:16" ht="15" customHeight="1">
      <c r="A963" s="46">
        <v>400928</v>
      </c>
      <c r="B963" s="61">
        <v>4</v>
      </c>
      <c r="C963" s="61"/>
      <c r="D963" s="46">
        <v>400929</v>
      </c>
      <c r="E963" s="156"/>
      <c r="F963" s="63">
        <v>1050</v>
      </c>
      <c r="G963" s="64" t="s">
        <v>110</v>
      </c>
      <c r="H963" s="61"/>
      <c r="I963" s="61"/>
      <c r="J963" s="61">
        <v>4073</v>
      </c>
      <c r="K963" s="61">
        <v>1</v>
      </c>
      <c r="L963" s="148">
        <f>L958+1</f>
        <v>113</v>
      </c>
      <c r="M963" s="88"/>
      <c r="N963" s="88"/>
      <c r="O963" s="61" t="s">
        <v>199</v>
      </c>
      <c r="P963" s="147"/>
    </row>
    <row r="964" spans="1:16" ht="15" customHeight="1">
      <c r="A964" s="46">
        <v>400929</v>
      </c>
      <c r="B964" s="9">
        <v>4</v>
      </c>
      <c r="C964" s="9"/>
      <c r="D964" s="46">
        <v>400930</v>
      </c>
      <c r="E964" s="157"/>
      <c r="F964" s="46">
        <v>1013</v>
      </c>
      <c r="G964" s="55" t="s">
        <v>868</v>
      </c>
      <c r="H964" s="9"/>
      <c r="I964" s="9"/>
      <c r="J964" s="9">
        <v>1630</v>
      </c>
      <c r="K964" s="9">
        <v>1</v>
      </c>
      <c r="L964" s="13">
        <v>2155</v>
      </c>
      <c r="M964" s="8"/>
      <c r="N964" s="8"/>
      <c r="O964" s="9" t="s">
        <v>750</v>
      </c>
    </row>
    <row r="965" spans="1:16" ht="15" customHeight="1">
      <c r="A965" s="46">
        <v>400930</v>
      </c>
      <c r="B965" s="9">
        <v>4</v>
      </c>
      <c r="C965" s="9"/>
      <c r="D965" s="46">
        <v>400931</v>
      </c>
      <c r="E965" s="155"/>
      <c r="F965" s="46">
        <v>1013</v>
      </c>
      <c r="G965" s="55" t="s">
        <v>869</v>
      </c>
      <c r="H965" s="9"/>
      <c r="I965" s="9"/>
      <c r="J965" s="9">
        <v>1630</v>
      </c>
      <c r="K965" s="9">
        <v>1</v>
      </c>
      <c r="L965" s="127">
        <v>2160</v>
      </c>
      <c r="M965" s="8"/>
      <c r="N965" s="8"/>
      <c r="O965" s="9" t="s">
        <v>750</v>
      </c>
    </row>
    <row r="966" spans="1:16" ht="15" customHeight="1">
      <c r="A966" s="46">
        <v>400931</v>
      </c>
      <c r="B966" s="9">
        <v>4</v>
      </c>
      <c r="C966" s="9"/>
      <c r="D966" s="46">
        <v>400932</v>
      </c>
      <c r="E966" s="157"/>
      <c r="F966" s="46">
        <v>1013</v>
      </c>
      <c r="G966" s="55" t="s">
        <v>870</v>
      </c>
      <c r="H966" s="9"/>
      <c r="I966" s="9"/>
      <c r="J966" s="9">
        <v>1630</v>
      </c>
      <c r="K966" s="9">
        <v>1</v>
      </c>
      <c r="L966" s="13">
        <v>2165</v>
      </c>
      <c r="M966" s="8"/>
      <c r="N966" s="8"/>
      <c r="O966" s="9" t="s">
        <v>750</v>
      </c>
    </row>
    <row r="967" spans="1:16" ht="15" customHeight="1">
      <c r="A967" s="46">
        <v>400932</v>
      </c>
      <c r="B967" s="9">
        <v>4</v>
      </c>
      <c r="C967" s="9"/>
      <c r="D967" s="46">
        <v>400933</v>
      </c>
      <c r="E967" s="157"/>
      <c r="F967" s="46">
        <v>1013</v>
      </c>
      <c r="G967" s="55" t="s">
        <v>871</v>
      </c>
      <c r="H967" s="9"/>
      <c r="I967" s="9"/>
      <c r="J967" s="9">
        <v>1630</v>
      </c>
      <c r="K967" s="9">
        <v>1</v>
      </c>
      <c r="L967" s="13">
        <v>2170</v>
      </c>
      <c r="M967" s="8"/>
      <c r="N967" s="8"/>
      <c r="O967" s="9" t="s">
        <v>750</v>
      </c>
    </row>
    <row r="968" spans="1:16" ht="15" customHeight="1">
      <c r="A968" s="46">
        <v>400933</v>
      </c>
      <c r="B968" s="61">
        <v>4</v>
      </c>
      <c r="C968" s="61"/>
      <c r="D968" s="46">
        <v>400934</v>
      </c>
      <c r="E968" s="156"/>
      <c r="F968" s="63">
        <v>1050</v>
      </c>
      <c r="G968" s="64" t="s">
        <v>110</v>
      </c>
      <c r="H968" s="61"/>
      <c r="I968" s="61"/>
      <c r="J968" s="61">
        <v>4073</v>
      </c>
      <c r="K968" s="61">
        <v>1</v>
      </c>
      <c r="L968" s="148">
        <f>L963+1</f>
        <v>114</v>
      </c>
      <c r="M968" s="88"/>
      <c r="N968" s="88"/>
      <c r="O968" s="61" t="s">
        <v>199</v>
      </c>
      <c r="P968" s="147"/>
    </row>
    <row r="969" spans="1:16" ht="15" customHeight="1">
      <c r="A969" s="46">
        <v>400934</v>
      </c>
      <c r="B969" s="9">
        <v>4</v>
      </c>
      <c r="C969" s="9"/>
      <c r="D969" s="46">
        <v>400935</v>
      </c>
      <c r="E969" s="157"/>
      <c r="F969" s="46">
        <v>1013</v>
      </c>
      <c r="G969" s="55" t="s">
        <v>872</v>
      </c>
      <c r="H969" s="9"/>
      <c r="I969" s="9"/>
      <c r="J969" s="9">
        <v>1630</v>
      </c>
      <c r="K969" s="9">
        <v>1</v>
      </c>
      <c r="L969" s="13">
        <v>2175</v>
      </c>
      <c r="M969" s="8"/>
      <c r="N969" s="8"/>
      <c r="O969" s="9" t="s">
        <v>750</v>
      </c>
    </row>
    <row r="970" spans="1:16" ht="15" customHeight="1">
      <c r="A970" s="46">
        <v>400935</v>
      </c>
      <c r="B970" s="9">
        <v>4</v>
      </c>
      <c r="C970" s="9"/>
      <c r="D970" s="46">
        <v>400936</v>
      </c>
      <c r="E970" s="155"/>
      <c r="F970" s="46">
        <v>1013</v>
      </c>
      <c r="G970" s="55" t="s">
        <v>873</v>
      </c>
      <c r="H970" s="9"/>
      <c r="I970" s="9"/>
      <c r="J970" s="9">
        <v>1630</v>
      </c>
      <c r="K970" s="9">
        <v>1</v>
      </c>
      <c r="L970" s="127">
        <v>2180</v>
      </c>
      <c r="M970" s="8"/>
      <c r="N970" s="8"/>
      <c r="O970" s="9" t="s">
        <v>750</v>
      </c>
    </row>
    <row r="971" spans="1:16" ht="15" customHeight="1">
      <c r="A971" s="46">
        <v>400936</v>
      </c>
      <c r="B971" s="9">
        <v>4</v>
      </c>
      <c r="C971" s="9"/>
      <c r="D971" s="46">
        <v>400937</v>
      </c>
      <c r="E971" s="157"/>
      <c r="F971" s="46">
        <v>1013</v>
      </c>
      <c r="G971" s="55" t="s">
        <v>874</v>
      </c>
      <c r="H971" s="9"/>
      <c r="I971" s="9"/>
      <c r="J971" s="9">
        <v>1630</v>
      </c>
      <c r="K971" s="9">
        <v>1</v>
      </c>
      <c r="L971" s="13">
        <v>2185</v>
      </c>
      <c r="M971" s="8"/>
      <c r="N971" s="8"/>
      <c r="O971" s="9" t="s">
        <v>750</v>
      </c>
    </row>
    <row r="972" spans="1:16" ht="15" customHeight="1">
      <c r="A972" s="46">
        <v>400937</v>
      </c>
      <c r="B972" s="9">
        <v>4</v>
      </c>
      <c r="C972" s="9"/>
      <c r="D972" s="46">
        <v>400938</v>
      </c>
      <c r="E972" s="157"/>
      <c r="F972" s="46">
        <v>1013</v>
      </c>
      <c r="G972" s="55" t="s">
        <v>875</v>
      </c>
      <c r="H972" s="9"/>
      <c r="I972" s="9"/>
      <c r="J972" s="9">
        <v>1630</v>
      </c>
      <c r="K972" s="9">
        <v>1</v>
      </c>
      <c r="L972" s="13">
        <v>2190</v>
      </c>
      <c r="M972" s="8"/>
      <c r="N972" s="8"/>
      <c r="O972" s="9" t="s">
        <v>750</v>
      </c>
    </row>
    <row r="973" spans="1:16" ht="15" customHeight="1">
      <c r="A973" s="46">
        <v>400938</v>
      </c>
      <c r="B973" s="61">
        <v>4</v>
      </c>
      <c r="C973" s="61"/>
      <c r="D973" s="46">
        <v>400939</v>
      </c>
      <c r="E973" s="156"/>
      <c r="F973" s="63">
        <v>1050</v>
      </c>
      <c r="G973" s="64" t="s">
        <v>110</v>
      </c>
      <c r="H973" s="61"/>
      <c r="I973" s="61"/>
      <c r="J973" s="61">
        <v>4073</v>
      </c>
      <c r="K973" s="61">
        <v>1</v>
      </c>
      <c r="L973" s="148">
        <f>L968+1</f>
        <v>115</v>
      </c>
      <c r="M973" s="88"/>
      <c r="N973" s="88"/>
      <c r="O973" s="61" t="s">
        <v>199</v>
      </c>
      <c r="P973" s="147"/>
    </row>
    <row r="974" spans="1:16" ht="15" customHeight="1">
      <c r="A974" s="46">
        <v>400939</v>
      </c>
      <c r="B974" s="9">
        <v>4</v>
      </c>
      <c r="D974" s="46">
        <v>400940</v>
      </c>
      <c r="E974" s="157"/>
      <c r="F974" s="46">
        <v>1013</v>
      </c>
      <c r="G974" s="55" t="s">
        <v>876</v>
      </c>
      <c r="H974" s="9"/>
      <c r="I974" s="9"/>
      <c r="J974" s="9">
        <v>1630</v>
      </c>
      <c r="K974" s="9">
        <v>1</v>
      </c>
      <c r="L974" s="13">
        <v>2195</v>
      </c>
      <c r="M974" s="8"/>
      <c r="N974" s="8"/>
      <c r="O974" s="9" t="s">
        <v>750</v>
      </c>
    </row>
    <row r="975" spans="1:16" ht="15" customHeight="1">
      <c r="A975" s="46">
        <v>400940</v>
      </c>
      <c r="B975" s="9">
        <v>4</v>
      </c>
      <c r="C975" s="9"/>
      <c r="D975" s="46">
        <v>400941</v>
      </c>
      <c r="E975" s="155"/>
      <c r="F975" s="46">
        <v>1013</v>
      </c>
      <c r="G975" s="55" t="s">
        <v>877</v>
      </c>
      <c r="H975" s="9"/>
      <c r="I975" s="9"/>
      <c r="J975" s="9">
        <v>1630</v>
      </c>
      <c r="K975" s="9">
        <v>1</v>
      </c>
      <c r="L975" s="127">
        <v>2200</v>
      </c>
      <c r="M975" s="8"/>
      <c r="N975" s="8"/>
      <c r="O975" s="9" t="s">
        <v>750</v>
      </c>
    </row>
    <row r="976" spans="1:16" ht="15" customHeight="1">
      <c r="A976" s="46">
        <v>400941</v>
      </c>
      <c r="B976" s="9">
        <v>4</v>
      </c>
      <c r="C976" s="9"/>
      <c r="D976" s="46">
        <v>400942</v>
      </c>
      <c r="E976" s="157"/>
      <c r="F976" s="46">
        <v>1013</v>
      </c>
      <c r="G976" s="55" t="s">
        <v>878</v>
      </c>
      <c r="H976" s="9"/>
      <c r="I976" s="9"/>
      <c r="J976" s="9">
        <v>1630</v>
      </c>
      <c r="K976" s="9">
        <v>1</v>
      </c>
      <c r="L976" s="13">
        <v>2205</v>
      </c>
      <c r="M976" s="8"/>
      <c r="N976" s="8"/>
      <c r="O976" s="9" t="s">
        <v>750</v>
      </c>
    </row>
    <row r="977" spans="1:16" ht="15" customHeight="1">
      <c r="A977" s="46">
        <v>400942</v>
      </c>
      <c r="B977" s="9">
        <v>4</v>
      </c>
      <c r="C977" s="9"/>
      <c r="D977" s="46">
        <v>400943</v>
      </c>
      <c r="E977" s="157"/>
      <c r="F977" s="46">
        <v>1013</v>
      </c>
      <c r="G977" s="55" t="s">
        <v>879</v>
      </c>
      <c r="H977" s="9"/>
      <c r="I977" s="9"/>
      <c r="J977" s="9">
        <v>1630</v>
      </c>
      <c r="K977" s="9">
        <v>1</v>
      </c>
      <c r="L977" s="13">
        <v>2210</v>
      </c>
      <c r="M977" s="8"/>
      <c r="N977" s="8"/>
      <c r="O977" s="9" t="s">
        <v>750</v>
      </c>
    </row>
    <row r="978" spans="1:16" ht="15" customHeight="1">
      <c r="A978" s="46">
        <v>400943</v>
      </c>
      <c r="B978" s="61">
        <v>4</v>
      </c>
      <c r="C978" s="61"/>
      <c r="D978" s="46">
        <v>400944</v>
      </c>
      <c r="E978" s="156"/>
      <c r="F978" s="63">
        <v>1050</v>
      </c>
      <c r="G978" s="64" t="s">
        <v>110</v>
      </c>
      <c r="H978" s="61"/>
      <c r="I978" s="61"/>
      <c r="J978" s="61">
        <v>4073</v>
      </c>
      <c r="K978" s="61">
        <v>1</v>
      </c>
      <c r="L978" s="148">
        <f>L973+1</f>
        <v>116</v>
      </c>
      <c r="M978" s="88"/>
      <c r="N978" s="88"/>
      <c r="O978" s="61" t="s">
        <v>199</v>
      </c>
      <c r="P978" s="147"/>
    </row>
    <row r="979" spans="1:16" ht="15" customHeight="1">
      <c r="A979" s="46">
        <v>400944</v>
      </c>
      <c r="B979" s="9">
        <v>4</v>
      </c>
      <c r="C979" s="9"/>
      <c r="D979" s="46">
        <v>400945</v>
      </c>
      <c r="E979" s="157"/>
      <c r="F979" s="46">
        <v>1013</v>
      </c>
      <c r="G979" s="55" t="s">
        <v>880</v>
      </c>
      <c r="H979" s="9"/>
      <c r="I979" s="9"/>
      <c r="J979" s="9">
        <v>1630</v>
      </c>
      <c r="K979" s="9">
        <v>1</v>
      </c>
      <c r="L979" s="13">
        <v>2215</v>
      </c>
      <c r="M979" s="8"/>
      <c r="N979" s="8"/>
      <c r="O979" s="9" t="s">
        <v>750</v>
      </c>
    </row>
    <row r="980" spans="1:16" ht="15" customHeight="1">
      <c r="A980" s="46">
        <v>400945</v>
      </c>
      <c r="B980" s="9">
        <v>4</v>
      </c>
      <c r="C980" s="9"/>
      <c r="D980" s="46">
        <v>400946</v>
      </c>
      <c r="E980" s="155"/>
      <c r="F980" s="46">
        <v>1013</v>
      </c>
      <c r="G980" s="55" t="s">
        <v>881</v>
      </c>
      <c r="H980" s="9"/>
      <c r="I980" s="9"/>
      <c r="J980" s="9">
        <v>1630</v>
      </c>
      <c r="K980" s="9">
        <v>1</v>
      </c>
      <c r="L980" s="127">
        <v>2220</v>
      </c>
      <c r="M980" s="8"/>
      <c r="N980" s="8"/>
      <c r="O980" s="9" t="s">
        <v>750</v>
      </c>
    </row>
    <row r="981" spans="1:16" ht="15" customHeight="1">
      <c r="A981" s="46">
        <v>400946</v>
      </c>
      <c r="B981" s="9">
        <v>4</v>
      </c>
      <c r="C981" s="9"/>
      <c r="D981" s="46">
        <v>400947</v>
      </c>
      <c r="E981" s="157"/>
      <c r="F981" s="46">
        <v>1013</v>
      </c>
      <c r="G981" s="55" t="s">
        <v>882</v>
      </c>
      <c r="H981" s="9"/>
      <c r="I981" s="9"/>
      <c r="J981" s="9">
        <v>1630</v>
      </c>
      <c r="K981" s="9">
        <v>1</v>
      </c>
      <c r="L981" s="13">
        <v>2225</v>
      </c>
      <c r="M981" s="8"/>
      <c r="N981" s="8"/>
      <c r="O981" s="9" t="s">
        <v>750</v>
      </c>
    </row>
    <row r="982" spans="1:16" ht="15" customHeight="1">
      <c r="A982" s="46">
        <v>400947</v>
      </c>
      <c r="B982" s="9">
        <v>4</v>
      </c>
      <c r="C982" s="9"/>
      <c r="D982" s="46">
        <v>400948</v>
      </c>
      <c r="E982" s="157"/>
      <c r="F982" s="46">
        <v>1013</v>
      </c>
      <c r="G982" s="55" t="s">
        <v>883</v>
      </c>
      <c r="H982" s="9"/>
      <c r="I982" s="9"/>
      <c r="J982" s="9">
        <v>1630</v>
      </c>
      <c r="K982" s="9">
        <v>1</v>
      </c>
      <c r="L982" s="13">
        <v>2230</v>
      </c>
      <c r="M982" s="8"/>
      <c r="N982" s="8"/>
      <c r="O982" s="9" t="s">
        <v>750</v>
      </c>
    </row>
    <row r="983" spans="1:16" ht="15" customHeight="1">
      <c r="A983" s="46">
        <v>400948</v>
      </c>
      <c r="B983" s="61">
        <v>4</v>
      </c>
      <c r="C983" s="61"/>
      <c r="D983" s="46">
        <v>400949</v>
      </c>
      <c r="E983" s="156"/>
      <c r="F983" s="63">
        <v>1050</v>
      </c>
      <c r="G983" s="64" t="s">
        <v>110</v>
      </c>
      <c r="H983" s="61"/>
      <c r="I983" s="61"/>
      <c r="J983" s="61">
        <v>4073</v>
      </c>
      <c r="K983" s="61">
        <v>1</v>
      </c>
      <c r="L983" s="148">
        <f>L978+1</f>
        <v>117</v>
      </c>
      <c r="M983" s="88"/>
      <c r="N983" s="88"/>
      <c r="O983" s="61" t="s">
        <v>199</v>
      </c>
      <c r="P983" s="147"/>
    </row>
    <row r="984" spans="1:16" ht="15" customHeight="1">
      <c r="A984" s="46">
        <v>400949</v>
      </c>
      <c r="B984" s="9">
        <v>4</v>
      </c>
      <c r="C984" s="9"/>
      <c r="D984" s="46">
        <v>400950</v>
      </c>
      <c r="E984" s="157"/>
      <c r="F984" s="46">
        <v>1013</v>
      </c>
      <c r="G984" s="55" t="s">
        <v>884</v>
      </c>
      <c r="H984" s="9"/>
      <c r="I984" s="9"/>
      <c r="J984" s="9">
        <v>1630</v>
      </c>
      <c r="K984" s="9">
        <v>1</v>
      </c>
      <c r="L984" s="13">
        <v>2235</v>
      </c>
      <c r="M984" s="8"/>
      <c r="N984" s="8"/>
      <c r="O984" s="9" t="s">
        <v>750</v>
      </c>
    </row>
    <row r="985" spans="1:16" ht="15" customHeight="1">
      <c r="A985" s="46">
        <v>400950</v>
      </c>
      <c r="B985" s="9">
        <v>4</v>
      </c>
      <c r="C985" s="9"/>
      <c r="D985" s="46">
        <v>400951</v>
      </c>
      <c r="E985" s="155"/>
      <c r="F985" s="46">
        <v>1013</v>
      </c>
      <c r="G985" s="55" t="s">
        <v>885</v>
      </c>
      <c r="H985" s="9"/>
      <c r="I985" s="9"/>
      <c r="J985" s="9">
        <v>1630</v>
      </c>
      <c r="K985" s="9">
        <v>1</v>
      </c>
      <c r="L985" s="127">
        <v>2240</v>
      </c>
      <c r="M985" s="8"/>
      <c r="N985" s="8"/>
      <c r="O985" s="9" t="s">
        <v>750</v>
      </c>
    </row>
    <row r="986" spans="1:16" ht="15" customHeight="1">
      <c r="A986" s="46">
        <v>400951</v>
      </c>
      <c r="B986" s="9">
        <v>4</v>
      </c>
      <c r="D986" s="46">
        <v>400952</v>
      </c>
      <c r="E986" s="157"/>
      <c r="F986" s="46">
        <v>1013</v>
      </c>
      <c r="G986" s="55" t="s">
        <v>886</v>
      </c>
      <c r="H986" s="9"/>
      <c r="I986" s="9"/>
      <c r="J986" s="9">
        <v>1630</v>
      </c>
      <c r="K986" s="9">
        <v>1</v>
      </c>
      <c r="L986" s="13">
        <v>2245</v>
      </c>
      <c r="M986" s="8"/>
      <c r="N986" s="8"/>
      <c r="O986" s="9" t="s">
        <v>750</v>
      </c>
    </row>
    <row r="987" spans="1:16" ht="15" customHeight="1">
      <c r="A987" s="46">
        <v>400952</v>
      </c>
      <c r="B987" s="9">
        <v>4</v>
      </c>
      <c r="C987" s="9"/>
      <c r="D987" s="46">
        <v>400953</v>
      </c>
      <c r="E987" s="157"/>
      <c r="F987" s="46">
        <v>1013</v>
      </c>
      <c r="G987" s="55" t="s">
        <v>887</v>
      </c>
      <c r="H987" s="9"/>
      <c r="I987" s="9"/>
      <c r="J987" s="9">
        <v>1630</v>
      </c>
      <c r="K987" s="9">
        <v>1</v>
      </c>
      <c r="L987" s="13">
        <v>2250</v>
      </c>
      <c r="M987" s="8"/>
      <c r="N987" s="8"/>
      <c r="O987" s="9" t="s">
        <v>750</v>
      </c>
    </row>
    <row r="988" spans="1:16" ht="15" customHeight="1">
      <c r="A988" s="46">
        <v>400953</v>
      </c>
      <c r="B988" s="61">
        <v>4</v>
      </c>
      <c r="C988" s="61"/>
      <c r="D988" s="46">
        <v>400954</v>
      </c>
      <c r="E988" s="156"/>
      <c r="F988" s="63">
        <v>1050</v>
      </c>
      <c r="G988" s="64" t="s">
        <v>110</v>
      </c>
      <c r="H988" s="61"/>
      <c r="I988" s="61"/>
      <c r="J988" s="61">
        <v>4073</v>
      </c>
      <c r="K988" s="61">
        <v>1</v>
      </c>
      <c r="L988" s="148">
        <f>L983+1</f>
        <v>118</v>
      </c>
      <c r="M988" s="88"/>
      <c r="N988" s="88"/>
      <c r="O988" s="61" t="s">
        <v>199</v>
      </c>
      <c r="P988" s="147"/>
    </row>
    <row r="989" spans="1:16" ht="15" customHeight="1">
      <c r="A989" s="46">
        <v>400954</v>
      </c>
      <c r="B989" s="9">
        <v>4</v>
      </c>
      <c r="C989" s="9"/>
      <c r="D989" s="46">
        <v>400955</v>
      </c>
      <c r="E989" s="157"/>
      <c r="F989" s="46">
        <v>1013</v>
      </c>
      <c r="G989" s="55" t="s">
        <v>888</v>
      </c>
      <c r="H989" s="9"/>
      <c r="I989" s="9"/>
      <c r="J989" s="9">
        <v>1630</v>
      </c>
      <c r="K989" s="9">
        <v>1</v>
      </c>
      <c r="L989" s="13">
        <v>2255</v>
      </c>
      <c r="M989" s="8"/>
      <c r="N989" s="8"/>
      <c r="O989" s="9" t="s">
        <v>750</v>
      </c>
    </row>
    <row r="990" spans="1:16" ht="15" customHeight="1">
      <c r="A990" s="46">
        <v>400955</v>
      </c>
      <c r="B990" s="9">
        <v>4</v>
      </c>
      <c r="C990" s="9"/>
      <c r="D990" s="46">
        <v>400956</v>
      </c>
      <c r="E990" s="155"/>
      <c r="F990" s="46">
        <v>1013</v>
      </c>
      <c r="G990" s="55" t="s">
        <v>889</v>
      </c>
      <c r="H990" s="9"/>
      <c r="I990" s="9"/>
      <c r="J990" s="9">
        <v>1630</v>
      </c>
      <c r="K990" s="9">
        <v>1</v>
      </c>
      <c r="L990" s="127">
        <v>2260</v>
      </c>
      <c r="M990" s="8"/>
      <c r="N990" s="8"/>
      <c r="O990" s="9" t="s">
        <v>750</v>
      </c>
    </row>
    <row r="991" spans="1:16" ht="15" customHeight="1">
      <c r="A991" s="46">
        <v>400956</v>
      </c>
      <c r="B991" s="9">
        <v>4</v>
      </c>
      <c r="C991" s="9"/>
      <c r="D991" s="46">
        <v>400957</v>
      </c>
      <c r="E991" s="157"/>
      <c r="F991" s="46">
        <v>1013</v>
      </c>
      <c r="G991" s="55" t="s">
        <v>890</v>
      </c>
      <c r="H991" s="9"/>
      <c r="I991" s="9"/>
      <c r="J991" s="9">
        <v>1630</v>
      </c>
      <c r="K991" s="9">
        <v>1</v>
      </c>
      <c r="L991" s="13">
        <v>2265</v>
      </c>
      <c r="M991" s="8"/>
      <c r="N991" s="8"/>
      <c r="O991" s="9" t="s">
        <v>750</v>
      </c>
    </row>
    <row r="992" spans="1:16" ht="15" customHeight="1">
      <c r="A992" s="46">
        <v>400957</v>
      </c>
      <c r="B992" s="9">
        <v>4</v>
      </c>
      <c r="C992" s="9"/>
      <c r="D992" s="46">
        <v>400958</v>
      </c>
      <c r="E992" s="157"/>
      <c r="F992" s="46">
        <v>1013</v>
      </c>
      <c r="G992" s="55" t="s">
        <v>891</v>
      </c>
      <c r="H992" s="9"/>
      <c r="I992" s="9"/>
      <c r="J992" s="9">
        <v>1630</v>
      </c>
      <c r="K992" s="9">
        <v>1</v>
      </c>
      <c r="L992" s="13">
        <v>2270</v>
      </c>
      <c r="M992" s="8"/>
      <c r="N992" s="8"/>
      <c r="O992" s="9" t="s">
        <v>750</v>
      </c>
    </row>
    <row r="993" spans="1:16" ht="15" customHeight="1">
      <c r="A993" s="46">
        <v>400958</v>
      </c>
      <c r="B993" s="61">
        <v>4</v>
      </c>
      <c r="C993" s="61"/>
      <c r="D993" s="46">
        <v>400959</v>
      </c>
      <c r="E993" s="156"/>
      <c r="F993" s="63">
        <v>1050</v>
      </c>
      <c r="G993" s="64" t="s">
        <v>110</v>
      </c>
      <c r="H993" s="61"/>
      <c r="I993" s="61"/>
      <c r="J993" s="61">
        <v>4073</v>
      </c>
      <c r="K993" s="61">
        <v>1</v>
      </c>
      <c r="L993" s="148">
        <f>L988+1</f>
        <v>119</v>
      </c>
      <c r="M993" s="88"/>
      <c r="N993" s="88"/>
      <c r="O993" s="61" t="s">
        <v>199</v>
      </c>
      <c r="P993" s="147"/>
    </row>
    <row r="994" spans="1:16" ht="15" customHeight="1">
      <c r="A994" s="46">
        <v>400959</v>
      </c>
      <c r="B994" s="9">
        <v>4</v>
      </c>
      <c r="C994" s="9"/>
      <c r="D994" s="46">
        <v>400960</v>
      </c>
      <c r="E994" s="157"/>
      <c r="F994" s="46">
        <v>1013</v>
      </c>
      <c r="G994" s="55" t="s">
        <v>892</v>
      </c>
      <c r="H994" s="9"/>
      <c r="I994" s="9"/>
      <c r="J994" s="9">
        <v>1630</v>
      </c>
      <c r="K994" s="9">
        <v>1</v>
      </c>
      <c r="L994" s="13">
        <v>2275</v>
      </c>
      <c r="M994" s="8"/>
      <c r="N994" s="8"/>
      <c r="O994" s="9" t="s">
        <v>750</v>
      </c>
    </row>
    <row r="995" spans="1:16" ht="15" customHeight="1">
      <c r="A995" s="46">
        <v>400960</v>
      </c>
      <c r="B995" s="9">
        <v>4</v>
      </c>
      <c r="C995" s="9"/>
      <c r="D995" s="46">
        <v>400961</v>
      </c>
      <c r="E995" s="155"/>
      <c r="F995" s="46">
        <v>1013</v>
      </c>
      <c r="G995" s="55" t="s">
        <v>893</v>
      </c>
      <c r="H995" s="9"/>
      <c r="I995" s="9"/>
      <c r="J995" s="9">
        <v>1630</v>
      </c>
      <c r="K995" s="9">
        <v>1</v>
      </c>
      <c r="L995" s="127">
        <v>2280</v>
      </c>
      <c r="M995" s="8"/>
      <c r="N995" s="8"/>
      <c r="O995" s="9" t="s">
        <v>750</v>
      </c>
    </row>
    <row r="996" spans="1:16" ht="15" customHeight="1">
      <c r="A996" s="46">
        <v>400961</v>
      </c>
      <c r="B996" s="9">
        <v>4</v>
      </c>
      <c r="C996" s="9"/>
      <c r="D996" s="46">
        <v>400962</v>
      </c>
      <c r="E996" s="157"/>
      <c r="F996" s="46">
        <v>1013</v>
      </c>
      <c r="G996" s="55" t="s">
        <v>894</v>
      </c>
      <c r="H996" s="9"/>
      <c r="I996" s="9"/>
      <c r="J996" s="9">
        <v>1630</v>
      </c>
      <c r="K996" s="9">
        <v>1</v>
      </c>
      <c r="L996" s="13">
        <v>2285</v>
      </c>
      <c r="M996" s="8"/>
      <c r="N996" s="8"/>
      <c r="O996" s="9" t="s">
        <v>750</v>
      </c>
    </row>
    <row r="997" spans="1:16" ht="15" customHeight="1">
      <c r="A997" s="46">
        <v>400962</v>
      </c>
      <c r="B997" s="9">
        <v>4</v>
      </c>
      <c r="C997" s="9"/>
      <c r="D997" s="46">
        <v>400963</v>
      </c>
      <c r="E997" s="157"/>
      <c r="F997" s="46">
        <v>1013</v>
      </c>
      <c r="G997" s="55" t="s">
        <v>895</v>
      </c>
      <c r="H997" s="9"/>
      <c r="I997" s="9"/>
      <c r="J997" s="9">
        <v>1630</v>
      </c>
      <c r="K997" s="9">
        <v>1</v>
      </c>
      <c r="L997" s="13">
        <v>2290</v>
      </c>
      <c r="M997" s="8"/>
      <c r="N997" s="8"/>
      <c r="O997" s="9" t="s">
        <v>750</v>
      </c>
    </row>
    <row r="998" spans="1:16" ht="15" customHeight="1">
      <c r="A998" s="46">
        <v>400963</v>
      </c>
      <c r="B998" s="61">
        <v>4</v>
      </c>
      <c r="C998" s="61"/>
      <c r="D998" s="46">
        <v>400964</v>
      </c>
      <c r="E998" s="156"/>
      <c r="F998" s="63">
        <v>1050</v>
      </c>
      <c r="G998" s="64" t="s">
        <v>110</v>
      </c>
      <c r="H998" s="61"/>
      <c r="I998" s="61"/>
      <c r="J998" s="61">
        <v>4073</v>
      </c>
      <c r="K998" s="61">
        <v>1</v>
      </c>
      <c r="L998" s="148">
        <f>L993+1</f>
        <v>120</v>
      </c>
      <c r="M998" s="88"/>
      <c r="N998" s="88"/>
      <c r="O998" s="61" t="s">
        <v>199</v>
      </c>
      <c r="P998" s="147"/>
    </row>
    <row r="999" spans="1:16" ht="15" customHeight="1">
      <c r="A999" s="46">
        <v>400964</v>
      </c>
      <c r="B999" s="9">
        <v>4</v>
      </c>
      <c r="D999" s="46">
        <v>400965</v>
      </c>
      <c r="E999" s="157"/>
      <c r="F999" s="46">
        <v>1013</v>
      </c>
      <c r="G999" s="55" t="s">
        <v>896</v>
      </c>
      <c r="H999" s="9"/>
      <c r="I999" s="9"/>
      <c r="J999" s="9">
        <v>1630</v>
      </c>
      <c r="K999" s="9">
        <v>1</v>
      </c>
      <c r="L999" s="13">
        <v>2295</v>
      </c>
      <c r="M999" s="8"/>
      <c r="N999" s="8"/>
      <c r="O999" s="9" t="s">
        <v>750</v>
      </c>
    </row>
    <row r="1000" spans="1:16" ht="15" customHeight="1">
      <c r="A1000" s="46">
        <v>400965</v>
      </c>
      <c r="B1000" s="9">
        <v>4</v>
      </c>
      <c r="C1000" s="9"/>
      <c r="D1000" s="46">
        <v>400966</v>
      </c>
      <c r="E1000" s="155"/>
      <c r="F1000" s="46">
        <v>1013</v>
      </c>
      <c r="G1000" s="55" t="s">
        <v>897</v>
      </c>
      <c r="H1000" s="9"/>
      <c r="I1000" s="9"/>
      <c r="J1000" s="9">
        <v>1630</v>
      </c>
      <c r="K1000" s="9">
        <v>1</v>
      </c>
      <c r="L1000" s="127">
        <v>2300</v>
      </c>
      <c r="M1000" s="8"/>
      <c r="N1000" s="8"/>
      <c r="O1000" s="9" t="s">
        <v>750</v>
      </c>
    </row>
    <row r="1001" spans="1:16" ht="15" customHeight="1">
      <c r="A1001" s="46">
        <v>400966</v>
      </c>
      <c r="B1001" s="9">
        <v>4</v>
      </c>
      <c r="C1001" s="9"/>
      <c r="D1001" s="46">
        <v>400967</v>
      </c>
      <c r="E1001" s="157"/>
      <c r="F1001" s="46">
        <v>1013</v>
      </c>
      <c r="G1001" s="55" t="s">
        <v>898</v>
      </c>
      <c r="H1001" s="9"/>
      <c r="I1001" s="9"/>
      <c r="J1001" s="9">
        <v>1630</v>
      </c>
      <c r="K1001" s="9">
        <v>1</v>
      </c>
      <c r="L1001" s="13">
        <v>2305</v>
      </c>
      <c r="M1001" s="8"/>
      <c r="N1001" s="8"/>
      <c r="O1001" s="9" t="s">
        <v>750</v>
      </c>
    </row>
    <row r="1002" spans="1:16" ht="15" customHeight="1">
      <c r="A1002" s="46">
        <v>400967</v>
      </c>
      <c r="B1002" s="9">
        <v>4</v>
      </c>
      <c r="C1002" s="9"/>
      <c r="D1002" s="46">
        <v>400968</v>
      </c>
      <c r="E1002" s="157"/>
      <c r="F1002" s="46">
        <v>1013</v>
      </c>
      <c r="G1002" s="55" t="s">
        <v>899</v>
      </c>
      <c r="H1002" s="9"/>
      <c r="I1002" s="9"/>
      <c r="J1002" s="9">
        <v>1630</v>
      </c>
      <c r="K1002" s="9">
        <v>1</v>
      </c>
      <c r="L1002" s="13">
        <v>2310</v>
      </c>
      <c r="M1002" s="8"/>
      <c r="N1002" s="8"/>
      <c r="O1002" s="9" t="s">
        <v>750</v>
      </c>
    </row>
    <row r="1003" spans="1:16" ht="15" customHeight="1">
      <c r="A1003" s="46">
        <v>400968</v>
      </c>
      <c r="B1003" s="61">
        <v>4</v>
      </c>
      <c r="C1003" s="61"/>
      <c r="D1003" s="46">
        <v>400969</v>
      </c>
      <c r="E1003" s="156"/>
      <c r="F1003" s="63">
        <v>1050</v>
      </c>
      <c r="G1003" s="64" t="s">
        <v>110</v>
      </c>
      <c r="H1003" s="61"/>
      <c r="I1003" s="61"/>
      <c r="J1003" s="61">
        <v>4073</v>
      </c>
      <c r="K1003" s="61">
        <v>1</v>
      </c>
      <c r="L1003" s="148">
        <f>L998+1</f>
        <v>121</v>
      </c>
      <c r="M1003" s="88"/>
      <c r="N1003" s="88"/>
      <c r="O1003" s="61" t="s">
        <v>199</v>
      </c>
      <c r="P1003" s="147"/>
    </row>
    <row r="1004" spans="1:16" ht="15" customHeight="1">
      <c r="A1004" s="46">
        <v>400969</v>
      </c>
      <c r="B1004" s="9">
        <v>4</v>
      </c>
      <c r="C1004" s="9"/>
      <c r="D1004" s="46">
        <v>400970</v>
      </c>
      <c r="E1004" s="157"/>
      <c r="F1004" s="46">
        <v>1013</v>
      </c>
      <c r="G1004" s="55" t="s">
        <v>900</v>
      </c>
      <c r="H1004" s="9"/>
      <c r="I1004" s="9"/>
      <c r="J1004" s="9">
        <v>1630</v>
      </c>
      <c r="K1004" s="9">
        <v>1</v>
      </c>
      <c r="L1004" s="13">
        <v>2315</v>
      </c>
      <c r="M1004" s="8"/>
      <c r="N1004" s="8"/>
      <c r="O1004" s="9" t="s">
        <v>750</v>
      </c>
    </row>
    <row r="1005" spans="1:16" ht="15" customHeight="1">
      <c r="A1005" s="46">
        <v>400970</v>
      </c>
      <c r="B1005" s="9">
        <v>4</v>
      </c>
      <c r="C1005" s="9"/>
      <c r="D1005" s="46">
        <v>400971</v>
      </c>
      <c r="E1005" s="155"/>
      <c r="F1005" s="46">
        <v>1013</v>
      </c>
      <c r="G1005" s="55" t="s">
        <v>901</v>
      </c>
      <c r="H1005" s="9"/>
      <c r="I1005" s="9"/>
      <c r="J1005" s="9">
        <v>1630</v>
      </c>
      <c r="K1005" s="9">
        <v>1</v>
      </c>
      <c r="L1005" s="127">
        <v>2320</v>
      </c>
      <c r="M1005" s="8"/>
      <c r="N1005" s="8"/>
      <c r="O1005" s="9" t="s">
        <v>750</v>
      </c>
    </row>
    <row r="1006" spans="1:16" ht="15" customHeight="1">
      <c r="A1006" s="46">
        <v>400971</v>
      </c>
      <c r="B1006" s="9">
        <v>4</v>
      </c>
      <c r="C1006" s="9"/>
      <c r="D1006" s="46">
        <v>400972</v>
      </c>
      <c r="E1006" s="157"/>
      <c r="F1006" s="46">
        <v>1013</v>
      </c>
      <c r="G1006" s="55" t="s">
        <v>902</v>
      </c>
      <c r="H1006" s="9"/>
      <c r="I1006" s="9"/>
      <c r="J1006" s="9">
        <v>1630</v>
      </c>
      <c r="K1006" s="9">
        <v>1</v>
      </c>
      <c r="L1006" s="13">
        <v>2325</v>
      </c>
      <c r="M1006" s="8"/>
      <c r="N1006" s="8"/>
      <c r="O1006" s="9" t="s">
        <v>750</v>
      </c>
    </row>
    <row r="1007" spans="1:16" ht="15" customHeight="1">
      <c r="A1007" s="46">
        <v>400972</v>
      </c>
      <c r="B1007" s="9">
        <v>4</v>
      </c>
      <c r="C1007" s="9"/>
      <c r="D1007" s="46">
        <v>400973</v>
      </c>
      <c r="E1007" s="157"/>
      <c r="F1007" s="46">
        <v>1013</v>
      </c>
      <c r="G1007" s="55" t="s">
        <v>903</v>
      </c>
      <c r="H1007" s="9"/>
      <c r="I1007" s="9"/>
      <c r="J1007" s="9">
        <v>1630</v>
      </c>
      <c r="K1007" s="9">
        <v>1</v>
      </c>
      <c r="L1007" s="13">
        <v>2330</v>
      </c>
      <c r="M1007" s="8"/>
      <c r="N1007" s="8"/>
      <c r="O1007" s="9" t="s">
        <v>750</v>
      </c>
    </row>
    <row r="1008" spans="1:16" ht="15" customHeight="1">
      <c r="A1008" s="46">
        <v>400973</v>
      </c>
      <c r="B1008" s="61">
        <v>4</v>
      </c>
      <c r="C1008" s="61"/>
      <c r="D1008" s="46">
        <v>400974</v>
      </c>
      <c r="E1008" s="156"/>
      <c r="F1008" s="63">
        <v>1050</v>
      </c>
      <c r="G1008" s="64" t="s">
        <v>110</v>
      </c>
      <c r="H1008" s="61"/>
      <c r="I1008" s="61"/>
      <c r="J1008" s="61">
        <v>4073</v>
      </c>
      <c r="K1008" s="61">
        <v>1</v>
      </c>
      <c r="L1008" s="148">
        <f>L1003+1</f>
        <v>122</v>
      </c>
      <c r="M1008" s="88"/>
      <c r="N1008" s="88"/>
      <c r="O1008" s="61" t="s">
        <v>199</v>
      </c>
      <c r="P1008" s="147"/>
    </row>
    <row r="1009" spans="1:16" ht="15" customHeight="1">
      <c r="A1009" s="46">
        <v>400974</v>
      </c>
      <c r="B1009" s="9">
        <v>4</v>
      </c>
      <c r="C1009" s="9"/>
      <c r="D1009" s="46">
        <v>400975</v>
      </c>
      <c r="E1009" s="157"/>
      <c r="F1009" s="46">
        <v>1013</v>
      </c>
      <c r="G1009" s="55" t="s">
        <v>904</v>
      </c>
      <c r="H1009" s="9"/>
      <c r="I1009" s="9"/>
      <c r="J1009" s="9">
        <v>1630</v>
      </c>
      <c r="K1009" s="9">
        <v>1</v>
      </c>
      <c r="L1009" s="13">
        <v>2335</v>
      </c>
      <c r="M1009" s="8"/>
      <c r="N1009" s="8"/>
      <c r="O1009" s="9" t="s">
        <v>750</v>
      </c>
    </row>
    <row r="1010" spans="1:16" ht="15" customHeight="1">
      <c r="A1010" s="46">
        <v>400975</v>
      </c>
      <c r="B1010" s="9">
        <v>4</v>
      </c>
      <c r="C1010" s="9"/>
      <c r="D1010" s="46">
        <v>400976</v>
      </c>
      <c r="E1010" s="155"/>
      <c r="F1010" s="46">
        <v>1013</v>
      </c>
      <c r="G1010" s="55" t="s">
        <v>905</v>
      </c>
      <c r="H1010" s="9"/>
      <c r="I1010" s="9"/>
      <c r="J1010" s="9">
        <v>1630</v>
      </c>
      <c r="K1010" s="9">
        <v>1</v>
      </c>
      <c r="L1010" s="127">
        <v>2340</v>
      </c>
      <c r="M1010" s="8"/>
      <c r="N1010" s="8"/>
      <c r="O1010" s="9" t="s">
        <v>750</v>
      </c>
    </row>
    <row r="1011" spans="1:16" ht="15" customHeight="1">
      <c r="A1011" s="46">
        <v>400976</v>
      </c>
      <c r="B1011" s="9">
        <v>4</v>
      </c>
      <c r="D1011" s="46">
        <v>400977</v>
      </c>
      <c r="E1011" s="157"/>
      <c r="F1011" s="46">
        <v>1013</v>
      </c>
      <c r="G1011" s="55" t="s">
        <v>906</v>
      </c>
      <c r="H1011" s="9"/>
      <c r="I1011" s="9"/>
      <c r="J1011" s="9">
        <v>1630</v>
      </c>
      <c r="K1011" s="9">
        <v>1</v>
      </c>
      <c r="L1011" s="13">
        <v>2345</v>
      </c>
      <c r="M1011" s="8"/>
      <c r="N1011" s="8"/>
      <c r="O1011" s="9" t="s">
        <v>750</v>
      </c>
    </row>
    <row r="1012" spans="1:16" ht="15" customHeight="1">
      <c r="A1012" s="46">
        <v>400977</v>
      </c>
      <c r="B1012" s="9">
        <v>4</v>
      </c>
      <c r="C1012" s="9"/>
      <c r="D1012" s="46">
        <v>400978</v>
      </c>
      <c r="E1012" s="157"/>
      <c r="F1012" s="46">
        <v>1013</v>
      </c>
      <c r="G1012" s="55" t="s">
        <v>907</v>
      </c>
      <c r="H1012" s="9"/>
      <c r="I1012" s="9"/>
      <c r="J1012" s="9">
        <v>1630</v>
      </c>
      <c r="K1012" s="9">
        <v>1</v>
      </c>
      <c r="L1012" s="13">
        <v>2350</v>
      </c>
      <c r="M1012" s="8"/>
      <c r="N1012" s="8"/>
      <c r="O1012" s="9" t="s">
        <v>750</v>
      </c>
    </row>
    <row r="1013" spans="1:16" ht="15" customHeight="1">
      <c r="A1013" s="46">
        <v>400978</v>
      </c>
      <c r="B1013" s="61">
        <v>4</v>
      </c>
      <c r="C1013" s="61"/>
      <c r="D1013" s="46">
        <v>400979</v>
      </c>
      <c r="E1013" s="156"/>
      <c r="F1013" s="63">
        <v>1050</v>
      </c>
      <c r="G1013" s="64" t="s">
        <v>110</v>
      </c>
      <c r="H1013" s="61"/>
      <c r="I1013" s="61"/>
      <c r="J1013" s="61">
        <v>4073</v>
      </c>
      <c r="K1013" s="61">
        <v>1</v>
      </c>
      <c r="L1013" s="148">
        <f>L1008+1</f>
        <v>123</v>
      </c>
      <c r="M1013" s="88"/>
      <c r="N1013" s="88"/>
      <c r="O1013" s="61" t="s">
        <v>199</v>
      </c>
      <c r="P1013" s="147"/>
    </row>
    <row r="1014" spans="1:16" ht="15" customHeight="1">
      <c r="A1014" s="46">
        <v>400979</v>
      </c>
      <c r="B1014" s="9">
        <v>4</v>
      </c>
      <c r="C1014" s="9"/>
      <c r="D1014" s="46">
        <v>400980</v>
      </c>
      <c r="E1014" s="157"/>
      <c r="F1014" s="46">
        <v>1013</v>
      </c>
      <c r="G1014" s="55" t="s">
        <v>908</v>
      </c>
      <c r="H1014" s="9"/>
      <c r="I1014" s="9"/>
      <c r="J1014" s="9">
        <v>1630</v>
      </c>
      <c r="K1014" s="9">
        <v>1</v>
      </c>
      <c r="L1014" s="13">
        <v>2355</v>
      </c>
      <c r="M1014" s="8"/>
      <c r="N1014" s="8"/>
      <c r="O1014" s="9" t="s">
        <v>750</v>
      </c>
    </row>
    <row r="1015" spans="1:16" ht="15" customHeight="1">
      <c r="A1015" s="46">
        <v>400980</v>
      </c>
      <c r="B1015" s="9">
        <v>4</v>
      </c>
      <c r="C1015" s="9"/>
      <c r="D1015" s="46">
        <v>400981</v>
      </c>
      <c r="E1015" s="155"/>
      <c r="F1015" s="46">
        <v>1013</v>
      </c>
      <c r="G1015" s="55" t="s">
        <v>909</v>
      </c>
      <c r="H1015" s="9"/>
      <c r="I1015" s="9"/>
      <c r="J1015" s="9">
        <v>1630</v>
      </c>
      <c r="K1015" s="9">
        <v>1</v>
      </c>
      <c r="L1015" s="127">
        <v>2360</v>
      </c>
      <c r="M1015" s="8"/>
      <c r="N1015" s="8"/>
      <c r="O1015" s="9" t="s">
        <v>750</v>
      </c>
    </row>
    <row r="1016" spans="1:16" ht="15" customHeight="1">
      <c r="A1016" s="46">
        <v>400981</v>
      </c>
      <c r="B1016" s="9">
        <v>4</v>
      </c>
      <c r="C1016" s="9"/>
      <c r="D1016" s="46">
        <v>400982</v>
      </c>
      <c r="E1016" s="157"/>
      <c r="F1016" s="46">
        <v>1013</v>
      </c>
      <c r="G1016" s="55" t="s">
        <v>910</v>
      </c>
      <c r="H1016" s="9"/>
      <c r="I1016" s="9"/>
      <c r="J1016" s="9">
        <v>1630</v>
      </c>
      <c r="K1016" s="9">
        <v>1</v>
      </c>
      <c r="L1016" s="13">
        <v>2365</v>
      </c>
      <c r="M1016" s="8"/>
      <c r="N1016" s="8"/>
      <c r="O1016" s="9" t="s">
        <v>750</v>
      </c>
    </row>
    <row r="1017" spans="1:16" ht="15" customHeight="1">
      <c r="A1017" s="46">
        <v>400982</v>
      </c>
      <c r="B1017" s="9">
        <v>4</v>
      </c>
      <c r="C1017" s="9"/>
      <c r="D1017" s="46">
        <v>400983</v>
      </c>
      <c r="E1017" s="157"/>
      <c r="F1017" s="46">
        <v>1013</v>
      </c>
      <c r="G1017" s="55" t="s">
        <v>911</v>
      </c>
      <c r="H1017" s="9"/>
      <c r="I1017" s="9"/>
      <c r="J1017" s="9">
        <v>1630</v>
      </c>
      <c r="K1017" s="9">
        <v>1</v>
      </c>
      <c r="L1017" s="13">
        <v>2370</v>
      </c>
      <c r="M1017" s="8"/>
      <c r="N1017" s="8"/>
      <c r="O1017" s="9" t="s">
        <v>750</v>
      </c>
    </row>
    <row r="1018" spans="1:16" ht="15" customHeight="1">
      <c r="A1018" s="46">
        <v>400983</v>
      </c>
      <c r="B1018" s="61">
        <v>4</v>
      </c>
      <c r="C1018" s="61"/>
      <c r="D1018" s="46">
        <v>400984</v>
      </c>
      <c r="E1018" s="156"/>
      <c r="F1018" s="63">
        <v>1050</v>
      </c>
      <c r="G1018" s="64" t="s">
        <v>110</v>
      </c>
      <c r="H1018" s="61"/>
      <c r="I1018" s="61"/>
      <c r="J1018" s="61">
        <v>4073</v>
      </c>
      <c r="K1018" s="61">
        <v>1</v>
      </c>
      <c r="L1018" s="148">
        <f>L1013+1</f>
        <v>124</v>
      </c>
      <c r="M1018" s="88"/>
      <c r="N1018" s="88"/>
      <c r="O1018" s="61" t="s">
        <v>199</v>
      </c>
      <c r="P1018" s="147"/>
    </row>
    <row r="1019" spans="1:16" ht="15" customHeight="1">
      <c r="A1019" s="46">
        <v>400984</v>
      </c>
      <c r="B1019" s="9">
        <v>4</v>
      </c>
      <c r="C1019" s="9"/>
      <c r="D1019" s="46">
        <v>400985</v>
      </c>
      <c r="E1019" s="157"/>
      <c r="F1019" s="46">
        <v>1013</v>
      </c>
      <c r="G1019" s="55" t="s">
        <v>912</v>
      </c>
      <c r="H1019" s="9"/>
      <c r="I1019" s="9"/>
      <c r="J1019" s="9">
        <v>1630</v>
      </c>
      <c r="K1019" s="9">
        <v>1</v>
      </c>
      <c r="L1019" s="13">
        <v>2375</v>
      </c>
      <c r="M1019" s="8"/>
      <c r="N1019" s="8"/>
      <c r="O1019" s="9" t="s">
        <v>750</v>
      </c>
    </row>
    <row r="1020" spans="1:16" ht="15" customHeight="1">
      <c r="A1020" s="46">
        <v>400985</v>
      </c>
      <c r="B1020" s="9">
        <v>4</v>
      </c>
      <c r="C1020" s="9"/>
      <c r="D1020" s="46">
        <v>400986</v>
      </c>
      <c r="E1020" s="155"/>
      <c r="F1020" s="46">
        <v>1013</v>
      </c>
      <c r="G1020" s="55" t="s">
        <v>913</v>
      </c>
      <c r="H1020" s="9"/>
      <c r="I1020" s="9"/>
      <c r="J1020" s="9">
        <v>1630</v>
      </c>
      <c r="K1020" s="9">
        <v>1</v>
      </c>
      <c r="L1020" s="127">
        <v>2380</v>
      </c>
      <c r="M1020" s="8"/>
      <c r="N1020" s="8"/>
      <c r="O1020" s="9" t="s">
        <v>750</v>
      </c>
    </row>
    <row r="1021" spans="1:16" ht="15" customHeight="1">
      <c r="A1021" s="46">
        <v>400986</v>
      </c>
      <c r="B1021" s="9">
        <v>4</v>
      </c>
      <c r="C1021" s="9"/>
      <c r="D1021" s="46">
        <v>400987</v>
      </c>
      <c r="E1021" s="157"/>
      <c r="F1021" s="46">
        <v>1013</v>
      </c>
      <c r="G1021" s="55" t="s">
        <v>914</v>
      </c>
      <c r="H1021" s="9"/>
      <c r="I1021" s="9"/>
      <c r="J1021" s="9">
        <v>1630</v>
      </c>
      <c r="K1021" s="9">
        <v>1</v>
      </c>
      <c r="L1021" s="13">
        <v>2385</v>
      </c>
      <c r="M1021" s="8"/>
      <c r="N1021" s="8"/>
      <c r="O1021" s="9" t="s">
        <v>750</v>
      </c>
    </row>
    <row r="1022" spans="1:16" ht="15" customHeight="1">
      <c r="A1022" s="46">
        <v>400987</v>
      </c>
      <c r="B1022" s="9">
        <v>4</v>
      </c>
      <c r="C1022" s="9"/>
      <c r="D1022" s="46">
        <v>400988</v>
      </c>
      <c r="E1022" s="157"/>
      <c r="F1022" s="46">
        <v>1013</v>
      </c>
      <c r="G1022" s="55" t="s">
        <v>915</v>
      </c>
      <c r="H1022" s="9"/>
      <c r="I1022" s="9"/>
      <c r="J1022" s="9">
        <v>1630</v>
      </c>
      <c r="K1022" s="9">
        <v>1</v>
      </c>
      <c r="L1022" s="13">
        <v>2390</v>
      </c>
      <c r="M1022" s="8"/>
      <c r="N1022" s="8"/>
      <c r="O1022" s="9" t="s">
        <v>750</v>
      </c>
    </row>
    <row r="1023" spans="1:16" ht="15" customHeight="1">
      <c r="A1023" s="46">
        <v>400988</v>
      </c>
      <c r="B1023" s="61">
        <v>4</v>
      </c>
      <c r="C1023" s="61"/>
      <c r="D1023" s="46">
        <v>400989</v>
      </c>
      <c r="E1023" s="156"/>
      <c r="F1023" s="63">
        <v>1050</v>
      </c>
      <c r="G1023" s="64" t="s">
        <v>110</v>
      </c>
      <c r="H1023" s="61"/>
      <c r="I1023" s="61"/>
      <c r="J1023" s="61">
        <v>4073</v>
      </c>
      <c r="K1023" s="61">
        <v>1</v>
      </c>
      <c r="L1023" s="148">
        <f>L1018+1</f>
        <v>125</v>
      </c>
      <c r="M1023" s="88"/>
      <c r="N1023" s="88"/>
      <c r="O1023" s="61" t="s">
        <v>199</v>
      </c>
      <c r="P1023" s="147"/>
    </row>
    <row r="1024" spans="1:16" ht="15" customHeight="1">
      <c r="A1024" s="46">
        <v>400989</v>
      </c>
      <c r="B1024" s="9">
        <v>4</v>
      </c>
      <c r="D1024" s="46">
        <v>400990</v>
      </c>
      <c r="E1024" s="157"/>
      <c r="F1024" s="46">
        <v>1013</v>
      </c>
      <c r="G1024" s="55" t="s">
        <v>916</v>
      </c>
      <c r="H1024" s="9"/>
      <c r="I1024" s="9"/>
      <c r="J1024" s="9">
        <v>1630</v>
      </c>
      <c r="K1024" s="9">
        <v>1</v>
      </c>
      <c r="L1024" s="13">
        <v>2395</v>
      </c>
      <c r="M1024" s="8"/>
      <c r="N1024" s="8"/>
      <c r="O1024" s="9" t="s">
        <v>750</v>
      </c>
    </row>
    <row r="1025" spans="1:16" ht="15" customHeight="1">
      <c r="A1025" s="46">
        <v>400990</v>
      </c>
      <c r="B1025" s="9">
        <v>4</v>
      </c>
      <c r="C1025" s="9"/>
      <c r="D1025" s="46">
        <v>400991</v>
      </c>
      <c r="E1025" s="155"/>
      <c r="F1025" s="46">
        <v>1013</v>
      </c>
      <c r="G1025" s="55" t="s">
        <v>917</v>
      </c>
      <c r="H1025" s="9"/>
      <c r="I1025" s="9"/>
      <c r="J1025" s="9">
        <v>1630</v>
      </c>
      <c r="K1025" s="9">
        <v>1</v>
      </c>
      <c r="L1025" s="127">
        <v>2400</v>
      </c>
      <c r="M1025" s="8"/>
      <c r="N1025" s="8"/>
      <c r="O1025" s="9" t="s">
        <v>750</v>
      </c>
    </row>
    <row r="1026" spans="1:16" ht="15" customHeight="1">
      <c r="A1026" s="46">
        <v>400991</v>
      </c>
      <c r="B1026" s="9">
        <v>4</v>
      </c>
      <c r="C1026" s="9"/>
      <c r="D1026" s="46">
        <v>400992</v>
      </c>
      <c r="E1026" s="157"/>
      <c r="F1026" s="46">
        <v>1013</v>
      </c>
      <c r="G1026" s="55" t="s">
        <v>918</v>
      </c>
      <c r="H1026" s="9"/>
      <c r="I1026" s="9"/>
      <c r="J1026" s="9">
        <v>1630</v>
      </c>
      <c r="K1026" s="9">
        <v>1</v>
      </c>
      <c r="L1026" s="13">
        <v>2405</v>
      </c>
      <c r="M1026" s="8"/>
      <c r="N1026" s="8"/>
      <c r="O1026" s="9" t="s">
        <v>750</v>
      </c>
    </row>
    <row r="1027" spans="1:16" ht="15" customHeight="1">
      <c r="A1027" s="46">
        <v>400992</v>
      </c>
      <c r="B1027" s="9">
        <v>4</v>
      </c>
      <c r="C1027" s="9"/>
      <c r="D1027" s="46">
        <v>400993</v>
      </c>
      <c r="E1027" s="157"/>
      <c r="F1027" s="46">
        <v>1013</v>
      </c>
      <c r="G1027" s="55" t="s">
        <v>919</v>
      </c>
      <c r="H1027" s="9"/>
      <c r="I1027" s="9"/>
      <c r="J1027" s="9">
        <v>1630</v>
      </c>
      <c r="K1027" s="9">
        <v>1</v>
      </c>
      <c r="L1027" s="13">
        <v>2410</v>
      </c>
      <c r="M1027" s="8"/>
      <c r="N1027" s="8"/>
      <c r="O1027" s="9" t="s">
        <v>750</v>
      </c>
    </row>
    <row r="1028" spans="1:16" ht="15" customHeight="1">
      <c r="A1028" s="46">
        <v>400993</v>
      </c>
      <c r="B1028" s="61">
        <v>4</v>
      </c>
      <c r="C1028" s="61"/>
      <c r="D1028" s="46">
        <v>400994</v>
      </c>
      <c r="E1028" s="156"/>
      <c r="F1028" s="63">
        <v>1050</v>
      </c>
      <c r="G1028" s="64" t="s">
        <v>110</v>
      </c>
      <c r="H1028" s="61"/>
      <c r="I1028" s="61"/>
      <c r="J1028" s="61">
        <v>4073</v>
      </c>
      <c r="K1028" s="61">
        <v>1</v>
      </c>
      <c r="L1028" s="148">
        <f>L1023+1</f>
        <v>126</v>
      </c>
      <c r="M1028" s="88"/>
      <c r="N1028" s="88"/>
      <c r="O1028" s="61" t="s">
        <v>199</v>
      </c>
      <c r="P1028" s="147"/>
    </row>
    <row r="1029" spans="1:16" ht="15" customHeight="1">
      <c r="A1029" s="46">
        <v>400994</v>
      </c>
      <c r="B1029" s="9">
        <v>4</v>
      </c>
      <c r="C1029" s="9"/>
      <c r="D1029" s="46">
        <v>400995</v>
      </c>
      <c r="E1029" s="157"/>
      <c r="F1029" s="46">
        <v>1013</v>
      </c>
      <c r="G1029" s="55" t="s">
        <v>920</v>
      </c>
      <c r="H1029" s="9"/>
      <c r="I1029" s="9"/>
      <c r="J1029" s="9">
        <v>1630</v>
      </c>
      <c r="K1029" s="9">
        <v>1</v>
      </c>
      <c r="L1029" s="13">
        <v>2415</v>
      </c>
      <c r="M1029" s="8"/>
      <c r="N1029" s="8"/>
      <c r="O1029" s="9" t="s">
        <v>750</v>
      </c>
    </row>
    <row r="1030" spans="1:16" ht="15" customHeight="1">
      <c r="A1030" s="46">
        <v>400995</v>
      </c>
      <c r="B1030" s="9">
        <v>4</v>
      </c>
      <c r="C1030" s="9"/>
      <c r="D1030" s="46">
        <v>400996</v>
      </c>
      <c r="E1030" s="155"/>
      <c r="F1030" s="46">
        <v>1013</v>
      </c>
      <c r="G1030" s="55" t="s">
        <v>921</v>
      </c>
      <c r="H1030" s="9"/>
      <c r="I1030" s="9"/>
      <c r="J1030" s="9">
        <v>1630</v>
      </c>
      <c r="K1030" s="9">
        <v>1</v>
      </c>
      <c r="L1030" s="127">
        <v>2420</v>
      </c>
      <c r="M1030" s="8"/>
      <c r="N1030" s="8"/>
      <c r="O1030" s="9" t="s">
        <v>750</v>
      </c>
    </row>
    <row r="1031" spans="1:16" ht="15" customHeight="1">
      <c r="A1031" s="46">
        <v>400996</v>
      </c>
      <c r="B1031" s="9">
        <v>4</v>
      </c>
      <c r="C1031" s="9"/>
      <c r="D1031" s="46">
        <v>400997</v>
      </c>
      <c r="E1031" s="157"/>
      <c r="F1031" s="46">
        <v>1013</v>
      </c>
      <c r="G1031" s="55" t="s">
        <v>922</v>
      </c>
      <c r="H1031" s="9"/>
      <c r="I1031" s="9"/>
      <c r="J1031" s="9">
        <v>1630</v>
      </c>
      <c r="K1031" s="9">
        <v>1</v>
      </c>
      <c r="L1031" s="13">
        <v>2425</v>
      </c>
      <c r="M1031" s="8"/>
      <c r="N1031" s="8"/>
      <c r="O1031" s="9" t="s">
        <v>750</v>
      </c>
    </row>
    <row r="1032" spans="1:16" ht="15" customHeight="1">
      <c r="A1032" s="46">
        <v>400997</v>
      </c>
      <c r="B1032" s="9">
        <v>4</v>
      </c>
      <c r="C1032" s="9"/>
      <c r="D1032" s="46">
        <v>400998</v>
      </c>
      <c r="E1032" s="157"/>
      <c r="F1032" s="46">
        <v>1013</v>
      </c>
      <c r="G1032" s="55" t="s">
        <v>923</v>
      </c>
      <c r="H1032" s="9"/>
      <c r="I1032" s="9"/>
      <c r="J1032" s="9">
        <v>1630</v>
      </c>
      <c r="K1032" s="9">
        <v>1</v>
      </c>
      <c r="L1032" s="13">
        <v>2430</v>
      </c>
      <c r="M1032" s="8"/>
      <c r="N1032" s="8"/>
      <c r="O1032" s="9" t="s">
        <v>750</v>
      </c>
    </row>
    <row r="1033" spans="1:16" ht="15" customHeight="1">
      <c r="A1033" s="46">
        <v>400998</v>
      </c>
      <c r="B1033" s="61">
        <v>4</v>
      </c>
      <c r="C1033" s="61"/>
      <c r="D1033" s="46">
        <v>400999</v>
      </c>
      <c r="E1033" s="156"/>
      <c r="F1033" s="63">
        <v>1050</v>
      </c>
      <c r="G1033" s="64" t="s">
        <v>110</v>
      </c>
      <c r="H1033" s="61"/>
      <c r="I1033" s="61"/>
      <c r="J1033" s="61">
        <v>4073</v>
      </c>
      <c r="K1033" s="61">
        <v>1</v>
      </c>
      <c r="L1033" s="148">
        <f>L1028+1</f>
        <v>127</v>
      </c>
      <c r="M1033" s="88"/>
      <c r="N1033" s="88"/>
      <c r="O1033" s="61" t="s">
        <v>199</v>
      </c>
      <c r="P1033" s="147"/>
    </row>
    <row r="1034" spans="1:16" ht="15" customHeight="1">
      <c r="A1034" s="46">
        <v>400999</v>
      </c>
      <c r="B1034" s="9">
        <v>4</v>
      </c>
      <c r="C1034" s="9"/>
      <c r="D1034" s="46">
        <v>401000</v>
      </c>
      <c r="E1034" s="157"/>
      <c r="F1034" s="46">
        <v>1013</v>
      </c>
      <c r="G1034" s="55" t="s">
        <v>924</v>
      </c>
      <c r="H1034" s="9"/>
      <c r="I1034" s="9"/>
      <c r="J1034" s="9">
        <v>1630</v>
      </c>
      <c r="K1034" s="9">
        <v>1</v>
      </c>
      <c r="L1034" s="13">
        <v>2435</v>
      </c>
      <c r="M1034" s="8"/>
      <c r="N1034" s="8"/>
      <c r="O1034" s="9" t="s">
        <v>750</v>
      </c>
    </row>
    <row r="1035" spans="1:16" ht="15" customHeight="1">
      <c r="A1035" s="46">
        <v>401000</v>
      </c>
      <c r="B1035" s="9">
        <v>4</v>
      </c>
      <c r="C1035" s="9"/>
      <c r="D1035" s="46">
        <v>401001</v>
      </c>
      <c r="E1035" s="155"/>
      <c r="F1035" s="46">
        <v>1013</v>
      </c>
      <c r="G1035" s="55" t="s">
        <v>925</v>
      </c>
      <c r="H1035" s="9"/>
      <c r="I1035" s="9"/>
      <c r="J1035" s="9">
        <v>1630</v>
      </c>
      <c r="K1035" s="9">
        <v>1</v>
      </c>
      <c r="L1035" s="127">
        <v>2440</v>
      </c>
      <c r="M1035" s="8"/>
      <c r="N1035" s="8"/>
      <c r="O1035" s="9" t="s">
        <v>750</v>
      </c>
    </row>
    <row r="1036" spans="1:16" ht="15" customHeight="1">
      <c r="A1036" s="46">
        <v>401001</v>
      </c>
      <c r="B1036" s="9">
        <v>4</v>
      </c>
      <c r="D1036" s="46">
        <v>401002</v>
      </c>
      <c r="E1036" s="157"/>
      <c r="F1036" s="46">
        <v>1013</v>
      </c>
      <c r="G1036" s="55" t="s">
        <v>926</v>
      </c>
      <c r="H1036" s="9"/>
      <c r="I1036" s="9"/>
      <c r="J1036" s="9">
        <v>1630</v>
      </c>
      <c r="K1036" s="9">
        <v>1</v>
      </c>
      <c r="L1036" s="13">
        <v>2445</v>
      </c>
      <c r="M1036" s="8"/>
      <c r="N1036" s="8"/>
      <c r="O1036" s="9" t="s">
        <v>750</v>
      </c>
    </row>
    <row r="1037" spans="1:16" ht="15" customHeight="1">
      <c r="A1037" s="46">
        <v>401002</v>
      </c>
      <c r="B1037" s="9">
        <v>4</v>
      </c>
      <c r="C1037" s="9"/>
      <c r="D1037" s="46">
        <v>401003</v>
      </c>
      <c r="E1037" s="157"/>
      <c r="F1037" s="46">
        <v>1013</v>
      </c>
      <c r="G1037" s="55" t="s">
        <v>927</v>
      </c>
      <c r="H1037" s="9"/>
      <c r="I1037" s="9"/>
      <c r="J1037" s="9">
        <v>1630</v>
      </c>
      <c r="K1037" s="9">
        <v>1</v>
      </c>
      <c r="L1037" s="13">
        <v>2450</v>
      </c>
      <c r="M1037" s="8"/>
      <c r="N1037" s="8"/>
      <c r="O1037" s="9" t="s">
        <v>750</v>
      </c>
    </row>
    <row r="1038" spans="1:16" ht="15" customHeight="1">
      <c r="A1038" s="46">
        <v>401003</v>
      </c>
      <c r="B1038" s="9">
        <v>4</v>
      </c>
      <c r="C1038" s="9"/>
      <c r="D1038" s="46">
        <v>401004</v>
      </c>
      <c r="E1038" s="157"/>
      <c r="F1038" s="46">
        <v>1050</v>
      </c>
      <c r="G1038" s="55" t="s">
        <v>110</v>
      </c>
      <c r="H1038" s="10"/>
      <c r="I1038" s="10"/>
      <c r="J1038" s="10">
        <v>4073</v>
      </c>
      <c r="K1038" s="10">
        <v>1</v>
      </c>
      <c r="L1038" s="152">
        <v>128</v>
      </c>
      <c r="M1038" s="8"/>
      <c r="N1038" s="8"/>
      <c r="O1038" s="9" t="s">
        <v>199</v>
      </c>
    </row>
    <row r="1039" spans="1:16" ht="15" customHeight="1">
      <c r="A1039" s="46">
        <v>401004</v>
      </c>
      <c r="B1039" s="9">
        <v>4</v>
      </c>
      <c r="C1039" s="9"/>
      <c r="D1039" s="46">
        <v>401005</v>
      </c>
      <c r="E1039" s="157"/>
      <c r="F1039" s="46">
        <v>1013</v>
      </c>
      <c r="G1039" s="55" t="s">
        <v>928</v>
      </c>
      <c r="H1039" s="9"/>
      <c r="I1039" s="9"/>
      <c r="J1039" s="9">
        <v>1630</v>
      </c>
      <c r="K1039" s="9">
        <v>1</v>
      </c>
      <c r="L1039" s="13">
        <v>2455</v>
      </c>
      <c r="M1039" s="8"/>
      <c r="N1039" s="8"/>
      <c r="O1039" s="9" t="s">
        <v>750</v>
      </c>
    </row>
    <row r="1040" spans="1:16" ht="15" customHeight="1">
      <c r="A1040" s="46">
        <v>401005</v>
      </c>
      <c r="B1040" s="9">
        <v>4</v>
      </c>
      <c r="C1040" s="9"/>
      <c r="D1040" s="46">
        <v>401006</v>
      </c>
      <c r="E1040" s="157"/>
      <c r="F1040" s="46">
        <v>1013</v>
      </c>
      <c r="G1040" s="55" t="s">
        <v>929</v>
      </c>
      <c r="H1040" s="9"/>
      <c r="I1040" s="9"/>
      <c r="J1040" s="9">
        <v>1630</v>
      </c>
      <c r="K1040" s="9">
        <v>1</v>
      </c>
      <c r="L1040" s="127">
        <v>2460</v>
      </c>
      <c r="M1040" s="8"/>
      <c r="N1040" s="8"/>
      <c r="O1040" s="9" t="s">
        <v>750</v>
      </c>
    </row>
    <row r="1041" spans="1:16" ht="15" customHeight="1">
      <c r="A1041" s="46">
        <v>401006</v>
      </c>
      <c r="B1041" s="9">
        <v>4</v>
      </c>
      <c r="C1041" s="9"/>
      <c r="D1041" s="46">
        <v>401007</v>
      </c>
      <c r="E1041" s="157"/>
      <c r="F1041" s="46">
        <v>1013</v>
      </c>
      <c r="G1041" s="55" t="s">
        <v>930</v>
      </c>
      <c r="H1041" s="9"/>
      <c r="I1041" s="9"/>
      <c r="J1041" s="9">
        <v>1630</v>
      </c>
      <c r="K1041" s="9">
        <v>1</v>
      </c>
      <c r="L1041" s="13">
        <v>2465</v>
      </c>
      <c r="M1041" s="8"/>
      <c r="N1041" s="8"/>
      <c r="O1041" s="9" t="s">
        <v>750</v>
      </c>
    </row>
    <row r="1042" spans="1:16" ht="15" customHeight="1">
      <c r="A1042" s="46">
        <v>401007</v>
      </c>
      <c r="B1042" s="9">
        <v>4</v>
      </c>
      <c r="C1042" s="9"/>
      <c r="D1042" s="46">
        <v>401008</v>
      </c>
      <c r="E1042" s="157"/>
      <c r="F1042" s="46">
        <v>1013</v>
      </c>
      <c r="G1042" s="55" t="s">
        <v>931</v>
      </c>
      <c r="H1042" s="9"/>
      <c r="I1042" s="9"/>
      <c r="J1042" s="9">
        <v>1630</v>
      </c>
      <c r="K1042" s="9">
        <v>1</v>
      </c>
      <c r="L1042" s="13">
        <v>2470</v>
      </c>
      <c r="M1042" s="8"/>
      <c r="N1042" s="8"/>
      <c r="O1042" s="9" t="s">
        <v>750</v>
      </c>
    </row>
    <row r="1043" spans="1:16" ht="15" customHeight="1">
      <c r="A1043" s="46">
        <v>401008</v>
      </c>
      <c r="B1043" s="61">
        <v>4</v>
      </c>
      <c r="C1043" s="61"/>
      <c r="D1043" s="46">
        <v>401009</v>
      </c>
      <c r="E1043" s="156"/>
      <c r="F1043" s="63">
        <v>1050</v>
      </c>
      <c r="G1043" s="64" t="s">
        <v>110</v>
      </c>
      <c r="H1043" s="61"/>
      <c r="I1043" s="61"/>
      <c r="J1043" s="61">
        <v>4073</v>
      </c>
      <c r="K1043" s="61">
        <v>1</v>
      </c>
      <c r="L1043" s="148">
        <f>L1038+1</f>
        <v>129</v>
      </c>
      <c r="M1043" s="88"/>
      <c r="N1043" s="88"/>
      <c r="O1043" s="61" t="s">
        <v>199</v>
      </c>
      <c r="P1043" s="147"/>
    </row>
    <row r="1044" spans="1:16" ht="15" customHeight="1">
      <c r="A1044" s="46">
        <v>401009</v>
      </c>
      <c r="B1044" s="9">
        <v>4</v>
      </c>
      <c r="C1044" s="9"/>
      <c r="D1044" s="46">
        <v>401010</v>
      </c>
      <c r="E1044" s="157"/>
      <c r="F1044" s="46">
        <v>1013</v>
      </c>
      <c r="G1044" s="55" t="s">
        <v>932</v>
      </c>
      <c r="H1044" s="9"/>
      <c r="I1044" s="9"/>
      <c r="J1044" s="9">
        <v>1630</v>
      </c>
      <c r="K1044" s="9">
        <v>1</v>
      </c>
      <c r="L1044" s="13">
        <v>2475</v>
      </c>
      <c r="M1044" s="8"/>
      <c r="N1044" s="8"/>
      <c r="O1044" s="9" t="s">
        <v>750</v>
      </c>
    </row>
    <row r="1045" spans="1:16" ht="15" customHeight="1">
      <c r="A1045" s="46">
        <v>401010</v>
      </c>
      <c r="B1045" s="9">
        <v>4</v>
      </c>
      <c r="C1045" s="9"/>
      <c r="D1045" s="46">
        <v>401011</v>
      </c>
      <c r="E1045" s="155"/>
      <c r="F1045" s="46">
        <v>1013</v>
      </c>
      <c r="G1045" s="55" t="s">
        <v>933</v>
      </c>
      <c r="H1045" s="9"/>
      <c r="I1045" s="9"/>
      <c r="J1045" s="9">
        <v>1630</v>
      </c>
      <c r="K1045" s="9">
        <v>1</v>
      </c>
      <c r="L1045" s="127">
        <v>2480</v>
      </c>
      <c r="M1045" s="8"/>
      <c r="N1045" s="8"/>
      <c r="O1045" s="9" t="s">
        <v>750</v>
      </c>
    </row>
    <row r="1046" spans="1:16" ht="15" customHeight="1">
      <c r="A1046" s="46">
        <v>401011</v>
      </c>
      <c r="B1046" s="9">
        <v>4</v>
      </c>
      <c r="C1046" s="9"/>
      <c r="D1046" s="46">
        <v>401012</v>
      </c>
      <c r="E1046" s="157"/>
      <c r="F1046" s="46">
        <v>1013</v>
      </c>
      <c r="G1046" s="55" t="s">
        <v>934</v>
      </c>
      <c r="H1046" s="9"/>
      <c r="I1046" s="9"/>
      <c r="J1046" s="9">
        <v>1630</v>
      </c>
      <c r="K1046" s="9">
        <v>1</v>
      </c>
      <c r="L1046" s="13">
        <v>2485</v>
      </c>
      <c r="M1046" s="8"/>
      <c r="N1046" s="8"/>
      <c r="O1046" s="9" t="s">
        <v>750</v>
      </c>
    </row>
    <row r="1047" spans="1:16" ht="15" customHeight="1">
      <c r="A1047" s="46">
        <v>401012</v>
      </c>
      <c r="B1047" s="9">
        <v>4</v>
      </c>
      <c r="D1047" s="46">
        <v>401013</v>
      </c>
      <c r="E1047" s="157"/>
      <c r="F1047" s="46">
        <v>1013</v>
      </c>
      <c r="G1047" s="55" t="s">
        <v>935</v>
      </c>
      <c r="H1047" s="9"/>
      <c r="I1047" s="9"/>
      <c r="J1047" s="9">
        <v>1630</v>
      </c>
      <c r="K1047" s="9">
        <v>1</v>
      </c>
      <c r="L1047" s="13">
        <v>2490</v>
      </c>
      <c r="M1047" s="8"/>
      <c r="N1047" s="8"/>
      <c r="O1047" s="9" t="s">
        <v>750</v>
      </c>
    </row>
    <row r="1048" spans="1:16" ht="15" customHeight="1">
      <c r="A1048" s="46">
        <v>401013</v>
      </c>
      <c r="B1048" s="61">
        <v>4</v>
      </c>
      <c r="C1048" s="61"/>
      <c r="D1048" s="46">
        <v>401014</v>
      </c>
      <c r="E1048" s="156"/>
      <c r="F1048" s="63">
        <v>1050</v>
      </c>
      <c r="G1048" s="64" t="s">
        <v>110</v>
      </c>
      <c r="H1048" s="61"/>
      <c r="I1048" s="61"/>
      <c r="J1048" s="61">
        <v>4073</v>
      </c>
      <c r="K1048" s="61">
        <v>1</v>
      </c>
      <c r="L1048" s="148">
        <f>L1043+1</f>
        <v>130</v>
      </c>
      <c r="M1048" s="88"/>
      <c r="N1048" s="88"/>
      <c r="O1048" s="61" t="s">
        <v>199</v>
      </c>
      <c r="P1048" s="147"/>
    </row>
    <row r="1049" spans="1:16" ht="15" customHeight="1">
      <c r="A1049" s="46">
        <v>401014</v>
      </c>
      <c r="B1049" s="9">
        <v>4</v>
      </c>
      <c r="C1049" s="9"/>
      <c r="D1049" s="46">
        <v>401015</v>
      </c>
      <c r="E1049" s="157"/>
      <c r="F1049" s="46">
        <v>1013</v>
      </c>
      <c r="G1049" s="55" t="s">
        <v>936</v>
      </c>
      <c r="H1049" s="9"/>
      <c r="I1049" s="9"/>
      <c r="J1049" s="9">
        <v>1630</v>
      </c>
      <c r="K1049" s="9">
        <v>1</v>
      </c>
      <c r="L1049" s="13">
        <v>2495</v>
      </c>
      <c r="M1049" s="8"/>
      <c r="N1049" s="8"/>
      <c r="O1049" s="9" t="s">
        <v>750</v>
      </c>
    </row>
    <row r="1050" spans="1:16" ht="15" customHeight="1">
      <c r="A1050" s="46">
        <v>401015</v>
      </c>
      <c r="B1050" s="9">
        <v>4</v>
      </c>
      <c r="C1050" s="9"/>
      <c r="D1050" s="46">
        <v>401016</v>
      </c>
      <c r="E1050" s="155"/>
      <c r="F1050" s="46">
        <v>1013</v>
      </c>
      <c r="G1050" s="55" t="s">
        <v>937</v>
      </c>
      <c r="H1050" s="9"/>
      <c r="I1050" s="9"/>
      <c r="J1050" s="9">
        <v>1630</v>
      </c>
      <c r="K1050" s="9">
        <v>1</v>
      </c>
      <c r="L1050" s="127">
        <v>2500</v>
      </c>
      <c r="M1050" s="8"/>
      <c r="N1050" s="8"/>
      <c r="O1050" s="9" t="s">
        <v>750</v>
      </c>
    </row>
    <row r="1051" spans="1:16" ht="15" customHeight="1">
      <c r="A1051" s="46">
        <v>401016</v>
      </c>
      <c r="B1051" s="9">
        <v>4</v>
      </c>
      <c r="C1051" s="9"/>
      <c r="D1051" s="46">
        <v>401017</v>
      </c>
      <c r="E1051" s="157"/>
      <c r="F1051" s="46">
        <v>1013</v>
      </c>
      <c r="G1051" s="55" t="s">
        <v>938</v>
      </c>
      <c r="H1051" s="9"/>
      <c r="I1051" s="9"/>
      <c r="J1051" s="9">
        <v>1630</v>
      </c>
      <c r="K1051" s="9">
        <v>1</v>
      </c>
      <c r="L1051" s="13">
        <v>2505</v>
      </c>
      <c r="M1051" s="8"/>
      <c r="N1051" s="8"/>
      <c r="O1051" s="9" t="s">
        <v>750</v>
      </c>
    </row>
    <row r="1052" spans="1:16" ht="15" customHeight="1">
      <c r="A1052" s="46">
        <v>401017</v>
      </c>
      <c r="B1052" s="9">
        <v>4</v>
      </c>
      <c r="C1052" s="9"/>
      <c r="D1052" s="46">
        <v>401018</v>
      </c>
      <c r="E1052" s="157"/>
      <c r="F1052" s="46">
        <v>1013</v>
      </c>
      <c r="G1052" s="55" t="s">
        <v>939</v>
      </c>
      <c r="H1052" s="9"/>
      <c r="I1052" s="9"/>
      <c r="J1052" s="9">
        <v>1630</v>
      </c>
      <c r="K1052" s="9">
        <v>1</v>
      </c>
      <c r="L1052" s="13">
        <v>2510</v>
      </c>
      <c r="M1052" s="8"/>
      <c r="N1052" s="8"/>
      <c r="O1052" s="9" t="s">
        <v>750</v>
      </c>
    </row>
    <row r="1053" spans="1:16" ht="15" customHeight="1">
      <c r="A1053" s="46">
        <v>401018</v>
      </c>
      <c r="B1053" s="61">
        <v>4</v>
      </c>
      <c r="C1053" s="61"/>
      <c r="D1053" s="46">
        <v>401019</v>
      </c>
      <c r="E1053" s="156"/>
      <c r="F1053" s="63">
        <v>1050</v>
      </c>
      <c r="G1053" s="64" t="s">
        <v>110</v>
      </c>
      <c r="H1053" s="61"/>
      <c r="I1053" s="61"/>
      <c r="J1053" s="61">
        <v>4073</v>
      </c>
      <c r="K1053" s="61">
        <v>1</v>
      </c>
      <c r="L1053" s="148">
        <f>L1048+1</f>
        <v>131</v>
      </c>
      <c r="M1053" s="88"/>
      <c r="N1053" s="88"/>
      <c r="O1053" s="61" t="s">
        <v>199</v>
      </c>
      <c r="P1053" s="147"/>
    </row>
    <row r="1054" spans="1:16" ht="15" customHeight="1">
      <c r="A1054" s="46">
        <v>401019</v>
      </c>
      <c r="B1054" s="9">
        <v>4</v>
      </c>
      <c r="C1054" s="9"/>
      <c r="D1054" s="46">
        <v>401020</v>
      </c>
      <c r="E1054" s="157"/>
      <c r="F1054" s="46">
        <v>1013</v>
      </c>
      <c r="G1054" s="55" t="s">
        <v>940</v>
      </c>
      <c r="H1054" s="9"/>
      <c r="I1054" s="9"/>
      <c r="J1054" s="9">
        <v>1630</v>
      </c>
      <c r="K1054" s="9">
        <v>1</v>
      </c>
      <c r="L1054" s="13">
        <v>2515</v>
      </c>
      <c r="M1054" s="8"/>
      <c r="N1054" s="8"/>
      <c r="O1054" s="9" t="s">
        <v>750</v>
      </c>
    </row>
    <row r="1055" spans="1:16" ht="15" customHeight="1">
      <c r="A1055" s="46">
        <v>401020</v>
      </c>
      <c r="B1055" s="9">
        <v>4</v>
      </c>
      <c r="C1055" s="9"/>
      <c r="D1055" s="46">
        <v>401021</v>
      </c>
      <c r="E1055" s="155"/>
      <c r="F1055" s="46">
        <v>1013</v>
      </c>
      <c r="G1055" s="55" t="s">
        <v>941</v>
      </c>
      <c r="H1055" s="9"/>
      <c r="I1055" s="9"/>
      <c r="J1055" s="9">
        <v>1630</v>
      </c>
      <c r="K1055" s="9">
        <v>1</v>
      </c>
      <c r="L1055" s="127">
        <v>2520</v>
      </c>
      <c r="M1055" s="8"/>
      <c r="N1055" s="8"/>
      <c r="O1055" s="9" t="s">
        <v>750</v>
      </c>
    </row>
    <row r="1056" spans="1:16" ht="15" customHeight="1">
      <c r="A1056" s="46">
        <v>401021</v>
      </c>
      <c r="B1056" s="9">
        <v>4</v>
      </c>
      <c r="C1056" s="9"/>
      <c r="D1056" s="46">
        <v>401022</v>
      </c>
      <c r="E1056" s="157"/>
      <c r="F1056" s="46">
        <v>1013</v>
      </c>
      <c r="G1056" s="55" t="s">
        <v>942</v>
      </c>
      <c r="H1056" s="9"/>
      <c r="I1056" s="9"/>
      <c r="J1056" s="9">
        <v>1630</v>
      </c>
      <c r="K1056" s="9">
        <v>1</v>
      </c>
      <c r="L1056" s="13">
        <v>2525</v>
      </c>
      <c r="M1056" s="8"/>
      <c r="N1056" s="8"/>
      <c r="O1056" s="9" t="s">
        <v>750</v>
      </c>
    </row>
    <row r="1057" spans="1:16" ht="15" customHeight="1">
      <c r="A1057" s="46">
        <v>401022</v>
      </c>
      <c r="B1057" s="9">
        <v>4</v>
      </c>
      <c r="C1057" s="9"/>
      <c r="D1057" s="46">
        <v>401023</v>
      </c>
      <c r="E1057" s="157"/>
      <c r="F1057" s="46">
        <v>1013</v>
      </c>
      <c r="G1057" s="55" t="s">
        <v>943</v>
      </c>
      <c r="H1057" s="9"/>
      <c r="I1057" s="9"/>
      <c r="J1057" s="9">
        <v>1630</v>
      </c>
      <c r="K1057" s="9">
        <v>1</v>
      </c>
      <c r="L1057" s="13">
        <v>2530</v>
      </c>
      <c r="M1057" s="8"/>
      <c r="N1057" s="8"/>
      <c r="O1057" s="9" t="s">
        <v>750</v>
      </c>
    </row>
    <row r="1058" spans="1:16" ht="15" customHeight="1">
      <c r="A1058" s="46">
        <v>401023</v>
      </c>
      <c r="B1058" s="61">
        <v>4</v>
      </c>
      <c r="C1058" s="61"/>
      <c r="D1058" s="46">
        <v>401024</v>
      </c>
      <c r="E1058" s="156"/>
      <c r="F1058" s="63">
        <v>1050</v>
      </c>
      <c r="G1058" s="64" t="s">
        <v>110</v>
      </c>
      <c r="H1058" s="61"/>
      <c r="I1058" s="61"/>
      <c r="J1058" s="61">
        <v>4073</v>
      </c>
      <c r="K1058" s="61">
        <v>1</v>
      </c>
      <c r="L1058" s="148">
        <f>L1053+1</f>
        <v>132</v>
      </c>
      <c r="M1058" s="88"/>
      <c r="N1058" s="88"/>
      <c r="O1058" s="61" t="s">
        <v>199</v>
      </c>
      <c r="P1058" s="147"/>
    </row>
    <row r="1059" spans="1:16" ht="15" customHeight="1">
      <c r="A1059" s="46">
        <v>401024</v>
      </c>
      <c r="B1059" s="9">
        <v>4</v>
      </c>
      <c r="C1059" s="9"/>
      <c r="D1059" s="46">
        <v>401025</v>
      </c>
      <c r="E1059" s="157"/>
      <c r="F1059" s="46">
        <v>1013</v>
      </c>
      <c r="G1059" s="55" t="s">
        <v>944</v>
      </c>
      <c r="H1059" s="9"/>
      <c r="I1059" s="9"/>
      <c r="J1059" s="9">
        <v>1630</v>
      </c>
      <c r="K1059" s="9">
        <v>1</v>
      </c>
      <c r="L1059" s="13">
        <v>2535</v>
      </c>
      <c r="M1059" s="8"/>
      <c r="N1059" s="8"/>
      <c r="O1059" s="9" t="s">
        <v>750</v>
      </c>
    </row>
    <row r="1060" spans="1:16" ht="15" customHeight="1">
      <c r="A1060" s="46">
        <v>401025</v>
      </c>
      <c r="B1060" s="9">
        <v>4</v>
      </c>
      <c r="D1060" s="46">
        <v>401026</v>
      </c>
      <c r="E1060" s="155"/>
      <c r="F1060" s="46">
        <v>1013</v>
      </c>
      <c r="G1060" s="55" t="s">
        <v>945</v>
      </c>
      <c r="H1060" s="9"/>
      <c r="I1060" s="9"/>
      <c r="J1060" s="9">
        <v>1630</v>
      </c>
      <c r="K1060" s="9">
        <v>1</v>
      </c>
      <c r="L1060" s="127">
        <v>2540</v>
      </c>
      <c r="M1060" s="8"/>
      <c r="N1060" s="8"/>
      <c r="O1060" s="9" t="s">
        <v>750</v>
      </c>
    </row>
    <row r="1061" spans="1:16" ht="15" customHeight="1">
      <c r="A1061" s="46">
        <v>401026</v>
      </c>
      <c r="B1061" s="9">
        <v>4</v>
      </c>
      <c r="C1061" s="9"/>
      <c r="D1061" s="46">
        <v>401027</v>
      </c>
      <c r="E1061" s="157"/>
      <c r="F1061" s="46">
        <v>1013</v>
      </c>
      <c r="G1061" s="55" t="s">
        <v>946</v>
      </c>
      <c r="H1061" s="9"/>
      <c r="I1061" s="9"/>
      <c r="J1061" s="9">
        <v>1630</v>
      </c>
      <c r="K1061" s="9">
        <v>1</v>
      </c>
      <c r="L1061" s="13">
        <v>2545</v>
      </c>
      <c r="M1061" s="8"/>
      <c r="N1061" s="8"/>
      <c r="O1061" s="9" t="s">
        <v>750</v>
      </c>
    </row>
    <row r="1062" spans="1:16" ht="15" customHeight="1">
      <c r="A1062" s="46">
        <v>401027</v>
      </c>
      <c r="B1062" s="9">
        <v>4</v>
      </c>
      <c r="C1062" s="9"/>
      <c r="D1062" s="46">
        <v>401028</v>
      </c>
      <c r="E1062" s="157"/>
      <c r="F1062" s="46">
        <v>1013</v>
      </c>
      <c r="G1062" s="55" t="s">
        <v>947</v>
      </c>
      <c r="H1062" s="9"/>
      <c r="I1062" s="9"/>
      <c r="J1062" s="9">
        <v>1630</v>
      </c>
      <c r="K1062" s="9">
        <v>1</v>
      </c>
      <c r="L1062" s="13">
        <v>2550</v>
      </c>
      <c r="M1062" s="8"/>
      <c r="N1062" s="8"/>
      <c r="O1062" s="9" t="s">
        <v>750</v>
      </c>
    </row>
    <row r="1063" spans="1:16" ht="15" customHeight="1">
      <c r="A1063" s="46">
        <v>401028</v>
      </c>
      <c r="B1063" s="61">
        <v>4</v>
      </c>
      <c r="C1063" s="61"/>
      <c r="D1063" s="46">
        <v>401029</v>
      </c>
      <c r="E1063" s="156"/>
      <c r="F1063" s="63">
        <v>1050</v>
      </c>
      <c r="G1063" s="64" t="s">
        <v>110</v>
      </c>
      <c r="H1063" s="61"/>
      <c r="I1063" s="61"/>
      <c r="J1063" s="61">
        <v>4073</v>
      </c>
      <c r="K1063" s="61">
        <v>1</v>
      </c>
      <c r="L1063" s="148">
        <f>L1058+1</f>
        <v>133</v>
      </c>
      <c r="M1063" s="88"/>
      <c r="N1063" s="88"/>
      <c r="O1063" s="61" t="s">
        <v>199</v>
      </c>
      <c r="P1063" s="147"/>
    </row>
    <row r="1064" spans="1:16" ht="15" customHeight="1">
      <c r="A1064" s="46">
        <v>401029</v>
      </c>
      <c r="B1064" s="9">
        <v>4</v>
      </c>
      <c r="C1064" s="9"/>
      <c r="D1064" s="46">
        <v>401030</v>
      </c>
      <c r="E1064" s="158"/>
      <c r="F1064" s="46">
        <v>1013</v>
      </c>
      <c r="G1064" s="55" t="s">
        <v>948</v>
      </c>
      <c r="H1064" s="9"/>
      <c r="I1064" s="9"/>
      <c r="J1064" s="9">
        <v>1630</v>
      </c>
      <c r="K1064" s="9">
        <v>1</v>
      </c>
      <c r="L1064" s="13">
        <v>2555</v>
      </c>
      <c r="M1064" s="8"/>
      <c r="N1064" s="8"/>
      <c r="O1064" s="9" t="s">
        <v>750</v>
      </c>
    </row>
    <row r="1065" spans="1:16" ht="15" customHeight="1">
      <c r="A1065" s="46">
        <v>401030</v>
      </c>
      <c r="B1065" s="9">
        <v>4</v>
      </c>
      <c r="C1065" s="9"/>
      <c r="D1065" s="46">
        <v>401031</v>
      </c>
      <c r="E1065" s="155"/>
      <c r="F1065" s="46">
        <v>1013</v>
      </c>
      <c r="G1065" s="55" t="s">
        <v>949</v>
      </c>
      <c r="H1065" s="9"/>
      <c r="I1065" s="9"/>
      <c r="J1065" s="9">
        <v>1630</v>
      </c>
      <c r="K1065" s="9">
        <v>1</v>
      </c>
      <c r="L1065" s="127">
        <v>2560</v>
      </c>
      <c r="M1065" s="8"/>
      <c r="N1065" s="8"/>
      <c r="O1065" s="9" t="s">
        <v>750</v>
      </c>
    </row>
    <row r="1066" spans="1:16" ht="15" customHeight="1">
      <c r="A1066" s="46">
        <v>401031</v>
      </c>
      <c r="B1066" s="9">
        <v>4</v>
      </c>
      <c r="C1066" s="9"/>
      <c r="D1066" s="46">
        <v>401032</v>
      </c>
      <c r="E1066" s="157"/>
      <c r="F1066" s="46">
        <v>1013</v>
      </c>
      <c r="G1066" s="55" t="s">
        <v>950</v>
      </c>
      <c r="H1066" s="9"/>
      <c r="I1066" s="9"/>
      <c r="J1066" s="9">
        <v>1630</v>
      </c>
      <c r="K1066" s="9">
        <v>1</v>
      </c>
      <c r="L1066" s="13">
        <v>2565</v>
      </c>
      <c r="M1066" s="8"/>
      <c r="N1066" s="8"/>
      <c r="O1066" s="9" t="s">
        <v>750</v>
      </c>
    </row>
    <row r="1067" spans="1:16" ht="15" customHeight="1">
      <c r="A1067" s="46">
        <v>401032</v>
      </c>
      <c r="B1067" s="9">
        <v>4</v>
      </c>
      <c r="C1067" s="9"/>
      <c r="D1067" s="46">
        <v>401033</v>
      </c>
      <c r="E1067" s="157"/>
      <c r="F1067" s="46">
        <v>1013</v>
      </c>
      <c r="G1067" s="55" t="s">
        <v>951</v>
      </c>
      <c r="H1067" s="9"/>
      <c r="I1067" s="9"/>
      <c r="J1067" s="9">
        <v>1630</v>
      </c>
      <c r="K1067" s="9">
        <v>1</v>
      </c>
      <c r="L1067" s="13">
        <v>2570</v>
      </c>
      <c r="M1067" s="8"/>
      <c r="N1067" s="8"/>
      <c r="O1067" s="9" t="s">
        <v>750</v>
      </c>
    </row>
    <row r="1068" spans="1:16" ht="15" customHeight="1">
      <c r="A1068" s="46">
        <v>401033</v>
      </c>
      <c r="B1068" s="61">
        <v>4</v>
      </c>
      <c r="C1068" s="61"/>
      <c r="D1068" s="46">
        <v>401034</v>
      </c>
      <c r="E1068" s="156"/>
      <c r="F1068" s="63">
        <v>1050</v>
      </c>
      <c r="G1068" s="64" t="s">
        <v>110</v>
      </c>
      <c r="H1068" s="61"/>
      <c r="I1068" s="61"/>
      <c r="J1068" s="61">
        <v>4073</v>
      </c>
      <c r="K1068" s="61">
        <v>1</v>
      </c>
      <c r="L1068" s="148">
        <f>L1063+1</f>
        <v>134</v>
      </c>
      <c r="M1068" s="88"/>
      <c r="N1068" s="88"/>
      <c r="O1068" s="61" t="s">
        <v>199</v>
      </c>
      <c r="P1068" s="147"/>
    </row>
    <row r="1069" spans="1:16" ht="15" customHeight="1">
      <c r="A1069" s="46">
        <v>401034</v>
      </c>
      <c r="B1069" s="9">
        <v>4</v>
      </c>
      <c r="C1069" s="9"/>
      <c r="D1069" s="46">
        <v>401035</v>
      </c>
      <c r="E1069" s="157"/>
      <c r="F1069" s="46">
        <v>1013</v>
      </c>
      <c r="G1069" s="55" t="s">
        <v>952</v>
      </c>
      <c r="H1069" s="9"/>
      <c r="I1069" s="9"/>
      <c r="J1069" s="9">
        <v>1630</v>
      </c>
      <c r="K1069" s="9">
        <v>1</v>
      </c>
      <c r="L1069" s="13">
        <v>2575</v>
      </c>
      <c r="M1069" s="8"/>
      <c r="N1069" s="8"/>
      <c r="O1069" s="9" t="s">
        <v>750</v>
      </c>
    </row>
    <row r="1070" spans="1:16" ht="15" customHeight="1">
      <c r="A1070" s="46">
        <v>401035</v>
      </c>
      <c r="B1070" s="9">
        <v>4</v>
      </c>
      <c r="C1070" s="9"/>
      <c r="D1070" s="46">
        <v>401036</v>
      </c>
      <c r="E1070" s="155"/>
      <c r="F1070" s="46">
        <v>1013</v>
      </c>
      <c r="G1070" s="55" t="s">
        <v>953</v>
      </c>
      <c r="H1070" s="9"/>
      <c r="I1070" s="9"/>
      <c r="J1070" s="9">
        <v>1630</v>
      </c>
      <c r="K1070" s="9">
        <v>1</v>
      </c>
      <c r="L1070" s="127">
        <v>2580</v>
      </c>
      <c r="M1070" s="8"/>
      <c r="N1070" s="8"/>
      <c r="O1070" s="9" t="s">
        <v>750</v>
      </c>
    </row>
    <row r="1071" spans="1:16" ht="15" customHeight="1">
      <c r="A1071" s="46">
        <v>401036</v>
      </c>
      <c r="B1071" s="9">
        <v>4</v>
      </c>
      <c r="C1071" s="9"/>
      <c r="D1071" s="46">
        <v>401037</v>
      </c>
      <c r="E1071" s="157"/>
      <c r="F1071" s="46">
        <v>1013</v>
      </c>
      <c r="G1071" s="55" t="s">
        <v>954</v>
      </c>
      <c r="H1071" s="9"/>
      <c r="I1071" s="9"/>
      <c r="J1071" s="9">
        <v>1630</v>
      </c>
      <c r="K1071" s="9">
        <v>1</v>
      </c>
      <c r="L1071" s="13">
        <v>2585</v>
      </c>
      <c r="M1071" s="8"/>
      <c r="N1071" s="8"/>
      <c r="O1071" s="9" t="s">
        <v>750</v>
      </c>
    </row>
    <row r="1072" spans="1:16" ht="15" customHeight="1">
      <c r="A1072" s="46">
        <v>401037</v>
      </c>
      <c r="B1072" s="9">
        <v>4</v>
      </c>
      <c r="D1072" s="46">
        <v>401038</v>
      </c>
      <c r="E1072" s="157"/>
      <c r="F1072" s="46">
        <v>1013</v>
      </c>
      <c r="G1072" s="55" t="s">
        <v>955</v>
      </c>
      <c r="H1072" s="9"/>
      <c r="I1072" s="9"/>
      <c r="J1072" s="9">
        <v>1630</v>
      </c>
      <c r="K1072" s="9">
        <v>1</v>
      </c>
      <c r="L1072" s="13">
        <v>2590</v>
      </c>
      <c r="M1072" s="8"/>
      <c r="N1072" s="8"/>
      <c r="O1072" s="9" t="s">
        <v>750</v>
      </c>
    </row>
    <row r="1073" spans="1:16" ht="15" customHeight="1">
      <c r="A1073" s="46">
        <v>401038</v>
      </c>
      <c r="B1073" s="61">
        <v>4</v>
      </c>
      <c r="C1073" s="61"/>
      <c r="D1073" s="46">
        <v>401039</v>
      </c>
      <c r="E1073" s="156"/>
      <c r="F1073" s="63">
        <v>1050</v>
      </c>
      <c r="G1073" s="64" t="s">
        <v>110</v>
      </c>
      <c r="H1073" s="61"/>
      <c r="I1073" s="61"/>
      <c r="J1073" s="61">
        <v>4073</v>
      </c>
      <c r="K1073" s="61">
        <v>1</v>
      </c>
      <c r="L1073" s="148">
        <f>L1068+1</f>
        <v>135</v>
      </c>
      <c r="M1073" s="88"/>
      <c r="N1073" s="88"/>
      <c r="O1073" s="61" t="s">
        <v>199</v>
      </c>
      <c r="P1073" s="147"/>
    </row>
    <row r="1074" spans="1:16" ht="15" customHeight="1">
      <c r="A1074" s="46">
        <v>401039</v>
      </c>
      <c r="B1074" s="9">
        <v>4</v>
      </c>
      <c r="C1074" s="9"/>
      <c r="D1074" s="46">
        <v>401040</v>
      </c>
      <c r="E1074" s="157"/>
      <c r="F1074" s="46">
        <v>1013</v>
      </c>
      <c r="G1074" s="55" t="s">
        <v>956</v>
      </c>
      <c r="H1074" s="9"/>
      <c r="I1074" s="9"/>
      <c r="J1074" s="9">
        <v>1630</v>
      </c>
      <c r="K1074" s="9">
        <v>1</v>
      </c>
      <c r="L1074" s="13">
        <v>2595</v>
      </c>
      <c r="M1074" s="8"/>
      <c r="N1074" s="8"/>
      <c r="O1074" s="9" t="s">
        <v>750</v>
      </c>
    </row>
    <row r="1075" spans="1:16" ht="15" customHeight="1">
      <c r="A1075" s="46">
        <v>401040</v>
      </c>
      <c r="B1075" s="9">
        <v>4</v>
      </c>
      <c r="C1075" s="9"/>
      <c r="D1075" s="46">
        <v>401041</v>
      </c>
      <c r="E1075" s="155"/>
      <c r="F1075" s="46">
        <v>1013</v>
      </c>
      <c r="G1075" s="55" t="s">
        <v>957</v>
      </c>
      <c r="H1075" s="9"/>
      <c r="I1075" s="9"/>
      <c r="J1075" s="9">
        <v>1630</v>
      </c>
      <c r="K1075" s="9">
        <v>1</v>
      </c>
      <c r="L1075" s="127">
        <v>2600</v>
      </c>
      <c r="M1075" s="8"/>
      <c r="N1075" s="8"/>
      <c r="O1075" s="9" t="s">
        <v>750</v>
      </c>
    </row>
    <row r="1076" spans="1:16" ht="15" customHeight="1">
      <c r="A1076" s="46">
        <v>401041</v>
      </c>
      <c r="B1076" s="9">
        <v>4</v>
      </c>
      <c r="C1076" s="9"/>
      <c r="D1076" s="46">
        <v>401042</v>
      </c>
      <c r="E1076" s="158"/>
      <c r="F1076" s="46">
        <v>1013</v>
      </c>
      <c r="G1076" s="55" t="s">
        <v>958</v>
      </c>
      <c r="H1076" s="9"/>
      <c r="I1076" s="9"/>
      <c r="J1076" s="9">
        <v>1630</v>
      </c>
      <c r="K1076" s="9">
        <v>1</v>
      </c>
      <c r="L1076" s="13">
        <v>2605</v>
      </c>
      <c r="M1076" s="8"/>
      <c r="N1076" s="8"/>
      <c r="O1076" s="9" t="s">
        <v>750</v>
      </c>
    </row>
    <row r="1077" spans="1:16" ht="15" customHeight="1">
      <c r="A1077" s="46">
        <v>401042</v>
      </c>
      <c r="B1077" s="9">
        <v>4</v>
      </c>
      <c r="C1077" s="9"/>
      <c r="D1077" s="46">
        <v>401043</v>
      </c>
      <c r="E1077" s="158"/>
      <c r="F1077" s="46">
        <v>1013</v>
      </c>
      <c r="G1077" s="55" t="s">
        <v>959</v>
      </c>
      <c r="H1077" s="9"/>
      <c r="I1077" s="9"/>
      <c r="J1077" s="9">
        <v>1630</v>
      </c>
      <c r="K1077" s="9">
        <v>1</v>
      </c>
      <c r="L1077" s="13">
        <v>2610</v>
      </c>
      <c r="M1077" s="8"/>
      <c r="N1077" s="8"/>
      <c r="O1077" s="9" t="s">
        <v>750</v>
      </c>
    </row>
    <row r="1078" spans="1:16" ht="15" customHeight="1">
      <c r="A1078" s="46">
        <v>401043</v>
      </c>
      <c r="B1078" s="61">
        <v>4</v>
      </c>
      <c r="C1078" s="61"/>
      <c r="D1078" s="46">
        <v>401044</v>
      </c>
      <c r="E1078" s="156"/>
      <c r="F1078" s="63">
        <v>1050</v>
      </c>
      <c r="G1078" s="64" t="s">
        <v>110</v>
      </c>
      <c r="H1078" s="61"/>
      <c r="I1078" s="61"/>
      <c r="J1078" s="61">
        <v>4073</v>
      </c>
      <c r="K1078" s="61">
        <v>1</v>
      </c>
      <c r="L1078" s="148">
        <f>L1073+1</f>
        <v>136</v>
      </c>
      <c r="M1078" s="88"/>
      <c r="N1078" s="88"/>
      <c r="O1078" s="61" t="s">
        <v>199</v>
      </c>
      <c r="P1078" s="147"/>
    </row>
    <row r="1079" spans="1:16" ht="15" customHeight="1">
      <c r="A1079" s="46">
        <v>401044</v>
      </c>
      <c r="B1079" s="9">
        <v>4</v>
      </c>
      <c r="C1079" s="9"/>
      <c r="D1079" s="46">
        <v>401045</v>
      </c>
      <c r="E1079" s="157"/>
      <c r="F1079" s="46">
        <v>1013</v>
      </c>
      <c r="G1079" s="55" t="s">
        <v>960</v>
      </c>
      <c r="H1079" s="9"/>
      <c r="I1079" s="9"/>
      <c r="J1079" s="9">
        <v>1630</v>
      </c>
      <c r="K1079" s="9">
        <v>1</v>
      </c>
      <c r="L1079" s="13">
        <v>2615</v>
      </c>
      <c r="M1079" s="8"/>
      <c r="N1079" s="8"/>
      <c r="O1079" s="9" t="s">
        <v>750</v>
      </c>
    </row>
    <row r="1080" spans="1:16" ht="15" customHeight="1">
      <c r="A1080" s="46">
        <v>401045</v>
      </c>
      <c r="B1080" s="9">
        <v>4</v>
      </c>
      <c r="C1080" s="9"/>
      <c r="D1080" s="46">
        <v>401046</v>
      </c>
      <c r="E1080" s="155"/>
      <c r="F1080" s="46">
        <v>1013</v>
      </c>
      <c r="G1080" s="55" t="s">
        <v>961</v>
      </c>
      <c r="H1080" s="9"/>
      <c r="I1080" s="9"/>
      <c r="J1080" s="9">
        <v>1630</v>
      </c>
      <c r="K1080" s="9">
        <v>1</v>
      </c>
      <c r="L1080" s="127">
        <v>2620</v>
      </c>
      <c r="M1080" s="8"/>
      <c r="N1080" s="8"/>
      <c r="O1080" s="9" t="s">
        <v>750</v>
      </c>
    </row>
    <row r="1081" spans="1:16" ht="15" customHeight="1">
      <c r="A1081" s="46">
        <v>401046</v>
      </c>
      <c r="B1081" s="9">
        <v>4</v>
      </c>
      <c r="C1081" s="9"/>
      <c r="D1081" s="46">
        <v>401047</v>
      </c>
      <c r="E1081" s="157"/>
      <c r="F1081" s="46">
        <v>1013</v>
      </c>
      <c r="G1081" s="55" t="s">
        <v>962</v>
      </c>
      <c r="H1081" s="9"/>
      <c r="I1081" s="9"/>
      <c r="J1081" s="9">
        <v>1630</v>
      </c>
      <c r="K1081" s="9">
        <v>1</v>
      </c>
      <c r="L1081" s="13">
        <v>2625</v>
      </c>
      <c r="M1081" s="8"/>
      <c r="N1081" s="8"/>
      <c r="O1081" s="9" t="s">
        <v>750</v>
      </c>
    </row>
    <row r="1082" spans="1:16" ht="15" customHeight="1">
      <c r="A1082" s="46">
        <v>401047</v>
      </c>
      <c r="B1082" s="9">
        <v>4</v>
      </c>
      <c r="C1082" s="9"/>
      <c r="D1082" s="46">
        <v>401048</v>
      </c>
      <c r="E1082" s="158"/>
      <c r="F1082" s="46">
        <v>1013</v>
      </c>
      <c r="G1082" s="55" t="s">
        <v>963</v>
      </c>
      <c r="H1082" s="9"/>
      <c r="I1082" s="9"/>
      <c r="J1082" s="9">
        <v>1630</v>
      </c>
      <c r="K1082" s="9">
        <v>1</v>
      </c>
      <c r="L1082" s="13">
        <v>2630</v>
      </c>
      <c r="M1082" s="8"/>
      <c r="N1082" s="8"/>
      <c r="O1082" s="9" t="s">
        <v>750</v>
      </c>
    </row>
    <row r="1083" spans="1:16" ht="15" customHeight="1">
      <c r="A1083" s="46">
        <v>401048</v>
      </c>
      <c r="B1083" s="61">
        <v>4</v>
      </c>
      <c r="C1083" s="61"/>
      <c r="D1083" s="46">
        <v>401049</v>
      </c>
      <c r="E1083" s="156"/>
      <c r="F1083" s="63">
        <v>1050</v>
      </c>
      <c r="G1083" s="64" t="s">
        <v>110</v>
      </c>
      <c r="H1083" s="61"/>
      <c r="I1083" s="61"/>
      <c r="J1083" s="61">
        <v>4073</v>
      </c>
      <c r="K1083" s="61">
        <v>1</v>
      </c>
      <c r="L1083" s="148">
        <f>L1078+1</f>
        <v>137</v>
      </c>
      <c r="M1083" s="88"/>
      <c r="N1083" s="88"/>
      <c r="O1083" s="61" t="s">
        <v>199</v>
      </c>
      <c r="P1083" s="147"/>
    </row>
    <row r="1084" spans="1:16" ht="15" customHeight="1">
      <c r="A1084" s="46">
        <v>401049</v>
      </c>
      <c r="B1084" s="9">
        <v>4</v>
      </c>
      <c r="C1084" s="9"/>
      <c r="D1084" s="46">
        <v>401050</v>
      </c>
      <c r="E1084" s="157"/>
      <c r="F1084" s="46">
        <v>1013</v>
      </c>
      <c r="G1084" s="55" t="s">
        <v>964</v>
      </c>
      <c r="H1084" s="9"/>
      <c r="I1084" s="9"/>
      <c r="J1084" s="9">
        <v>1630</v>
      </c>
      <c r="K1084" s="9">
        <v>1</v>
      </c>
      <c r="L1084" s="13">
        <v>2635</v>
      </c>
      <c r="M1084" s="8"/>
      <c r="N1084" s="8"/>
      <c r="O1084" s="9" t="s">
        <v>750</v>
      </c>
    </row>
    <row r="1085" spans="1:16" ht="15" customHeight="1">
      <c r="A1085" s="46">
        <v>401050</v>
      </c>
      <c r="B1085" s="9">
        <v>4</v>
      </c>
      <c r="D1085" s="46">
        <v>401051</v>
      </c>
      <c r="E1085" s="155"/>
      <c r="F1085" s="46">
        <v>1013</v>
      </c>
      <c r="G1085" s="55" t="s">
        <v>965</v>
      </c>
      <c r="H1085" s="9"/>
      <c r="I1085" s="9"/>
      <c r="J1085" s="9">
        <v>1630</v>
      </c>
      <c r="K1085" s="9">
        <v>1</v>
      </c>
      <c r="L1085" s="127">
        <v>2640</v>
      </c>
      <c r="M1085" s="8"/>
      <c r="N1085" s="8"/>
      <c r="O1085" s="9" t="s">
        <v>750</v>
      </c>
    </row>
    <row r="1086" spans="1:16" ht="15" customHeight="1">
      <c r="A1086" s="46">
        <v>401051</v>
      </c>
      <c r="B1086" s="9">
        <v>4</v>
      </c>
      <c r="C1086" s="9"/>
      <c r="D1086" s="46">
        <v>401052</v>
      </c>
      <c r="E1086" s="157"/>
      <c r="F1086" s="46">
        <v>1013</v>
      </c>
      <c r="G1086" s="55" t="s">
        <v>966</v>
      </c>
      <c r="H1086" s="9"/>
      <c r="I1086" s="9"/>
      <c r="J1086" s="9">
        <v>1630</v>
      </c>
      <c r="K1086" s="9">
        <v>1</v>
      </c>
      <c r="L1086" s="13">
        <v>2645</v>
      </c>
      <c r="M1086" s="8"/>
      <c r="N1086" s="8"/>
      <c r="O1086" s="9" t="s">
        <v>750</v>
      </c>
    </row>
    <row r="1087" spans="1:16" ht="15" customHeight="1">
      <c r="A1087" s="46">
        <v>401052</v>
      </c>
      <c r="B1087" s="9">
        <v>4</v>
      </c>
      <c r="C1087" s="9"/>
      <c r="D1087" s="46">
        <v>401053</v>
      </c>
      <c r="E1087" s="157"/>
      <c r="F1087" s="46">
        <v>1013</v>
      </c>
      <c r="G1087" s="55" t="s">
        <v>967</v>
      </c>
      <c r="H1087" s="9"/>
      <c r="I1087" s="9"/>
      <c r="J1087" s="9">
        <v>1630</v>
      </c>
      <c r="K1087" s="9">
        <v>1</v>
      </c>
      <c r="L1087" s="13">
        <v>2650</v>
      </c>
      <c r="M1087" s="8"/>
      <c r="N1087" s="8"/>
      <c r="O1087" s="9" t="s">
        <v>750</v>
      </c>
    </row>
    <row r="1088" spans="1:16" ht="15" customHeight="1">
      <c r="A1088" s="46">
        <v>401053</v>
      </c>
      <c r="B1088" s="61">
        <v>4</v>
      </c>
      <c r="C1088" s="61"/>
      <c r="D1088" s="46">
        <v>401054</v>
      </c>
      <c r="E1088" s="156"/>
      <c r="F1088" s="63">
        <v>1050</v>
      </c>
      <c r="G1088" s="64" t="s">
        <v>110</v>
      </c>
      <c r="H1088" s="61"/>
      <c r="I1088" s="61"/>
      <c r="J1088" s="61">
        <v>4073</v>
      </c>
      <c r="K1088" s="61">
        <v>1</v>
      </c>
      <c r="L1088" s="148">
        <f>L1083+1</f>
        <v>138</v>
      </c>
      <c r="M1088" s="88"/>
      <c r="N1088" s="88"/>
      <c r="O1088" s="61" t="s">
        <v>199</v>
      </c>
      <c r="P1088" s="147"/>
    </row>
    <row r="1089" spans="1:16" ht="15" customHeight="1">
      <c r="A1089" s="46">
        <v>401054</v>
      </c>
      <c r="B1089" s="9">
        <v>4</v>
      </c>
      <c r="C1089" s="9"/>
      <c r="D1089" s="46">
        <v>401055</v>
      </c>
      <c r="E1089" s="158"/>
      <c r="F1089" s="46">
        <v>1013</v>
      </c>
      <c r="G1089" s="55" t="s">
        <v>968</v>
      </c>
      <c r="H1089" s="9"/>
      <c r="I1089" s="9"/>
      <c r="J1089" s="9">
        <v>1630</v>
      </c>
      <c r="K1089" s="9">
        <v>1</v>
      </c>
      <c r="L1089" s="13">
        <v>2655</v>
      </c>
      <c r="M1089" s="8"/>
      <c r="N1089" s="8"/>
      <c r="O1089" s="9" t="s">
        <v>750</v>
      </c>
    </row>
    <row r="1090" spans="1:16" ht="15" customHeight="1">
      <c r="A1090" s="46">
        <v>401055</v>
      </c>
      <c r="B1090" s="9">
        <v>4</v>
      </c>
      <c r="C1090" s="9"/>
      <c r="D1090" s="46">
        <v>401056</v>
      </c>
      <c r="E1090" s="155"/>
      <c r="F1090" s="46">
        <v>1013</v>
      </c>
      <c r="G1090" s="55" t="s">
        <v>969</v>
      </c>
      <c r="H1090" s="9"/>
      <c r="I1090" s="9"/>
      <c r="J1090" s="9">
        <v>1630</v>
      </c>
      <c r="K1090" s="9">
        <v>1</v>
      </c>
      <c r="L1090" s="127">
        <v>2660</v>
      </c>
      <c r="M1090" s="8"/>
      <c r="N1090" s="8"/>
      <c r="O1090" s="9" t="s">
        <v>750</v>
      </c>
    </row>
    <row r="1091" spans="1:16" ht="15" customHeight="1">
      <c r="A1091" s="46">
        <v>401056</v>
      </c>
      <c r="B1091" s="9">
        <v>4</v>
      </c>
      <c r="C1091" s="9"/>
      <c r="D1091" s="46">
        <v>401057</v>
      </c>
      <c r="E1091" s="157"/>
      <c r="F1091" s="46">
        <v>1013</v>
      </c>
      <c r="G1091" s="55" t="s">
        <v>970</v>
      </c>
      <c r="H1091" s="9"/>
      <c r="I1091" s="9"/>
      <c r="J1091" s="9">
        <v>1630</v>
      </c>
      <c r="K1091" s="9">
        <v>1</v>
      </c>
      <c r="L1091" s="13">
        <v>2665</v>
      </c>
      <c r="M1091" s="8"/>
      <c r="N1091" s="8"/>
      <c r="O1091" s="9" t="s">
        <v>750</v>
      </c>
    </row>
    <row r="1092" spans="1:16" ht="15" customHeight="1">
      <c r="A1092" s="46">
        <v>401057</v>
      </c>
      <c r="B1092" s="9">
        <v>4</v>
      </c>
      <c r="C1092" s="9"/>
      <c r="D1092" s="46">
        <v>401058</v>
      </c>
      <c r="E1092" s="157"/>
      <c r="F1092" s="46">
        <v>1013</v>
      </c>
      <c r="G1092" s="55" t="s">
        <v>971</v>
      </c>
      <c r="H1092" s="9"/>
      <c r="I1092" s="9"/>
      <c r="J1092" s="9">
        <v>1630</v>
      </c>
      <c r="K1092" s="9">
        <v>1</v>
      </c>
      <c r="L1092" s="13">
        <v>2670</v>
      </c>
      <c r="M1092" s="8"/>
      <c r="N1092" s="8"/>
      <c r="O1092" s="9" t="s">
        <v>750</v>
      </c>
    </row>
    <row r="1093" spans="1:16" ht="15" customHeight="1">
      <c r="A1093" s="46">
        <v>401058</v>
      </c>
      <c r="B1093" s="61">
        <v>4</v>
      </c>
      <c r="C1093" s="61"/>
      <c r="D1093" s="46">
        <v>401059</v>
      </c>
      <c r="E1093" s="156"/>
      <c r="F1093" s="63">
        <v>1050</v>
      </c>
      <c r="G1093" s="64" t="s">
        <v>110</v>
      </c>
      <c r="H1093" s="61"/>
      <c r="I1093" s="61"/>
      <c r="J1093" s="61">
        <v>4073</v>
      </c>
      <c r="K1093" s="61">
        <v>1</v>
      </c>
      <c r="L1093" s="148">
        <f>L1088+1</f>
        <v>139</v>
      </c>
      <c r="M1093" s="88"/>
      <c r="N1093" s="88"/>
      <c r="O1093" s="61" t="s">
        <v>199</v>
      </c>
      <c r="P1093" s="147"/>
    </row>
    <row r="1094" spans="1:16" ht="15" customHeight="1">
      <c r="A1094" s="46">
        <v>401059</v>
      </c>
      <c r="B1094" s="9">
        <v>4</v>
      </c>
      <c r="C1094" s="9"/>
      <c r="D1094" s="46">
        <v>401060</v>
      </c>
      <c r="E1094" s="157"/>
      <c r="F1094" s="46">
        <v>1013</v>
      </c>
      <c r="G1094" s="55" t="s">
        <v>972</v>
      </c>
      <c r="H1094" s="9"/>
      <c r="I1094" s="9"/>
      <c r="J1094" s="9">
        <v>1630</v>
      </c>
      <c r="K1094" s="9">
        <v>1</v>
      </c>
      <c r="L1094" s="13">
        <v>2675</v>
      </c>
      <c r="M1094" s="8"/>
      <c r="N1094" s="8"/>
      <c r="O1094" s="9" t="s">
        <v>750</v>
      </c>
    </row>
    <row r="1095" spans="1:16" ht="15" customHeight="1">
      <c r="A1095" s="46">
        <v>401060</v>
      </c>
      <c r="B1095" s="9">
        <v>4</v>
      </c>
      <c r="C1095" s="9"/>
      <c r="D1095" s="46">
        <v>401061</v>
      </c>
      <c r="E1095" s="155"/>
      <c r="F1095" s="46">
        <v>1013</v>
      </c>
      <c r="G1095" s="55" t="s">
        <v>973</v>
      </c>
      <c r="H1095" s="9"/>
      <c r="I1095" s="9"/>
      <c r="J1095" s="9">
        <v>1630</v>
      </c>
      <c r="K1095" s="9">
        <v>1</v>
      </c>
      <c r="L1095" s="127">
        <v>2680</v>
      </c>
      <c r="M1095" s="8"/>
      <c r="N1095" s="8"/>
      <c r="O1095" s="9" t="s">
        <v>750</v>
      </c>
    </row>
    <row r="1096" spans="1:16" ht="15" customHeight="1">
      <c r="A1096" s="46">
        <v>401061</v>
      </c>
      <c r="B1096" s="9">
        <v>4</v>
      </c>
      <c r="C1096" s="9"/>
      <c r="D1096" s="46">
        <v>401062</v>
      </c>
      <c r="E1096" s="157"/>
      <c r="F1096" s="46">
        <v>1013</v>
      </c>
      <c r="G1096" s="55" t="s">
        <v>974</v>
      </c>
      <c r="H1096" s="9"/>
      <c r="I1096" s="9"/>
      <c r="J1096" s="9">
        <v>1630</v>
      </c>
      <c r="K1096" s="9">
        <v>1</v>
      </c>
      <c r="L1096" s="13">
        <v>2685</v>
      </c>
      <c r="M1096" s="8"/>
      <c r="N1096" s="8"/>
      <c r="O1096" s="9" t="s">
        <v>750</v>
      </c>
    </row>
    <row r="1097" spans="1:16" ht="15" customHeight="1">
      <c r="A1097" s="46">
        <v>401062</v>
      </c>
      <c r="B1097" s="9">
        <v>4</v>
      </c>
      <c r="D1097" s="46">
        <v>401063</v>
      </c>
      <c r="E1097" s="157"/>
      <c r="F1097" s="46">
        <v>1013</v>
      </c>
      <c r="G1097" s="55" t="s">
        <v>975</v>
      </c>
      <c r="H1097" s="9"/>
      <c r="I1097" s="9"/>
      <c r="J1097" s="9">
        <v>1630</v>
      </c>
      <c r="K1097" s="9">
        <v>1</v>
      </c>
      <c r="L1097" s="13">
        <v>2690</v>
      </c>
      <c r="M1097" s="8"/>
      <c r="N1097" s="8"/>
      <c r="O1097" s="9" t="s">
        <v>750</v>
      </c>
    </row>
    <row r="1098" spans="1:16" ht="15" customHeight="1">
      <c r="A1098" s="46">
        <v>401063</v>
      </c>
      <c r="B1098" s="61">
        <v>4</v>
      </c>
      <c r="C1098" s="61"/>
      <c r="D1098" s="46">
        <v>401064</v>
      </c>
      <c r="E1098" s="156"/>
      <c r="F1098" s="63">
        <v>1050</v>
      </c>
      <c r="G1098" s="64" t="s">
        <v>110</v>
      </c>
      <c r="H1098" s="61"/>
      <c r="I1098" s="61"/>
      <c r="J1098" s="61">
        <v>4073</v>
      </c>
      <c r="K1098" s="61">
        <v>1</v>
      </c>
      <c r="L1098" s="148">
        <f>L1093+1</f>
        <v>140</v>
      </c>
      <c r="M1098" s="88"/>
      <c r="N1098" s="88"/>
      <c r="O1098" s="61" t="s">
        <v>199</v>
      </c>
      <c r="P1098" s="147"/>
    </row>
    <row r="1099" spans="1:16" ht="15" customHeight="1">
      <c r="A1099" s="46">
        <v>401064</v>
      </c>
      <c r="B1099" s="9">
        <v>4</v>
      </c>
      <c r="C1099" s="9"/>
      <c r="D1099" s="46">
        <v>401065</v>
      </c>
      <c r="E1099" s="158"/>
      <c r="F1099" s="46">
        <v>1013</v>
      </c>
      <c r="G1099" s="55" t="s">
        <v>976</v>
      </c>
      <c r="H1099" s="9"/>
      <c r="I1099" s="9"/>
      <c r="J1099" s="9">
        <v>1630</v>
      </c>
      <c r="K1099" s="9">
        <v>1</v>
      </c>
      <c r="L1099" s="13">
        <v>2695</v>
      </c>
      <c r="M1099" s="8"/>
      <c r="N1099" s="8"/>
      <c r="O1099" s="9" t="s">
        <v>750</v>
      </c>
    </row>
    <row r="1100" spans="1:16" ht="15" customHeight="1">
      <c r="A1100" s="46">
        <v>401065</v>
      </c>
      <c r="B1100" s="9">
        <v>4</v>
      </c>
      <c r="C1100" s="9"/>
      <c r="D1100" s="46">
        <v>401066</v>
      </c>
      <c r="E1100" s="155"/>
      <c r="F1100" s="46">
        <v>1013</v>
      </c>
      <c r="G1100" s="55" t="s">
        <v>977</v>
      </c>
      <c r="H1100" s="9"/>
      <c r="I1100" s="9"/>
      <c r="J1100" s="9">
        <v>1630</v>
      </c>
      <c r="K1100" s="9">
        <v>1</v>
      </c>
      <c r="L1100" s="127">
        <v>2700</v>
      </c>
      <c r="M1100" s="8"/>
      <c r="N1100" s="8"/>
      <c r="O1100" s="9" t="s">
        <v>750</v>
      </c>
    </row>
    <row r="1101" spans="1:16" ht="15" customHeight="1">
      <c r="A1101" s="46">
        <v>401066</v>
      </c>
      <c r="B1101" s="9">
        <v>4</v>
      </c>
      <c r="C1101" s="9"/>
      <c r="D1101" s="46">
        <v>401067</v>
      </c>
      <c r="E1101" s="158"/>
      <c r="F1101" s="46">
        <v>1013</v>
      </c>
      <c r="G1101" s="55" t="s">
        <v>978</v>
      </c>
      <c r="H1101" s="9"/>
      <c r="I1101" s="9"/>
      <c r="J1101" s="9">
        <v>1630</v>
      </c>
      <c r="K1101" s="9">
        <v>1</v>
      </c>
      <c r="L1101" s="13">
        <v>2705</v>
      </c>
      <c r="M1101" s="8"/>
      <c r="N1101" s="8"/>
      <c r="O1101" s="9" t="s">
        <v>750</v>
      </c>
    </row>
    <row r="1102" spans="1:16" ht="15" customHeight="1">
      <c r="A1102" s="46">
        <v>401067</v>
      </c>
      <c r="B1102" s="9">
        <v>4</v>
      </c>
      <c r="C1102" s="9"/>
      <c r="D1102" s="46">
        <v>401068</v>
      </c>
      <c r="E1102" s="158"/>
      <c r="F1102" s="46">
        <v>1013</v>
      </c>
      <c r="G1102" s="55" t="s">
        <v>979</v>
      </c>
      <c r="H1102" s="9"/>
      <c r="I1102" s="9"/>
      <c r="J1102" s="9">
        <v>1630</v>
      </c>
      <c r="K1102" s="9">
        <v>1</v>
      </c>
      <c r="L1102" s="13">
        <v>2710</v>
      </c>
      <c r="M1102" s="8"/>
      <c r="N1102" s="8"/>
      <c r="O1102" s="9" t="s">
        <v>750</v>
      </c>
    </row>
    <row r="1103" spans="1:16" ht="15" customHeight="1">
      <c r="A1103" s="46">
        <v>401068</v>
      </c>
      <c r="B1103" s="61">
        <v>4</v>
      </c>
      <c r="C1103" s="61"/>
      <c r="D1103" s="46">
        <v>401069</v>
      </c>
      <c r="E1103" s="156"/>
      <c r="F1103" s="63">
        <v>1050</v>
      </c>
      <c r="G1103" s="64" t="s">
        <v>110</v>
      </c>
      <c r="H1103" s="61"/>
      <c r="I1103" s="61"/>
      <c r="J1103" s="61">
        <v>4073</v>
      </c>
      <c r="K1103" s="61">
        <v>1</v>
      </c>
      <c r="L1103" s="148">
        <f>L1098+1</f>
        <v>141</v>
      </c>
      <c r="M1103" s="88"/>
      <c r="N1103" s="88"/>
      <c r="O1103" s="61" t="s">
        <v>199</v>
      </c>
      <c r="P1103" s="147"/>
    </row>
    <row r="1104" spans="1:16" ht="15" customHeight="1">
      <c r="A1104" s="46">
        <v>401069</v>
      </c>
      <c r="B1104" s="9">
        <v>4</v>
      </c>
      <c r="C1104" s="9"/>
      <c r="D1104" s="46">
        <v>401070</v>
      </c>
      <c r="E1104" s="157"/>
      <c r="F1104" s="46">
        <v>1013</v>
      </c>
      <c r="G1104" s="55" t="s">
        <v>980</v>
      </c>
      <c r="H1104" s="9"/>
      <c r="I1104" s="9"/>
      <c r="J1104" s="9">
        <v>1630</v>
      </c>
      <c r="K1104" s="9">
        <v>1</v>
      </c>
      <c r="L1104" s="13">
        <v>2715</v>
      </c>
      <c r="M1104" s="8"/>
      <c r="N1104" s="8"/>
      <c r="O1104" s="9" t="s">
        <v>750</v>
      </c>
    </row>
    <row r="1105" spans="1:16" ht="15" customHeight="1">
      <c r="A1105" s="46">
        <v>401070</v>
      </c>
      <c r="B1105" s="9">
        <v>4</v>
      </c>
      <c r="C1105" s="9"/>
      <c r="D1105" s="46">
        <v>401071</v>
      </c>
      <c r="E1105" s="155"/>
      <c r="F1105" s="46">
        <v>1013</v>
      </c>
      <c r="G1105" s="55" t="s">
        <v>981</v>
      </c>
      <c r="H1105" s="9"/>
      <c r="I1105" s="9"/>
      <c r="J1105" s="9">
        <v>1630</v>
      </c>
      <c r="K1105" s="9">
        <v>1</v>
      </c>
      <c r="L1105" s="127">
        <v>2720</v>
      </c>
      <c r="M1105" s="8"/>
      <c r="N1105" s="8"/>
      <c r="O1105" s="9" t="s">
        <v>750</v>
      </c>
    </row>
    <row r="1106" spans="1:16" ht="15" customHeight="1">
      <c r="A1106" s="46">
        <v>401071</v>
      </c>
      <c r="B1106" s="9">
        <v>4</v>
      </c>
      <c r="C1106" s="9"/>
      <c r="D1106" s="46">
        <v>401072</v>
      </c>
      <c r="E1106" s="157"/>
      <c r="F1106" s="46">
        <v>1013</v>
      </c>
      <c r="G1106" s="55" t="s">
        <v>982</v>
      </c>
      <c r="H1106" s="9"/>
      <c r="I1106" s="9"/>
      <c r="J1106" s="9">
        <v>1630</v>
      </c>
      <c r="K1106" s="9">
        <v>1</v>
      </c>
      <c r="L1106" s="13">
        <v>2725</v>
      </c>
      <c r="M1106" s="8"/>
      <c r="N1106" s="8"/>
      <c r="O1106" s="9" t="s">
        <v>750</v>
      </c>
    </row>
    <row r="1107" spans="1:16" ht="15" customHeight="1">
      <c r="A1107" s="46">
        <v>401072</v>
      </c>
      <c r="B1107" s="9">
        <v>4</v>
      </c>
      <c r="C1107" s="9"/>
      <c r="D1107" s="46">
        <v>401073</v>
      </c>
      <c r="E1107" s="158"/>
      <c r="F1107" s="46">
        <v>1013</v>
      </c>
      <c r="G1107" s="55" t="s">
        <v>983</v>
      </c>
      <c r="H1107" s="9"/>
      <c r="I1107" s="9"/>
      <c r="J1107" s="9">
        <v>1630</v>
      </c>
      <c r="K1107" s="9">
        <v>1</v>
      </c>
      <c r="L1107" s="13">
        <v>2730</v>
      </c>
      <c r="M1107" s="8"/>
      <c r="N1107" s="8"/>
      <c r="O1107" s="9" t="s">
        <v>750</v>
      </c>
    </row>
    <row r="1108" spans="1:16" ht="15" customHeight="1">
      <c r="A1108" s="46">
        <v>401073</v>
      </c>
      <c r="B1108" s="61">
        <v>4</v>
      </c>
      <c r="C1108" s="61"/>
      <c r="D1108" s="46">
        <v>401074</v>
      </c>
      <c r="E1108" s="156"/>
      <c r="F1108" s="63">
        <v>1050</v>
      </c>
      <c r="G1108" s="64" t="s">
        <v>110</v>
      </c>
      <c r="H1108" s="61"/>
      <c r="I1108" s="61"/>
      <c r="J1108" s="61">
        <v>4073</v>
      </c>
      <c r="K1108" s="61">
        <v>1</v>
      </c>
      <c r="L1108" s="148">
        <f>L1103+1</f>
        <v>142</v>
      </c>
      <c r="M1108" s="88"/>
      <c r="N1108" s="88"/>
      <c r="O1108" s="61" t="s">
        <v>199</v>
      </c>
      <c r="P1108" s="147"/>
    </row>
    <row r="1109" spans="1:16" ht="15" customHeight="1">
      <c r="A1109" s="46">
        <v>401074</v>
      </c>
      <c r="B1109" s="9">
        <v>4</v>
      </c>
      <c r="C1109" s="9"/>
      <c r="D1109" s="46">
        <v>401075</v>
      </c>
      <c r="E1109" s="158"/>
      <c r="F1109" s="46">
        <v>1013</v>
      </c>
      <c r="G1109" s="55" t="s">
        <v>984</v>
      </c>
      <c r="H1109" s="9"/>
      <c r="I1109" s="9"/>
      <c r="J1109" s="9">
        <v>1630</v>
      </c>
      <c r="K1109" s="9">
        <v>1</v>
      </c>
      <c r="L1109" s="13">
        <v>2735</v>
      </c>
      <c r="M1109" s="8"/>
      <c r="N1109" s="8"/>
      <c r="O1109" s="9" t="s">
        <v>750</v>
      </c>
    </row>
    <row r="1110" spans="1:16" ht="15" customHeight="1">
      <c r="A1110" s="46">
        <v>401075</v>
      </c>
      <c r="B1110" s="9">
        <v>4</v>
      </c>
      <c r="D1110" s="46">
        <v>401076</v>
      </c>
      <c r="E1110" s="155"/>
      <c r="F1110" s="46">
        <v>1013</v>
      </c>
      <c r="G1110" s="55" t="s">
        <v>985</v>
      </c>
      <c r="H1110" s="9"/>
      <c r="I1110" s="9"/>
      <c r="J1110" s="9">
        <v>1630</v>
      </c>
      <c r="K1110" s="9">
        <v>1</v>
      </c>
      <c r="L1110" s="127">
        <v>2740</v>
      </c>
      <c r="M1110" s="8"/>
      <c r="N1110" s="8"/>
      <c r="O1110" s="9" t="s">
        <v>750</v>
      </c>
    </row>
    <row r="1111" spans="1:16" ht="15" customHeight="1">
      <c r="A1111" s="46">
        <v>401076</v>
      </c>
      <c r="B1111" s="9">
        <v>4</v>
      </c>
      <c r="C1111" s="9"/>
      <c r="D1111" s="46">
        <v>401077</v>
      </c>
      <c r="E1111" s="157"/>
      <c r="F1111" s="46">
        <v>1013</v>
      </c>
      <c r="G1111" s="55" t="s">
        <v>986</v>
      </c>
      <c r="H1111" s="9"/>
      <c r="I1111" s="9"/>
      <c r="J1111" s="9">
        <v>1630</v>
      </c>
      <c r="K1111" s="9">
        <v>1</v>
      </c>
      <c r="L1111" s="13">
        <v>2745</v>
      </c>
      <c r="M1111" s="8"/>
      <c r="N1111" s="8"/>
      <c r="O1111" s="9" t="s">
        <v>750</v>
      </c>
    </row>
    <row r="1112" spans="1:16" ht="15" customHeight="1">
      <c r="A1112" s="46">
        <v>401077</v>
      </c>
      <c r="B1112" s="9">
        <v>4</v>
      </c>
      <c r="C1112" s="9"/>
      <c r="D1112" s="46">
        <v>401078</v>
      </c>
      <c r="E1112" s="157"/>
      <c r="F1112" s="46">
        <v>1013</v>
      </c>
      <c r="G1112" s="55" t="s">
        <v>987</v>
      </c>
      <c r="H1112" s="9"/>
      <c r="I1112" s="9"/>
      <c r="J1112" s="9">
        <v>1630</v>
      </c>
      <c r="K1112" s="9">
        <v>1</v>
      </c>
      <c r="L1112" s="13">
        <v>2750</v>
      </c>
      <c r="M1112" s="8"/>
      <c r="N1112" s="8"/>
      <c r="O1112" s="9" t="s">
        <v>750</v>
      </c>
    </row>
    <row r="1113" spans="1:16" ht="15" customHeight="1">
      <c r="A1113" s="46">
        <v>401078</v>
      </c>
      <c r="B1113" s="61">
        <v>4</v>
      </c>
      <c r="C1113" s="61"/>
      <c r="D1113" s="46">
        <v>401079</v>
      </c>
      <c r="E1113" s="156"/>
      <c r="F1113" s="63">
        <v>1050</v>
      </c>
      <c r="G1113" s="64" t="s">
        <v>110</v>
      </c>
      <c r="H1113" s="61"/>
      <c r="I1113" s="61"/>
      <c r="J1113" s="61">
        <v>4073</v>
      </c>
      <c r="K1113" s="61">
        <v>1</v>
      </c>
      <c r="L1113" s="148">
        <f>L1108+1</f>
        <v>143</v>
      </c>
      <c r="M1113" s="88"/>
      <c r="N1113" s="88"/>
      <c r="O1113" s="61" t="s">
        <v>199</v>
      </c>
      <c r="P1113" s="147"/>
    </row>
    <row r="1114" spans="1:16" ht="15" customHeight="1">
      <c r="A1114" s="46">
        <v>401079</v>
      </c>
      <c r="B1114" s="9">
        <v>4</v>
      </c>
      <c r="C1114" s="9"/>
      <c r="D1114" s="46">
        <v>401080</v>
      </c>
      <c r="E1114" s="158"/>
      <c r="F1114" s="46">
        <v>1013</v>
      </c>
      <c r="G1114" s="55" t="s">
        <v>988</v>
      </c>
      <c r="H1114" s="9"/>
      <c r="I1114" s="9"/>
      <c r="J1114" s="9">
        <v>1630</v>
      </c>
      <c r="K1114" s="9">
        <v>1</v>
      </c>
      <c r="L1114" s="13">
        <v>2755</v>
      </c>
      <c r="M1114" s="8"/>
      <c r="N1114" s="8"/>
      <c r="O1114" s="9" t="s">
        <v>750</v>
      </c>
    </row>
    <row r="1115" spans="1:16" ht="15" customHeight="1">
      <c r="A1115" s="46">
        <v>401080</v>
      </c>
      <c r="B1115" s="9">
        <v>4</v>
      </c>
      <c r="C1115" s="9"/>
      <c r="D1115" s="46">
        <v>401081</v>
      </c>
      <c r="E1115" s="155"/>
      <c r="F1115" s="46">
        <v>1013</v>
      </c>
      <c r="G1115" s="55" t="s">
        <v>989</v>
      </c>
      <c r="H1115" s="9"/>
      <c r="I1115" s="9"/>
      <c r="J1115" s="9">
        <v>1630</v>
      </c>
      <c r="K1115" s="9">
        <v>1</v>
      </c>
      <c r="L1115" s="127">
        <v>2760</v>
      </c>
      <c r="M1115" s="8"/>
      <c r="N1115" s="8"/>
      <c r="O1115" s="9" t="s">
        <v>750</v>
      </c>
    </row>
    <row r="1116" spans="1:16" ht="15" customHeight="1">
      <c r="A1116" s="46">
        <v>401081</v>
      </c>
      <c r="B1116" s="9">
        <v>4</v>
      </c>
      <c r="C1116" s="9"/>
      <c r="D1116" s="46">
        <v>401082</v>
      </c>
      <c r="E1116" s="157"/>
      <c r="F1116" s="46">
        <v>1013</v>
      </c>
      <c r="G1116" s="55" t="s">
        <v>990</v>
      </c>
      <c r="H1116" s="9"/>
      <c r="I1116" s="9"/>
      <c r="J1116" s="9">
        <v>1630</v>
      </c>
      <c r="K1116" s="9">
        <v>1</v>
      </c>
      <c r="L1116" s="13">
        <v>2765</v>
      </c>
      <c r="M1116" s="8"/>
      <c r="N1116" s="8"/>
      <c r="O1116" s="9" t="s">
        <v>750</v>
      </c>
    </row>
    <row r="1117" spans="1:16" ht="15" customHeight="1">
      <c r="A1117" s="46">
        <v>401082</v>
      </c>
      <c r="B1117" s="9">
        <v>4</v>
      </c>
      <c r="C1117" s="9"/>
      <c r="D1117" s="46">
        <v>401083</v>
      </c>
      <c r="E1117" s="157"/>
      <c r="F1117" s="46">
        <v>1013</v>
      </c>
      <c r="G1117" s="55" t="s">
        <v>991</v>
      </c>
      <c r="H1117" s="9"/>
      <c r="I1117" s="9"/>
      <c r="J1117" s="9">
        <v>1630</v>
      </c>
      <c r="K1117" s="9">
        <v>1</v>
      </c>
      <c r="L1117" s="13">
        <v>2770</v>
      </c>
      <c r="M1117" s="8"/>
      <c r="N1117" s="8"/>
      <c r="O1117" s="9" t="s">
        <v>750</v>
      </c>
    </row>
    <row r="1118" spans="1:16" ht="15" customHeight="1">
      <c r="A1118" s="46">
        <v>401083</v>
      </c>
      <c r="B1118" s="61">
        <v>4</v>
      </c>
      <c r="C1118" s="61"/>
      <c r="D1118" s="46">
        <v>401084</v>
      </c>
      <c r="E1118" s="156"/>
      <c r="F1118" s="63">
        <v>1050</v>
      </c>
      <c r="G1118" s="64" t="s">
        <v>110</v>
      </c>
      <c r="H1118" s="61"/>
      <c r="I1118" s="61"/>
      <c r="J1118" s="61">
        <v>4073</v>
      </c>
      <c r="K1118" s="61">
        <v>1</v>
      </c>
      <c r="L1118" s="148">
        <f>L1113+1</f>
        <v>144</v>
      </c>
      <c r="M1118" s="88"/>
      <c r="N1118" s="88"/>
      <c r="O1118" s="61" t="s">
        <v>199</v>
      </c>
      <c r="P1118" s="147"/>
    </row>
    <row r="1119" spans="1:16" ht="15" customHeight="1">
      <c r="A1119" s="46">
        <v>401084</v>
      </c>
      <c r="B1119" s="9">
        <v>4</v>
      </c>
      <c r="C1119" s="9"/>
      <c r="D1119" s="46">
        <v>401085</v>
      </c>
      <c r="E1119" s="157"/>
      <c r="F1119" s="46">
        <v>1013</v>
      </c>
      <c r="G1119" s="55" t="s">
        <v>992</v>
      </c>
      <c r="H1119" s="9"/>
      <c r="I1119" s="9"/>
      <c r="J1119" s="9">
        <v>1630</v>
      </c>
      <c r="K1119" s="9">
        <v>1</v>
      </c>
      <c r="L1119" s="13">
        <v>2775</v>
      </c>
      <c r="M1119" s="8"/>
      <c r="N1119" s="8"/>
      <c r="O1119" s="9" t="s">
        <v>750</v>
      </c>
    </row>
    <row r="1120" spans="1:16" ht="15" customHeight="1">
      <c r="A1120" s="46">
        <v>401085</v>
      </c>
      <c r="B1120" s="9">
        <v>4</v>
      </c>
      <c r="C1120" s="9"/>
      <c r="D1120" s="46">
        <v>401086</v>
      </c>
      <c r="E1120" s="155"/>
      <c r="F1120" s="46">
        <v>1013</v>
      </c>
      <c r="G1120" s="55" t="s">
        <v>993</v>
      </c>
      <c r="H1120" s="9"/>
      <c r="I1120" s="9"/>
      <c r="J1120" s="9">
        <v>1630</v>
      </c>
      <c r="K1120" s="9">
        <v>1</v>
      </c>
      <c r="L1120" s="127">
        <v>2780</v>
      </c>
      <c r="M1120" s="8"/>
      <c r="N1120" s="8"/>
      <c r="O1120" s="9" t="s">
        <v>750</v>
      </c>
    </row>
    <row r="1121" spans="1:16" ht="15" customHeight="1">
      <c r="A1121" s="46">
        <v>401086</v>
      </c>
      <c r="B1121" s="9">
        <v>4</v>
      </c>
      <c r="C1121" s="9"/>
      <c r="D1121" s="46">
        <v>401087</v>
      </c>
      <c r="E1121" s="157"/>
      <c r="F1121" s="46">
        <v>1013</v>
      </c>
      <c r="G1121" s="55" t="s">
        <v>994</v>
      </c>
      <c r="H1121" s="9"/>
      <c r="I1121" s="9"/>
      <c r="J1121" s="9">
        <v>1630</v>
      </c>
      <c r="K1121" s="9">
        <v>1</v>
      </c>
      <c r="L1121" s="13">
        <v>2785</v>
      </c>
      <c r="M1121" s="8"/>
      <c r="N1121" s="8"/>
      <c r="O1121" s="9" t="s">
        <v>750</v>
      </c>
    </row>
    <row r="1122" spans="1:16" ht="15" customHeight="1">
      <c r="A1122" s="46">
        <v>401087</v>
      </c>
      <c r="B1122" s="9">
        <v>4</v>
      </c>
      <c r="D1122" s="46">
        <v>401088</v>
      </c>
      <c r="E1122" s="157"/>
      <c r="F1122" s="46">
        <v>1013</v>
      </c>
      <c r="G1122" s="55" t="s">
        <v>995</v>
      </c>
      <c r="H1122" s="9"/>
      <c r="I1122" s="9"/>
      <c r="J1122" s="9">
        <v>1630</v>
      </c>
      <c r="K1122" s="9">
        <v>1</v>
      </c>
      <c r="L1122" s="13">
        <v>2790</v>
      </c>
      <c r="M1122" s="8"/>
      <c r="N1122" s="8"/>
      <c r="O1122" s="9" t="s">
        <v>750</v>
      </c>
    </row>
    <row r="1123" spans="1:16" ht="15" customHeight="1">
      <c r="A1123" s="46">
        <v>401088</v>
      </c>
      <c r="B1123" s="9">
        <v>4</v>
      </c>
      <c r="C1123" s="9"/>
      <c r="D1123" s="46">
        <v>401089</v>
      </c>
      <c r="E1123" s="158"/>
      <c r="F1123" s="46">
        <v>1050</v>
      </c>
      <c r="G1123" s="55" t="s">
        <v>110</v>
      </c>
      <c r="H1123" s="10"/>
      <c r="I1123" s="10"/>
      <c r="J1123" s="10">
        <v>4073</v>
      </c>
      <c r="K1123" s="10">
        <v>1</v>
      </c>
      <c r="L1123" s="152">
        <v>145</v>
      </c>
      <c r="M1123" s="8"/>
      <c r="N1123" s="8"/>
      <c r="O1123" s="9" t="s">
        <v>996</v>
      </c>
    </row>
    <row r="1124" spans="1:16" ht="15" customHeight="1">
      <c r="A1124" s="46">
        <v>401089</v>
      </c>
      <c r="B1124" s="9">
        <v>4</v>
      </c>
      <c r="C1124" s="9"/>
      <c r="D1124" s="46">
        <v>401090</v>
      </c>
      <c r="E1124" s="157"/>
      <c r="F1124" s="46">
        <v>1013</v>
      </c>
      <c r="G1124" s="55" t="s">
        <v>997</v>
      </c>
      <c r="H1124" s="9"/>
      <c r="I1124" s="9"/>
      <c r="J1124" s="9">
        <v>1630</v>
      </c>
      <c r="K1124" s="9">
        <v>1</v>
      </c>
      <c r="L1124" s="13">
        <v>2795</v>
      </c>
      <c r="M1124" s="8"/>
      <c r="N1124" s="8"/>
      <c r="O1124" s="9" t="s">
        <v>750</v>
      </c>
    </row>
    <row r="1125" spans="1:16" ht="15" customHeight="1">
      <c r="A1125" s="46">
        <v>401090</v>
      </c>
      <c r="B1125" s="9">
        <v>4</v>
      </c>
      <c r="C1125" s="9"/>
      <c r="D1125" s="46">
        <v>401091</v>
      </c>
      <c r="E1125" s="157"/>
      <c r="F1125" s="46">
        <v>1013</v>
      </c>
      <c r="G1125" s="55" t="s">
        <v>998</v>
      </c>
      <c r="H1125" s="9"/>
      <c r="I1125" s="9"/>
      <c r="J1125" s="9">
        <v>1630</v>
      </c>
      <c r="K1125" s="9">
        <v>1</v>
      </c>
      <c r="L1125" s="127">
        <v>2800</v>
      </c>
      <c r="M1125" s="8"/>
      <c r="N1125" s="8"/>
      <c r="O1125" s="9" t="s">
        <v>750</v>
      </c>
    </row>
    <row r="1126" spans="1:16" ht="15" customHeight="1">
      <c r="A1126" s="46">
        <v>401091</v>
      </c>
      <c r="B1126" s="9">
        <v>4</v>
      </c>
      <c r="C1126" s="9"/>
      <c r="D1126" s="46">
        <v>401092</v>
      </c>
      <c r="E1126" s="157"/>
      <c r="F1126" s="46">
        <v>1013</v>
      </c>
      <c r="G1126" s="55" t="s">
        <v>999</v>
      </c>
      <c r="H1126" s="9"/>
      <c r="I1126" s="9"/>
      <c r="J1126" s="9">
        <v>1630</v>
      </c>
      <c r="K1126" s="9">
        <v>1</v>
      </c>
      <c r="L1126" s="13">
        <v>2810</v>
      </c>
      <c r="M1126" s="8"/>
      <c r="N1126" s="8"/>
      <c r="O1126" s="9" t="s">
        <v>750</v>
      </c>
    </row>
    <row r="1127" spans="1:16" ht="15" customHeight="1">
      <c r="A1127" s="46">
        <v>401092</v>
      </c>
      <c r="B1127" s="61">
        <v>4</v>
      </c>
      <c r="C1127" s="61"/>
      <c r="D1127" s="46">
        <v>401093</v>
      </c>
      <c r="E1127" s="156"/>
      <c r="F1127" s="63">
        <v>1050</v>
      </c>
      <c r="G1127" s="64" t="s">
        <v>110</v>
      </c>
      <c r="H1127" s="61"/>
      <c r="I1127" s="61"/>
      <c r="J1127" s="61">
        <v>4073</v>
      </c>
      <c r="K1127" s="61">
        <v>1</v>
      </c>
      <c r="L1127" s="148">
        <f>'@task'!L1816+1</f>
        <v>1</v>
      </c>
      <c r="M1127" s="88"/>
      <c r="N1127" s="88"/>
      <c r="O1127" s="61" t="s">
        <v>199</v>
      </c>
      <c r="P1127" s="147"/>
    </row>
    <row r="1128" spans="1:16" ht="15" customHeight="1">
      <c r="A1128" s="46">
        <v>401093</v>
      </c>
      <c r="B1128" s="9">
        <v>4</v>
      </c>
      <c r="C1128" s="9"/>
      <c r="D1128" s="46">
        <v>401094</v>
      </c>
      <c r="E1128" s="155"/>
      <c r="F1128" s="46">
        <v>1013</v>
      </c>
      <c r="G1128" s="55" t="s">
        <v>1000</v>
      </c>
      <c r="H1128" s="9"/>
      <c r="I1128" s="9"/>
      <c r="J1128" s="9">
        <v>1630</v>
      </c>
      <c r="K1128" s="9">
        <v>1</v>
      </c>
      <c r="L1128" s="127">
        <v>2820</v>
      </c>
      <c r="M1128" s="8"/>
      <c r="N1128" s="8"/>
      <c r="O1128" s="9" t="s">
        <v>750</v>
      </c>
    </row>
    <row r="1129" spans="1:16" ht="15" customHeight="1">
      <c r="A1129" s="46">
        <v>401094</v>
      </c>
      <c r="B1129" s="9">
        <v>4</v>
      </c>
      <c r="C1129" s="9"/>
      <c r="D1129" s="46">
        <v>401095</v>
      </c>
      <c r="E1129" s="157"/>
      <c r="F1129" s="46">
        <v>1013</v>
      </c>
      <c r="G1129" s="55" t="s">
        <v>1001</v>
      </c>
      <c r="H1129" s="9"/>
      <c r="I1129" s="9"/>
      <c r="J1129" s="9">
        <v>1630</v>
      </c>
      <c r="K1129" s="9">
        <v>1</v>
      </c>
      <c r="L1129" s="13">
        <v>2830</v>
      </c>
      <c r="M1129" s="8"/>
      <c r="N1129" s="8"/>
      <c r="O1129" s="9" t="s">
        <v>750</v>
      </c>
    </row>
    <row r="1130" spans="1:16" ht="15" customHeight="1">
      <c r="A1130" s="46">
        <v>401095</v>
      </c>
      <c r="B1130" s="61">
        <v>4</v>
      </c>
      <c r="C1130" s="61"/>
      <c r="D1130" s="46">
        <v>401096</v>
      </c>
      <c r="E1130" s="156"/>
      <c r="F1130" s="63">
        <v>1050</v>
      </c>
      <c r="G1130" s="64" t="s">
        <v>110</v>
      </c>
      <c r="H1130" s="61"/>
      <c r="I1130" s="61"/>
      <c r="J1130" s="61">
        <v>4073</v>
      </c>
      <c r="K1130" s="61">
        <v>1</v>
      </c>
      <c r="L1130" s="148">
        <f>L1127+1</f>
        <v>2</v>
      </c>
      <c r="M1130" s="88"/>
      <c r="N1130" s="88"/>
      <c r="O1130" s="61" t="s">
        <v>199</v>
      </c>
      <c r="P1130" s="147"/>
    </row>
    <row r="1131" spans="1:16" ht="15" customHeight="1">
      <c r="A1131" s="46">
        <v>401096</v>
      </c>
      <c r="B1131" s="9">
        <v>4</v>
      </c>
      <c r="C1131" s="9"/>
      <c r="D1131" s="46">
        <v>401097</v>
      </c>
      <c r="E1131" s="155"/>
      <c r="F1131" s="46">
        <v>1013</v>
      </c>
      <c r="G1131" s="55" t="s">
        <v>1002</v>
      </c>
      <c r="H1131" s="9"/>
      <c r="I1131" s="9"/>
      <c r="J1131" s="9">
        <v>1630</v>
      </c>
      <c r="K1131" s="9">
        <v>1</v>
      </c>
      <c r="L1131" s="127">
        <v>2840</v>
      </c>
      <c r="M1131" s="8"/>
      <c r="N1131" s="8"/>
      <c r="O1131" s="9" t="s">
        <v>750</v>
      </c>
    </row>
    <row r="1132" spans="1:16" ht="15" customHeight="1">
      <c r="A1132" s="46">
        <v>401097</v>
      </c>
      <c r="B1132" s="9">
        <v>4</v>
      </c>
      <c r="C1132" s="9"/>
      <c r="D1132" s="46">
        <v>401098</v>
      </c>
      <c r="E1132" s="157"/>
      <c r="F1132" s="46">
        <v>1013</v>
      </c>
      <c r="G1132" s="55" t="s">
        <v>1003</v>
      </c>
      <c r="H1132" s="9"/>
      <c r="I1132" s="9"/>
      <c r="J1132" s="9">
        <v>1630</v>
      </c>
      <c r="K1132" s="9">
        <v>1</v>
      </c>
      <c r="L1132" s="13">
        <v>2850</v>
      </c>
      <c r="M1132" s="8"/>
      <c r="N1132" s="8"/>
      <c r="O1132" s="9" t="s">
        <v>750</v>
      </c>
    </row>
    <row r="1133" spans="1:16" ht="15" customHeight="1">
      <c r="A1133" s="46">
        <v>401098</v>
      </c>
      <c r="B1133" s="61">
        <v>4</v>
      </c>
      <c r="C1133" s="61"/>
      <c r="D1133" s="46">
        <v>401099</v>
      </c>
      <c r="E1133" s="156"/>
      <c r="F1133" s="63">
        <v>1050</v>
      </c>
      <c r="G1133" s="64" t="s">
        <v>110</v>
      </c>
      <c r="H1133" s="61"/>
      <c r="I1133" s="61"/>
      <c r="J1133" s="61">
        <v>4073</v>
      </c>
      <c r="K1133" s="61">
        <v>1</v>
      </c>
      <c r="L1133" s="148">
        <f>L1130+1</f>
        <v>3</v>
      </c>
      <c r="M1133" s="88"/>
      <c r="N1133" s="88"/>
      <c r="O1133" s="61" t="s">
        <v>199</v>
      </c>
      <c r="P1133" s="147"/>
    </row>
    <row r="1134" spans="1:16" ht="15" customHeight="1">
      <c r="A1134" s="46">
        <v>401099</v>
      </c>
      <c r="B1134" s="9">
        <v>4</v>
      </c>
      <c r="C1134" s="9"/>
      <c r="D1134" s="46">
        <v>401100</v>
      </c>
      <c r="E1134" s="155"/>
      <c r="F1134" s="46">
        <v>1013</v>
      </c>
      <c r="G1134" s="55" t="s">
        <v>1004</v>
      </c>
      <c r="H1134" s="9"/>
      <c r="I1134" s="9"/>
      <c r="J1134" s="9">
        <v>1630</v>
      </c>
      <c r="K1134" s="9">
        <v>1</v>
      </c>
      <c r="L1134" s="127">
        <v>2860</v>
      </c>
      <c r="M1134" s="8"/>
      <c r="N1134" s="8"/>
      <c r="O1134" s="9" t="s">
        <v>750</v>
      </c>
    </row>
    <row r="1135" spans="1:16" ht="15" customHeight="1">
      <c r="A1135" s="46">
        <v>401100</v>
      </c>
      <c r="B1135" s="9">
        <v>4</v>
      </c>
      <c r="D1135" s="46">
        <v>401101</v>
      </c>
      <c r="E1135" s="158"/>
      <c r="F1135" s="46">
        <v>1013</v>
      </c>
      <c r="G1135" s="55" t="s">
        <v>1005</v>
      </c>
      <c r="H1135" s="9"/>
      <c r="I1135" s="9"/>
      <c r="J1135" s="9">
        <v>1630</v>
      </c>
      <c r="K1135" s="9">
        <v>1</v>
      </c>
      <c r="L1135" s="13">
        <v>2870</v>
      </c>
      <c r="M1135" s="8"/>
      <c r="N1135" s="8"/>
      <c r="O1135" s="9" t="s">
        <v>750</v>
      </c>
    </row>
    <row r="1136" spans="1:16" ht="15" customHeight="1">
      <c r="A1136" s="46">
        <v>401101</v>
      </c>
      <c r="B1136" s="61">
        <v>4</v>
      </c>
      <c r="C1136" s="61"/>
      <c r="D1136" s="46">
        <v>401102</v>
      </c>
      <c r="E1136" s="156"/>
      <c r="F1136" s="63">
        <v>1050</v>
      </c>
      <c r="G1136" s="64" t="s">
        <v>110</v>
      </c>
      <c r="H1136" s="61"/>
      <c r="I1136" s="61"/>
      <c r="J1136" s="61">
        <v>4073</v>
      </c>
      <c r="K1136" s="61">
        <v>1</v>
      </c>
      <c r="L1136" s="148">
        <f>L1133+1</f>
        <v>4</v>
      </c>
      <c r="M1136" s="88"/>
      <c r="N1136" s="88"/>
      <c r="O1136" s="61" t="s">
        <v>199</v>
      </c>
      <c r="P1136" s="147"/>
    </row>
    <row r="1137" spans="1:16" ht="15" customHeight="1">
      <c r="A1137" s="46">
        <v>401102</v>
      </c>
      <c r="B1137" s="9">
        <v>4</v>
      </c>
      <c r="C1137" s="9"/>
      <c r="D1137" s="46">
        <v>401103</v>
      </c>
      <c r="E1137" s="155"/>
      <c r="F1137" s="46">
        <v>1013</v>
      </c>
      <c r="G1137" s="55" t="s">
        <v>1006</v>
      </c>
      <c r="H1137" s="9"/>
      <c r="I1137" s="9"/>
      <c r="J1137" s="9">
        <v>1630</v>
      </c>
      <c r="K1137" s="9">
        <v>1</v>
      </c>
      <c r="L1137" s="127">
        <v>2880</v>
      </c>
      <c r="M1137" s="8"/>
      <c r="N1137" s="8"/>
      <c r="O1137" s="9" t="s">
        <v>750</v>
      </c>
    </row>
    <row r="1138" spans="1:16" ht="15" customHeight="1">
      <c r="A1138" s="46">
        <v>401103</v>
      </c>
      <c r="B1138" s="9">
        <v>4</v>
      </c>
      <c r="C1138" s="9"/>
      <c r="D1138" s="46">
        <v>401104</v>
      </c>
      <c r="E1138" s="157"/>
      <c r="F1138" s="46">
        <v>1013</v>
      </c>
      <c r="G1138" s="55" t="s">
        <v>1007</v>
      </c>
      <c r="H1138" s="9"/>
      <c r="I1138" s="9"/>
      <c r="J1138" s="9">
        <v>1630</v>
      </c>
      <c r="K1138" s="9">
        <v>1</v>
      </c>
      <c r="L1138" s="13">
        <v>2890</v>
      </c>
      <c r="M1138" s="8"/>
      <c r="N1138" s="8"/>
      <c r="O1138" s="9" t="s">
        <v>750</v>
      </c>
    </row>
    <row r="1139" spans="1:16" ht="15" customHeight="1">
      <c r="A1139" s="46">
        <v>401104</v>
      </c>
      <c r="B1139" s="61">
        <v>4</v>
      </c>
      <c r="C1139" s="61"/>
      <c r="D1139" s="46">
        <v>401105</v>
      </c>
      <c r="E1139" s="156"/>
      <c r="F1139" s="63">
        <v>1050</v>
      </c>
      <c r="G1139" s="64" t="s">
        <v>110</v>
      </c>
      <c r="H1139" s="61"/>
      <c r="I1139" s="61"/>
      <c r="J1139" s="61">
        <v>4073</v>
      </c>
      <c r="K1139" s="61">
        <v>1</v>
      </c>
      <c r="L1139" s="148">
        <f>L1136+1</f>
        <v>5</v>
      </c>
      <c r="M1139" s="88"/>
      <c r="N1139" s="88"/>
      <c r="O1139" s="61" t="s">
        <v>199</v>
      </c>
      <c r="P1139" s="147"/>
    </row>
    <row r="1140" spans="1:16" ht="15" customHeight="1">
      <c r="A1140" s="46">
        <v>401105</v>
      </c>
      <c r="B1140" s="9">
        <v>4</v>
      </c>
      <c r="C1140" s="9"/>
      <c r="D1140" s="46">
        <v>401106</v>
      </c>
      <c r="E1140" s="155"/>
      <c r="F1140" s="46">
        <v>1013</v>
      </c>
      <c r="G1140" s="55" t="s">
        <v>1008</v>
      </c>
      <c r="H1140" s="9"/>
      <c r="I1140" s="9"/>
      <c r="J1140" s="9">
        <v>1630</v>
      </c>
      <c r="K1140" s="9">
        <v>1</v>
      </c>
      <c r="L1140" s="127">
        <v>2900</v>
      </c>
      <c r="M1140" s="8"/>
      <c r="N1140" s="8"/>
      <c r="O1140" s="9" t="s">
        <v>750</v>
      </c>
    </row>
    <row r="1141" spans="1:16" ht="15" customHeight="1">
      <c r="A1141" s="46">
        <v>401106</v>
      </c>
      <c r="B1141" s="9">
        <v>4</v>
      </c>
      <c r="C1141" s="9"/>
      <c r="D1141" s="46">
        <v>401107</v>
      </c>
      <c r="E1141" s="157"/>
      <c r="F1141" s="46">
        <v>1013</v>
      </c>
      <c r="G1141" s="55" t="s">
        <v>1009</v>
      </c>
      <c r="H1141" s="9"/>
      <c r="I1141" s="9"/>
      <c r="J1141" s="9">
        <v>1630</v>
      </c>
      <c r="K1141" s="9">
        <v>1</v>
      </c>
      <c r="L1141" s="13">
        <v>2910</v>
      </c>
      <c r="M1141" s="8"/>
      <c r="N1141" s="8"/>
      <c r="O1141" s="9" t="s">
        <v>750</v>
      </c>
    </row>
    <row r="1142" spans="1:16" ht="15" customHeight="1">
      <c r="A1142" s="46">
        <v>401107</v>
      </c>
      <c r="B1142" s="61">
        <v>4</v>
      </c>
      <c r="C1142" s="61"/>
      <c r="D1142" s="46">
        <v>401108</v>
      </c>
      <c r="E1142" s="156"/>
      <c r="F1142" s="63">
        <v>1050</v>
      </c>
      <c r="G1142" s="64" t="s">
        <v>110</v>
      </c>
      <c r="H1142" s="61"/>
      <c r="I1142" s="61"/>
      <c r="J1142" s="61">
        <v>4073</v>
      </c>
      <c r="K1142" s="61">
        <v>1</v>
      </c>
      <c r="L1142" s="148">
        <f>L1139+1</f>
        <v>6</v>
      </c>
      <c r="M1142" s="88"/>
      <c r="N1142" s="88"/>
      <c r="O1142" s="61" t="s">
        <v>199</v>
      </c>
      <c r="P1142" s="147"/>
    </row>
    <row r="1143" spans="1:16" ht="15" customHeight="1">
      <c r="A1143" s="46">
        <v>401108</v>
      </c>
      <c r="B1143" s="9">
        <v>4</v>
      </c>
      <c r="C1143" s="9"/>
      <c r="D1143" s="46">
        <v>401109</v>
      </c>
      <c r="E1143" s="155"/>
      <c r="F1143" s="46">
        <v>1013</v>
      </c>
      <c r="G1143" s="55" t="s">
        <v>1010</v>
      </c>
      <c r="H1143" s="9"/>
      <c r="I1143" s="9"/>
      <c r="J1143" s="9">
        <v>1630</v>
      </c>
      <c r="K1143" s="9">
        <v>1</v>
      </c>
      <c r="L1143" s="127">
        <v>2920</v>
      </c>
      <c r="M1143" s="8"/>
      <c r="N1143" s="8"/>
      <c r="O1143" s="9" t="s">
        <v>750</v>
      </c>
    </row>
    <row r="1144" spans="1:16" ht="15" customHeight="1">
      <c r="A1144" s="46">
        <v>401109</v>
      </c>
      <c r="B1144" s="9">
        <v>4</v>
      </c>
      <c r="C1144" s="9"/>
      <c r="D1144" s="46">
        <v>401110</v>
      </c>
      <c r="E1144" s="158"/>
      <c r="F1144" s="46">
        <v>1013</v>
      </c>
      <c r="G1144" s="55" t="s">
        <v>1011</v>
      </c>
      <c r="H1144" s="9"/>
      <c r="I1144" s="9"/>
      <c r="J1144" s="9">
        <v>1630</v>
      </c>
      <c r="K1144" s="9">
        <v>1</v>
      </c>
      <c r="L1144" s="13">
        <v>2930</v>
      </c>
      <c r="M1144" s="8"/>
      <c r="N1144" s="8"/>
      <c r="O1144" s="9" t="s">
        <v>750</v>
      </c>
    </row>
    <row r="1145" spans="1:16" ht="15" customHeight="1">
      <c r="A1145" s="46">
        <v>401110</v>
      </c>
      <c r="B1145" s="61">
        <v>4</v>
      </c>
      <c r="C1145" s="61"/>
      <c r="D1145" s="46">
        <v>401111</v>
      </c>
      <c r="E1145" s="156"/>
      <c r="F1145" s="63">
        <v>1050</v>
      </c>
      <c r="G1145" s="64" t="s">
        <v>110</v>
      </c>
      <c r="H1145" s="61"/>
      <c r="I1145" s="61"/>
      <c r="J1145" s="61">
        <v>4073</v>
      </c>
      <c r="K1145" s="61">
        <v>1</v>
      </c>
      <c r="L1145" s="148">
        <f>L1142+1</f>
        <v>7</v>
      </c>
      <c r="M1145" s="88"/>
      <c r="N1145" s="88"/>
      <c r="O1145" s="61" t="s">
        <v>199</v>
      </c>
      <c r="P1145" s="147"/>
    </row>
    <row r="1146" spans="1:16" ht="15" customHeight="1">
      <c r="A1146" s="46">
        <v>401111</v>
      </c>
      <c r="B1146" s="9">
        <v>4</v>
      </c>
      <c r="C1146" s="9"/>
      <c r="D1146" s="46">
        <v>401112</v>
      </c>
      <c r="E1146" s="155"/>
      <c r="F1146" s="46">
        <v>1013</v>
      </c>
      <c r="G1146" s="55" t="s">
        <v>1012</v>
      </c>
      <c r="H1146" s="9"/>
      <c r="I1146" s="9"/>
      <c r="J1146" s="9">
        <v>1630</v>
      </c>
      <c r="K1146" s="9">
        <v>1</v>
      </c>
      <c r="L1146" s="127">
        <v>2940</v>
      </c>
      <c r="M1146" s="8"/>
      <c r="N1146" s="8"/>
      <c r="O1146" s="9" t="s">
        <v>750</v>
      </c>
    </row>
    <row r="1147" spans="1:16" ht="15" customHeight="1">
      <c r="A1147" s="46">
        <v>401112</v>
      </c>
      <c r="B1147" s="9">
        <v>4</v>
      </c>
      <c r="C1147" s="9"/>
      <c r="D1147" s="46">
        <v>401113</v>
      </c>
      <c r="E1147" s="157"/>
      <c r="F1147" s="46">
        <v>1013</v>
      </c>
      <c r="G1147" s="55" t="s">
        <v>1013</v>
      </c>
      <c r="H1147" s="9"/>
      <c r="I1147" s="9"/>
      <c r="J1147" s="9">
        <v>1630</v>
      </c>
      <c r="K1147" s="9">
        <v>1</v>
      </c>
      <c r="L1147" s="13">
        <v>2950</v>
      </c>
      <c r="M1147" s="8"/>
      <c r="N1147" s="8"/>
      <c r="O1147" s="9" t="s">
        <v>750</v>
      </c>
    </row>
    <row r="1148" spans="1:16" ht="15" customHeight="1">
      <c r="A1148" s="46">
        <v>401113</v>
      </c>
      <c r="B1148" s="61">
        <v>4</v>
      </c>
      <c r="C1148" s="61"/>
      <c r="D1148" s="46">
        <v>401114</v>
      </c>
      <c r="E1148" s="156"/>
      <c r="F1148" s="63">
        <v>1050</v>
      </c>
      <c r="G1148" s="64" t="s">
        <v>110</v>
      </c>
      <c r="H1148" s="61"/>
      <c r="I1148" s="61"/>
      <c r="J1148" s="61">
        <v>4073</v>
      </c>
      <c r="K1148" s="61">
        <v>1</v>
      </c>
      <c r="L1148" s="148">
        <f>L1145+1</f>
        <v>8</v>
      </c>
      <c r="M1148" s="88"/>
      <c r="N1148" s="88"/>
      <c r="O1148" s="61" t="s">
        <v>199</v>
      </c>
      <c r="P1148" s="147"/>
    </row>
    <row r="1149" spans="1:16" ht="15" customHeight="1">
      <c r="A1149" s="46">
        <v>401114</v>
      </c>
      <c r="B1149" s="9">
        <v>4</v>
      </c>
      <c r="C1149" s="9"/>
      <c r="D1149" s="46">
        <v>401115</v>
      </c>
      <c r="E1149" s="155"/>
      <c r="F1149" s="46">
        <v>1013</v>
      </c>
      <c r="G1149" s="55" t="s">
        <v>1014</v>
      </c>
      <c r="H1149" s="9"/>
      <c r="I1149" s="9"/>
      <c r="J1149" s="9">
        <v>1630</v>
      </c>
      <c r="K1149" s="9">
        <v>1</v>
      </c>
      <c r="L1149" s="127">
        <v>2960</v>
      </c>
      <c r="M1149" s="8"/>
      <c r="N1149" s="8"/>
      <c r="O1149" s="9" t="s">
        <v>750</v>
      </c>
    </row>
    <row r="1150" spans="1:16" ht="15" customHeight="1">
      <c r="A1150" s="46">
        <v>401115</v>
      </c>
      <c r="B1150" s="9">
        <v>4</v>
      </c>
      <c r="D1150" s="46">
        <v>401116</v>
      </c>
      <c r="E1150" s="157"/>
      <c r="F1150" s="46">
        <v>1013</v>
      </c>
      <c r="G1150" s="55" t="s">
        <v>1015</v>
      </c>
      <c r="H1150" s="9"/>
      <c r="I1150" s="9"/>
      <c r="J1150" s="9">
        <v>1630</v>
      </c>
      <c r="K1150" s="9">
        <v>1</v>
      </c>
      <c r="L1150" s="13">
        <v>2970</v>
      </c>
      <c r="M1150" s="8"/>
      <c r="N1150" s="8"/>
      <c r="O1150" s="9" t="s">
        <v>750</v>
      </c>
    </row>
    <row r="1151" spans="1:16" ht="15" customHeight="1">
      <c r="A1151" s="46">
        <v>401116</v>
      </c>
      <c r="B1151" s="61">
        <v>4</v>
      </c>
      <c r="C1151" s="61"/>
      <c r="D1151" s="46">
        <v>401117</v>
      </c>
      <c r="E1151" s="156"/>
      <c r="F1151" s="63">
        <v>1050</v>
      </c>
      <c r="G1151" s="64" t="s">
        <v>110</v>
      </c>
      <c r="H1151" s="61"/>
      <c r="I1151" s="61"/>
      <c r="J1151" s="61">
        <v>4073</v>
      </c>
      <c r="K1151" s="61">
        <v>1</v>
      </c>
      <c r="L1151" s="148">
        <f>L1148+1</f>
        <v>9</v>
      </c>
      <c r="M1151" s="88"/>
      <c r="N1151" s="88"/>
      <c r="O1151" s="61" t="s">
        <v>199</v>
      </c>
      <c r="P1151" s="147"/>
    </row>
    <row r="1152" spans="1:16" ht="15" customHeight="1">
      <c r="A1152" s="46">
        <v>401117</v>
      </c>
      <c r="B1152" s="9">
        <v>4</v>
      </c>
      <c r="C1152" s="9"/>
      <c r="D1152" s="46">
        <v>401118</v>
      </c>
      <c r="E1152" s="155"/>
      <c r="F1152" s="46">
        <v>1013</v>
      </c>
      <c r="G1152" s="55" t="s">
        <v>1016</v>
      </c>
      <c r="H1152" s="9"/>
      <c r="I1152" s="9"/>
      <c r="J1152" s="9">
        <v>1630</v>
      </c>
      <c r="K1152" s="9">
        <v>1</v>
      </c>
      <c r="L1152" s="127">
        <v>2980</v>
      </c>
      <c r="M1152" s="8"/>
      <c r="N1152" s="8"/>
      <c r="O1152" s="9" t="s">
        <v>750</v>
      </c>
    </row>
    <row r="1153" spans="1:16" ht="15" customHeight="1">
      <c r="A1153" s="46">
        <v>401118</v>
      </c>
      <c r="B1153" s="9">
        <v>4</v>
      </c>
      <c r="C1153" s="9"/>
      <c r="D1153" s="46">
        <v>401119</v>
      </c>
      <c r="E1153" s="157"/>
      <c r="F1153" s="46">
        <v>1013</v>
      </c>
      <c r="G1153" s="55" t="s">
        <v>1017</v>
      </c>
      <c r="H1153" s="9"/>
      <c r="I1153" s="9"/>
      <c r="J1153" s="9">
        <v>1630</v>
      </c>
      <c r="K1153" s="9">
        <v>1</v>
      </c>
      <c r="L1153" s="13">
        <v>2990</v>
      </c>
      <c r="M1153" s="8"/>
      <c r="N1153" s="8"/>
      <c r="O1153" s="9" t="s">
        <v>750</v>
      </c>
    </row>
    <row r="1154" spans="1:16" ht="15" customHeight="1">
      <c r="A1154" s="46">
        <v>401119</v>
      </c>
      <c r="B1154" s="61">
        <v>4</v>
      </c>
      <c r="C1154" s="61"/>
      <c r="D1154" s="46">
        <v>401120</v>
      </c>
      <c r="E1154" s="156"/>
      <c r="F1154" s="63">
        <v>1050</v>
      </c>
      <c r="G1154" s="64" t="s">
        <v>110</v>
      </c>
      <c r="H1154" s="61"/>
      <c r="I1154" s="61"/>
      <c r="J1154" s="61">
        <v>4073</v>
      </c>
      <c r="K1154" s="61">
        <v>1</v>
      </c>
      <c r="L1154" s="148">
        <f>L1151+1</f>
        <v>10</v>
      </c>
      <c r="M1154" s="88"/>
      <c r="N1154" s="88"/>
      <c r="O1154" s="61" t="s">
        <v>199</v>
      </c>
      <c r="P1154" s="147"/>
    </row>
    <row r="1155" spans="1:16" ht="15" customHeight="1">
      <c r="A1155" s="46">
        <v>401120</v>
      </c>
      <c r="B1155" s="9">
        <v>4</v>
      </c>
      <c r="C1155" s="9"/>
      <c r="D1155" s="46">
        <v>401121</v>
      </c>
      <c r="E1155" s="155"/>
      <c r="F1155" s="46">
        <v>1013</v>
      </c>
      <c r="G1155" s="55" t="s">
        <v>1018</v>
      </c>
      <c r="H1155" s="9"/>
      <c r="I1155" s="9"/>
      <c r="J1155" s="9">
        <v>1630</v>
      </c>
      <c r="K1155" s="9">
        <v>1</v>
      </c>
      <c r="L1155" s="127">
        <v>3000</v>
      </c>
      <c r="M1155" s="8"/>
      <c r="N1155" s="8"/>
      <c r="O1155" s="9" t="s">
        <v>750</v>
      </c>
    </row>
    <row r="1156" spans="1:16" ht="15" customHeight="1">
      <c r="A1156" s="46">
        <v>401121</v>
      </c>
      <c r="B1156" s="9">
        <v>4</v>
      </c>
      <c r="C1156" s="9"/>
      <c r="D1156" s="46">
        <v>401122</v>
      </c>
      <c r="E1156" s="157"/>
      <c r="F1156" s="46">
        <v>1013</v>
      </c>
      <c r="G1156" s="55" t="s">
        <v>1019</v>
      </c>
      <c r="H1156" s="9"/>
      <c r="I1156" s="9"/>
      <c r="J1156" s="9">
        <v>1630</v>
      </c>
      <c r="K1156" s="9">
        <v>1</v>
      </c>
      <c r="L1156" s="13">
        <v>3010</v>
      </c>
      <c r="M1156" s="8"/>
      <c r="N1156" s="8"/>
      <c r="O1156" s="9" t="s">
        <v>750</v>
      </c>
    </row>
    <row r="1157" spans="1:16" ht="15" customHeight="1">
      <c r="A1157" s="46">
        <v>401122</v>
      </c>
      <c r="B1157" s="61">
        <v>4</v>
      </c>
      <c r="C1157" s="61"/>
      <c r="D1157" s="46">
        <v>401123</v>
      </c>
      <c r="E1157" s="156"/>
      <c r="F1157" s="63">
        <v>1050</v>
      </c>
      <c r="G1157" s="64" t="s">
        <v>110</v>
      </c>
      <c r="H1157" s="61"/>
      <c r="I1157" s="61"/>
      <c r="J1157" s="61">
        <v>4073</v>
      </c>
      <c r="K1157" s="61">
        <v>1</v>
      </c>
      <c r="L1157" s="148">
        <f>L1154+1</f>
        <v>11</v>
      </c>
      <c r="M1157" s="88"/>
      <c r="N1157" s="88"/>
      <c r="O1157" s="61" t="s">
        <v>199</v>
      </c>
      <c r="P1157" s="147"/>
    </row>
    <row r="1158" spans="1:16" ht="15" customHeight="1">
      <c r="A1158" s="46">
        <v>401123</v>
      </c>
      <c r="B1158" s="9">
        <v>4</v>
      </c>
      <c r="C1158" s="9"/>
      <c r="D1158" s="46">
        <v>401124</v>
      </c>
      <c r="E1158" s="155"/>
      <c r="F1158" s="46">
        <v>1013</v>
      </c>
      <c r="G1158" s="55" t="s">
        <v>1020</v>
      </c>
      <c r="H1158" s="9"/>
      <c r="I1158" s="9"/>
      <c r="J1158" s="9">
        <v>1630</v>
      </c>
      <c r="K1158" s="9">
        <v>1</v>
      </c>
      <c r="L1158" s="127">
        <v>3020</v>
      </c>
      <c r="M1158" s="8"/>
      <c r="N1158" s="8"/>
      <c r="O1158" s="9" t="s">
        <v>750</v>
      </c>
    </row>
    <row r="1159" spans="1:16" ht="15" customHeight="1">
      <c r="A1159" s="46">
        <v>401124</v>
      </c>
      <c r="B1159" s="9">
        <v>4</v>
      </c>
      <c r="C1159" s="9"/>
      <c r="D1159" s="46">
        <v>401125</v>
      </c>
      <c r="E1159" s="157"/>
      <c r="F1159" s="46">
        <v>1013</v>
      </c>
      <c r="G1159" s="55" t="s">
        <v>1021</v>
      </c>
      <c r="H1159" s="9"/>
      <c r="I1159" s="9"/>
      <c r="J1159" s="9">
        <v>1630</v>
      </c>
      <c r="K1159" s="9">
        <v>1</v>
      </c>
      <c r="L1159" s="13">
        <v>3030</v>
      </c>
      <c r="M1159" s="8"/>
      <c r="N1159" s="8"/>
      <c r="O1159" s="9" t="s">
        <v>750</v>
      </c>
    </row>
    <row r="1160" spans="1:16" ht="15" customHeight="1">
      <c r="A1160" s="46">
        <v>401125</v>
      </c>
      <c r="B1160" s="61">
        <v>4</v>
      </c>
      <c r="C1160" s="61"/>
      <c r="D1160" s="46">
        <v>401126</v>
      </c>
      <c r="E1160" s="156"/>
      <c r="F1160" s="63">
        <v>1050</v>
      </c>
      <c r="G1160" s="64" t="s">
        <v>110</v>
      </c>
      <c r="H1160" s="61"/>
      <c r="I1160" s="61"/>
      <c r="J1160" s="61">
        <v>4073</v>
      </c>
      <c r="K1160" s="61">
        <v>1</v>
      </c>
      <c r="L1160" s="148">
        <f>L1157+1</f>
        <v>12</v>
      </c>
      <c r="M1160" s="88"/>
      <c r="N1160" s="88"/>
      <c r="O1160" s="61" t="s">
        <v>199</v>
      </c>
      <c r="P1160" s="147"/>
    </row>
    <row r="1161" spans="1:16" ht="15" customHeight="1">
      <c r="A1161" s="46">
        <v>401126</v>
      </c>
      <c r="B1161" s="9">
        <v>4</v>
      </c>
      <c r="C1161" s="9"/>
      <c r="D1161" s="46">
        <v>401127</v>
      </c>
      <c r="E1161" s="155"/>
      <c r="F1161" s="46">
        <v>1013</v>
      </c>
      <c r="G1161" s="55" t="s">
        <v>1022</v>
      </c>
      <c r="H1161" s="9"/>
      <c r="I1161" s="9"/>
      <c r="J1161" s="9">
        <v>1630</v>
      </c>
      <c r="K1161" s="9">
        <v>1</v>
      </c>
      <c r="L1161" s="127">
        <v>3040</v>
      </c>
      <c r="M1161" s="8"/>
      <c r="N1161" s="8"/>
      <c r="O1161" s="9" t="s">
        <v>750</v>
      </c>
    </row>
    <row r="1162" spans="1:16" ht="15" customHeight="1">
      <c r="A1162" s="46">
        <v>401127</v>
      </c>
      <c r="B1162" s="9">
        <v>4</v>
      </c>
      <c r="C1162" s="9"/>
      <c r="D1162" s="46">
        <v>401128</v>
      </c>
      <c r="E1162" s="157"/>
      <c r="F1162" s="46">
        <v>1013</v>
      </c>
      <c r="G1162" s="55" t="s">
        <v>1023</v>
      </c>
      <c r="H1162" s="9"/>
      <c r="I1162" s="9"/>
      <c r="J1162" s="9">
        <v>1630</v>
      </c>
      <c r="K1162" s="9">
        <v>1</v>
      </c>
      <c r="L1162" s="13">
        <v>3050</v>
      </c>
      <c r="M1162" s="8"/>
      <c r="N1162" s="8"/>
      <c r="O1162" s="9" t="s">
        <v>750</v>
      </c>
    </row>
    <row r="1163" spans="1:16" ht="15" customHeight="1">
      <c r="A1163" s="46">
        <v>401128</v>
      </c>
      <c r="B1163" s="61">
        <v>4</v>
      </c>
      <c r="C1163" s="61"/>
      <c r="D1163" s="46">
        <v>401129</v>
      </c>
      <c r="E1163" s="156"/>
      <c r="F1163" s="63">
        <v>1050</v>
      </c>
      <c r="G1163" s="64" t="s">
        <v>110</v>
      </c>
      <c r="H1163" s="61"/>
      <c r="I1163" s="61"/>
      <c r="J1163" s="61">
        <v>4073</v>
      </c>
      <c r="K1163" s="61">
        <v>1</v>
      </c>
      <c r="L1163" s="148">
        <f>L1160+1</f>
        <v>13</v>
      </c>
      <c r="M1163" s="88"/>
      <c r="N1163" s="88"/>
      <c r="O1163" s="61" t="s">
        <v>199</v>
      </c>
      <c r="P1163" s="147"/>
    </row>
    <row r="1164" spans="1:16" ht="15" customHeight="1">
      <c r="A1164" s="46">
        <v>401129</v>
      </c>
      <c r="B1164" s="9">
        <v>4</v>
      </c>
      <c r="C1164" s="9"/>
      <c r="D1164" s="46">
        <v>401130</v>
      </c>
      <c r="E1164" s="155"/>
      <c r="F1164" s="46">
        <v>1013</v>
      </c>
      <c r="G1164" s="55" t="s">
        <v>1024</v>
      </c>
      <c r="H1164" s="9"/>
      <c r="I1164" s="9"/>
      <c r="J1164" s="9">
        <v>1630</v>
      </c>
      <c r="K1164" s="9">
        <v>1</v>
      </c>
      <c r="L1164" s="127">
        <v>3060</v>
      </c>
      <c r="M1164" s="8"/>
      <c r="N1164" s="8"/>
      <c r="O1164" s="9" t="s">
        <v>750</v>
      </c>
    </row>
    <row r="1165" spans="1:16" ht="15" customHeight="1">
      <c r="A1165" s="46">
        <v>401130</v>
      </c>
      <c r="B1165" s="9">
        <v>4</v>
      </c>
      <c r="D1165" s="46">
        <v>401131</v>
      </c>
      <c r="E1165" s="158"/>
      <c r="F1165" s="46">
        <v>1013</v>
      </c>
      <c r="G1165" s="55" t="s">
        <v>1025</v>
      </c>
      <c r="H1165" s="9"/>
      <c r="I1165" s="9"/>
      <c r="J1165" s="9">
        <v>1630</v>
      </c>
      <c r="K1165" s="9">
        <v>1</v>
      </c>
      <c r="L1165" s="13">
        <v>3070</v>
      </c>
      <c r="M1165" s="8"/>
      <c r="N1165" s="8"/>
      <c r="O1165" s="9" t="s">
        <v>750</v>
      </c>
    </row>
    <row r="1166" spans="1:16" ht="15" customHeight="1">
      <c r="A1166" s="46">
        <v>401131</v>
      </c>
      <c r="B1166" s="61">
        <v>4</v>
      </c>
      <c r="C1166" s="61"/>
      <c r="D1166" s="46">
        <v>401132</v>
      </c>
      <c r="E1166" s="156"/>
      <c r="F1166" s="63">
        <v>1050</v>
      </c>
      <c r="G1166" s="64" t="s">
        <v>110</v>
      </c>
      <c r="H1166" s="61"/>
      <c r="I1166" s="61"/>
      <c r="J1166" s="61">
        <v>4073</v>
      </c>
      <c r="K1166" s="61">
        <v>1</v>
      </c>
      <c r="L1166" s="148">
        <f>L1163+1</f>
        <v>14</v>
      </c>
      <c r="M1166" s="88"/>
      <c r="N1166" s="88"/>
      <c r="O1166" s="61" t="s">
        <v>199</v>
      </c>
      <c r="P1166" s="147"/>
    </row>
    <row r="1167" spans="1:16" ht="15" customHeight="1">
      <c r="A1167" s="46">
        <v>401132</v>
      </c>
      <c r="B1167" s="9">
        <v>4</v>
      </c>
      <c r="C1167" s="9"/>
      <c r="D1167" s="46">
        <v>401133</v>
      </c>
      <c r="E1167" s="155"/>
      <c r="F1167" s="46">
        <v>1013</v>
      </c>
      <c r="G1167" s="55" t="s">
        <v>1026</v>
      </c>
      <c r="H1167" s="9"/>
      <c r="I1167" s="9"/>
      <c r="J1167" s="9">
        <v>1630</v>
      </c>
      <c r="K1167" s="9">
        <v>1</v>
      </c>
      <c r="L1167" s="127">
        <v>3080</v>
      </c>
      <c r="M1167" s="8"/>
      <c r="N1167" s="8"/>
      <c r="O1167" s="9" t="s">
        <v>750</v>
      </c>
    </row>
    <row r="1168" spans="1:16" ht="15" customHeight="1">
      <c r="A1168" s="46">
        <v>401133</v>
      </c>
      <c r="B1168" s="9">
        <v>4</v>
      </c>
      <c r="C1168" s="9"/>
      <c r="D1168" s="46">
        <v>401134</v>
      </c>
      <c r="E1168" s="157"/>
      <c r="F1168" s="46">
        <v>1013</v>
      </c>
      <c r="G1168" s="55" t="s">
        <v>1027</v>
      </c>
      <c r="H1168" s="9"/>
      <c r="I1168" s="9"/>
      <c r="J1168" s="9">
        <v>1630</v>
      </c>
      <c r="K1168" s="9">
        <v>1</v>
      </c>
      <c r="L1168" s="13">
        <v>3090</v>
      </c>
      <c r="M1168" s="8"/>
      <c r="N1168" s="8"/>
      <c r="O1168" s="9" t="s">
        <v>750</v>
      </c>
    </row>
    <row r="1169" spans="1:16" ht="15" customHeight="1">
      <c r="A1169" s="46">
        <v>401134</v>
      </c>
      <c r="B1169" s="61">
        <v>4</v>
      </c>
      <c r="C1169" s="61"/>
      <c r="D1169" s="46">
        <v>401135</v>
      </c>
      <c r="E1169" s="156"/>
      <c r="F1169" s="63">
        <v>1050</v>
      </c>
      <c r="G1169" s="64" t="s">
        <v>110</v>
      </c>
      <c r="H1169" s="61"/>
      <c r="I1169" s="61"/>
      <c r="J1169" s="61">
        <v>4073</v>
      </c>
      <c r="K1169" s="61">
        <v>1</v>
      </c>
      <c r="L1169" s="148">
        <f>L1166+1</f>
        <v>15</v>
      </c>
      <c r="M1169" s="88"/>
      <c r="N1169" s="88"/>
      <c r="O1169" s="61" t="s">
        <v>199</v>
      </c>
      <c r="P1169" s="147"/>
    </row>
    <row r="1170" spans="1:16" ht="15" customHeight="1">
      <c r="A1170" s="46">
        <v>401135</v>
      </c>
      <c r="B1170" s="9">
        <v>4</v>
      </c>
      <c r="C1170" s="9"/>
      <c r="D1170" s="46">
        <v>401136</v>
      </c>
      <c r="E1170" s="155"/>
      <c r="F1170" s="46">
        <v>1013</v>
      </c>
      <c r="G1170" s="55" t="s">
        <v>1028</v>
      </c>
      <c r="H1170" s="9"/>
      <c r="I1170" s="9"/>
      <c r="J1170" s="9">
        <v>1630</v>
      </c>
      <c r="K1170" s="9">
        <v>1</v>
      </c>
      <c r="L1170" s="127">
        <v>3100</v>
      </c>
      <c r="M1170" s="8"/>
      <c r="N1170" s="8"/>
      <c r="O1170" s="9" t="s">
        <v>750</v>
      </c>
    </row>
    <row r="1171" spans="1:16" ht="15" customHeight="1">
      <c r="A1171" s="46">
        <v>401136</v>
      </c>
      <c r="B1171" s="9">
        <v>4</v>
      </c>
      <c r="C1171" s="9"/>
      <c r="D1171" s="46">
        <v>401137</v>
      </c>
      <c r="E1171" s="158"/>
      <c r="F1171" s="46">
        <v>1013</v>
      </c>
      <c r="G1171" s="55" t="s">
        <v>1029</v>
      </c>
      <c r="H1171" s="9"/>
      <c r="I1171" s="9"/>
      <c r="J1171" s="9">
        <v>1630</v>
      </c>
      <c r="K1171" s="9">
        <v>1</v>
      </c>
      <c r="L1171" s="13">
        <v>3110</v>
      </c>
      <c r="M1171" s="8"/>
      <c r="N1171" s="8"/>
      <c r="O1171" s="9" t="s">
        <v>750</v>
      </c>
    </row>
    <row r="1172" spans="1:16" ht="15" customHeight="1">
      <c r="A1172" s="46">
        <v>401137</v>
      </c>
      <c r="B1172" s="61">
        <v>4</v>
      </c>
      <c r="C1172" s="61"/>
      <c r="D1172" s="46">
        <v>401138</v>
      </c>
      <c r="E1172" s="156"/>
      <c r="F1172" s="63">
        <v>1050</v>
      </c>
      <c r="G1172" s="64" t="s">
        <v>110</v>
      </c>
      <c r="H1172" s="61"/>
      <c r="I1172" s="61"/>
      <c r="J1172" s="61">
        <v>4073</v>
      </c>
      <c r="K1172" s="61">
        <v>1</v>
      </c>
      <c r="L1172" s="148">
        <f>L1169+1</f>
        <v>16</v>
      </c>
      <c r="M1172" s="88"/>
      <c r="N1172" s="88"/>
      <c r="O1172" s="61" t="s">
        <v>199</v>
      </c>
      <c r="P1172" s="147"/>
    </row>
    <row r="1173" spans="1:16" ht="15" customHeight="1">
      <c r="A1173" s="46">
        <v>401138</v>
      </c>
      <c r="B1173" s="9">
        <v>4</v>
      </c>
      <c r="C1173" s="9"/>
      <c r="D1173" s="46">
        <v>401139</v>
      </c>
      <c r="E1173" s="155"/>
      <c r="F1173" s="46">
        <v>1013</v>
      </c>
      <c r="G1173" s="55" t="s">
        <v>1030</v>
      </c>
      <c r="H1173" s="9"/>
      <c r="I1173" s="9"/>
      <c r="J1173" s="9">
        <v>1630</v>
      </c>
      <c r="K1173" s="9">
        <v>1</v>
      </c>
      <c r="L1173" s="127">
        <v>3120</v>
      </c>
      <c r="M1173" s="8"/>
      <c r="N1173" s="8"/>
      <c r="O1173" s="9" t="s">
        <v>750</v>
      </c>
    </row>
    <row r="1174" spans="1:16" ht="15" customHeight="1">
      <c r="A1174" s="46">
        <v>401139</v>
      </c>
      <c r="B1174" s="9">
        <v>4</v>
      </c>
      <c r="C1174" s="9"/>
      <c r="D1174" s="46">
        <v>401140</v>
      </c>
      <c r="E1174" s="157"/>
      <c r="F1174" s="46">
        <v>1013</v>
      </c>
      <c r="G1174" s="55" t="s">
        <v>1031</v>
      </c>
      <c r="H1174" s="9"/>
      <c r="I1174" s="9"/>
      <c r="J1174" s="9">
        <v>1630</v>
      </c>
      <c r="K1174" s="9">
        <v>1</v>
      </c>
      <c r="L1174" s="13">
        <v>3130</v>
      </c>
      <c r="M1174" s="8"/>
      <c r="N1174" s="8"/>
      <c r="O1174" s="9" t="s">
        <v>750</v>
      </c>
    </row>
    <row r="1175" spans="1:16" ht="15" customHeight="1">
      <c r="A1175" s="46">
        <v>401140</v>
      </c>
      <c r="B1175" s="61">
        <v>4</v>
      </c>
      <c r="C1175" s="61"/>
      <c r="D1175" s="46">
        <v>401141</v>
      </c>
      <c r="E1175" s="156"/>
      <c r="F1175" s="63">
        <v>1050</v>
      </c>
      <c r="G1175" s="64" t="s">
        <v>110</v>
      </c>
      <c r="H1175" s="61"/>
      <c r="I1175" s="61"/>
      <c r="J1175" s="61">
        <v>4073</v>
      </c>
      <c r="K1175" s="61">
        <v>1</v>
      </c>
      <c r="L1175" s="148">
        <f>L1172+1</f>
        <v>17</v>
      </c>
      <c r="M1175" s="88"/>
      <c r="N1175" s="88"/>
      <c r="O1175" s="61" t="s">
        <v>199</v>
      </c>
      <c r="P1175" s="147"/>
    </row>
    <row r="1176" spans="1:16" ht="15" customHeight="1">
      <c r="A1176" s="46">
        <v>401141</v>
      </c>
      <c r="B1176" s="9">
        <v>4</v>
      </c>
      <c r="C1176" s="9"/>
      <c r="D1176" s="46">
        <v>401142</v>
      </c>
      <c r="E1176" s="155"/>
      <c r="F1176" s="46">
        <v>1013</v>
      </c>
      <c r="G1176" s="55" t="s">
        <v>1032</v>
      </c>
      <c r="H1176" s="9"/>
      <c r="I1176" s="9"/>
      <c r="J1176" s="9">
        <v>1630</v>
      </c>
      <c r="K1176" s="9">
        <v>1</v>
      </c>
      <c r="L1176" s="127">
        <v>3140</v>
      </c>
      <c r="M1176" s="8"/>
      <c r="N1176" s="8"/>
      <c r="O1176" s="9" t="s">
        <v>750</v>
      </c>
    </row>
    <row r="1177" spans="1:16" ht="15" customHeight="1">
      <c r="A1177" s="46">
        <v>401142</v>
      </c>
      <c r="B1177" s="9">
        <v>4</v>
      </c>
      <c r="C1177" s="9"/>
      <c r="D1177" s="46">
        <v>401143</v>
      </c>
      <c r="E1177" s="157"/>
      <c r="F1177" s="46">
        <v>1013</v>
      </c>
      <c r="G1177" s="55" t="s">
        <v>1033</v>
      </c>
      <c r="H1177" s="9"/>
      <c r="I1177" s="9"/>
      <c r="J1177" s="9">
        <v>1630</v>
      </c>
      <c r="K1177" s="9">
        <v>1</v>
      </c>
      <c r="L1177" s="13">
        <v>3150</v>
      </c>
      <c r="M1177" s="8"/>
      <c r="N1177" s="8"/>
      <c r="O1177" s="9" t="s">
        <v>750</v>
      </c>
    </row>
    <row r="1178" spans="1:16" ht="15" customHeight="1">
      <c r="A1178" s="159">
        <v>401143</v>
      </c>
      <c r="B1178" s="10">
        <v>4</v>
      </c>
      <c r="D1178" s="159">
        <v>401144</v>
      </c>
      <c r="E1178" s="160"/>
      <c r="F1178" s="159">
        <v>1050</v>
      </c>
      <c r="G1178" s="11" t="s">
        <v>110</v>
      </c>
      <c r="H1178" s="10"/>
      <c r="I1178" s="10"/>
      <c r="J1178" s="10">
        <v>4073</v>
      </c>
      <c r="K1178" s="10">
        <v>1</v>
      </c>
      <c r="L1178" s="152">
        <v>163</v>
      </c>
      <c r="M1178" s="12"/>
      <c r="N1178" s="12"/>
      <c r="O1178" s="10" t="s">
        <v>996</v>
      </c>
    </row>
    <row r="1179" spans="1:16" ht="15" customHeight="1">
      <c r="A1179" s="46">
        <v>401144</v>
      </c>
      <c r="B1179" s="9">
        <v>4</v>
      </c>
      <c r="C1179" s="9"/>
      <c r="D1179" s="46">
        <v>401145</v>
      </c>
      <c r="E1179" s="157"/>
      <c r="F1179" s="46">
        <v>1013</v>
      </c>
      <c r="G1179" s="55" t="s">
        <v>1034</v>
      </c>
      <c r="H1179" s="9"/>
      <c r="I1179" s="9"/>
      <c r="J1179" s="9">
        <v>1630</v>
      </c>
      <c r="K1179" s="9">
        <v>1</v>
      </c>
      <c r="L1179" s="127">
        <v>3160</v>
      </c>
      <c r="M1179" s="8"/>
      <c r="N1179" s="8"/>
      <c r="O1179" s="9" t="s">
        <v>750</v>
      </c>
    </row>
    <row r="1180" spans="1:16" ht="15" customHeight="1">
      <c r="A1180" s="46">
        <v>401145</v>
      </c>
      <c r="B1180" s="9">
        <v>4</v>
      </c>
      <c r="C1180" s="9"/>
      <c r="D1180" s="46">
        <v>401146</v>
      </c>
      <c r="E1180" s="158"/>
      <c r="F1180" s="46">
        <v>1013</v>
      </c>
      <c r="G1180" s="55" t="s">
        <v>1035</v>
      </c>
      <c r="H1180" s="9"/>
      <c r="I1180" s="9"/>
      <c r="J1180" s="9">
        <v>1630</v>
      </c>
      <c r="K1180" s="9">
        <v>1</v>
      </c>
      <c r="L1180" s="13">
        <v>3170</v>
      </c>
      <c r="M1180" s="8"/>
      <c r="N1180" s="8"/>
      <c r="O1180" s="9" t="s">
        <v>750</v>
      </c>
    </row>
    <row r="1181" spans="1:16" ht="15" customHeight="1">
      <c r="A1181" s="46">
        <v>401146</v>
      </c>
      <c r="B1181" s="61">
        <v>4</v>
      </c>
      <c r="C1181" s="61"/>
      <c r="D1181" s="46">
        <v>401147</v>
      </c>
      <c r="E1181" s="156"/>
      <c r="F1181" s="63">
        <v>1050</v>
      </c>
      <c r="G1181" s="64" t="s">
        <v>110</v>
      </c>
      <c r="H1181" s="61"/>
      <c r="I1181" s="61"/>
      <c r="J1181" s="61">
        <v>4073</v>
      </c>
      <c r="K1181" s="61">
        <v>1</v>
      </c>
      <c r="L1181" s="148">
        <f>L1178+1</f>
        <v>164</v>
      </c>
      <c r="M1181" s="88"/>
      <c r="N1181" s="88"/>
      <c r="O1181" s="61" t="s">
        <v>199</v>
      </c>
      <c r="P1181" s="147"/>
    </row>
    <row r="1182" spans="1:16" ht="15" customHeight="1">
      <c r="A1182" s="46">
        <v>401147</v>
      </c>
      <c r="B1182" s="9">
        <v>4</v>
      </c>
      <c r="C1182" s="9"/>
      <c r="D1182" s="46">
        <v>401148</v>
      </c>
      <c r="E1182" s="155"/>
      <c r="F1182" s="46">
        <v>1013</v>
      </c>
      <c r="G1182" s="55" t="s">
        <v>1036</v>
      </c>
      <c r="H1182" s="9"/>
      <c r="I1182" s="9"/>
      <c r="J1182" s="9">
        <v>1630</v>
      </c>
      <c r="K1182" s="9">
        <v>1</v>
      </c>
      <c r="L1182" s="127">
        <v>3180</v>
      </c>
      <c r="M1182" s="8"/>
      <c r="N1182" s="8"/>
      <c r="O1182" s="9" t="s">
        <v>750</v>
      </c>
    </row>
    <row r="1183" spans="1:16" ht="15" customHeight="1">
      <c r="A1183" s="46">
        <v>401148</v>
      </c>
      <c r="B1183" s="9">
        <v>4</v>
      </c>
      <c r="C1183" s="9"/>
      <c r="D1183" s="46">
        <v>401149</v>
      </c>
      <c r="E1183" s="157"/>
      <c r="F1183" s="46">
        <v>1013</v>
      </c>
      <c r="G1183" s="55" t="s">
        <v>1037</v>
      </c>
      <c r="H1183" s="9"/>
      <c r="I1183" s="9"/>
      <c r="J1183" s="9">
        <v>1630</v>
      </c>
      <c r="K1183" s="9">
        <v>1</v>
      </c>
      <c r="L1183" s="13">
        <v>3190</v>
      </c>
      <c r="M1183" s="8"/>
      <c r="N1183" s="8"/>
      <c r="O1183" s="9" t="s">
        <v>750</v>
      </c>
    </row>
    <row r="1184" spans="1:16" ht="15" customHeight="1">
      <c r="A1184" s="46">
        <v>401149</v>
      </c>
      <c r="B1184" s="61">
        <v>4</v>
      </c>
      <c r="C1184" s="61"/>
      <c r="D1184" s="46">
        <v>401150</v>
      </c>
      <c r="E1184" s="156"/>
      <c r="F1184" s="63">
        <v>1050</v>
      </c>
      <c r="G1184" s="64" t="s">
        <v>110</v>
      </c>
      <c r="H1184" s="61"/>
      <c r="I1184" s="61"/>
      <c r="J1184" s="61">
        <v>4073</v>
      </c>
      <c r="K1184" s="61">
        <v>1</v>
      </c>
      <c r="L1184" s="148">
        <f>L1181+1</f>
        <v>165</v>
      </c>
      <c r="M1184" s="88"/>
      <c r="N1184" s="88"/>
      <c r="O1184" s="61" t="s">
        <v>199</v>
      </c>
      <c r="P1184" s="147"/>
    </row>
    <row r="1185" spans="1:16" ht="15" customHeight="1">
      <c r="A1185" s="46">
        <v>401150</v>
      </c>
      <c r="B1185" s="9">
        <v>4</v>
      </c>
      <c r="C1185" s="9"/>
      <c r="D1185" s="46">
        <v>401151</v>
      </c>
      <c r="E1185" s="155"/>
      <c r="F1185" s="46">
        <v>1013</v>
      </c>
      <c r="G1185" s="55" t="s">
        <v>1038</v>
      </c>
      <c r="H1185" s="9"/>
      <c r="I1185" s="9"/>
      <c r="J1185" s="9">
        <v>1630</v>
      </c>
      <c r="K1185" s="9">
        <v>1</v>
      </c>
      <c r="L1185" s="127">
        <v>3200</v>
      </c>
      <c r="M1185" s="8"/>
      <c r="N1185" s="8"/>
      <c r="O1185" s="9" t="s">
        <v>750</v>
      </c>
    </row>
    <row r="1186" spans="1:16" ht="15" customHeight="1">
      <c r="A1186" s="46">
        <v>401151</v>
      </c>
      <c r="B1186" s="9">
        <v>4</v>
      </c>
      <c r="C1186" s="9"/>
      <c r="D1186" s="46">
        <v>401152</v>
      </c>
      <c r="E1186" s="157"/>
      <c r="F1186" s="46">
        <v>1013</v>
      </c>
      <c r="G1186" s="55" t="s">
        <v>1039</v>
      </c>
      <c r="H1186" s="9"/>
      <c r="I1186" s="9"/>
      <c r="J1186" s="9">
        <v>1630</v>
      </c>
      <c r="K1186" s="9">
        <v>1</v>
      </c>
      <c r="L1186" s="13">
        <v>3210</v>
      </c>
      <c r="M1186" s="8"/>
      <c r="N1186" s="8"/>
      <c r="O1186" s="9" t="s">
        <v>750</v>
      </c>
    </row>
    <row r="1187" spans="1:16" ht="15" customHeight="1">
      <c r="A1187" s="46">
        <v>401152</v>
      </c>
      <c r="B1187" s="61">
        <v>4</v>
      </c>
      <c r="C1187" s="61"/>
      <c r="D1187" s="46">
        <v>401153</v>
      </c>
      <c r="E1187" s="156"/>
      <c r="F1187" s="63">
        <v>1050</v>
      </c>
      <c r="G1187" s="64" t="s">
        <v>110</v>
      </c>
      <c r="H1187" s="61"/>
      <c r="I1187" s="61"/>
      <c r="J1187" s="61">
        <v>4073</v>
      </c>
      <c r="K1187" s="61">
        <v>1</v>
      </c>
      <c r="L1187" s="148">
        <f>L1184+1</f>
        <v>166</v>
      </c>
      <c r="M1187" s="88"/>
      <c r="N1187" s="88"/>
      <c r="O1187" s="61" t="s">
        <v>199</v>
      </c>
      <c r="P1187" s="147"/>
    </row>
    <row r="1188" spans="1:16" ht="15" customHeight="1">
      <c r="A1188" s="46">
        <v>401153</v>
      </c>
      <c r="B1188" s="9">
        <v>4</v>
      </c>
      <c r="C1188" s="9"/>
      <c r="D1188" s="46">
        <v>401154</v>
      </c>
      <c r="E1188" s="155"/>
      <c r="F1188" s="46">
        <v>1013</v>
      </c>
      <c r="G1188" s="55" t="s">
        <v>1040</v>
      </c>
      <c r="H1188" s="9"/>
      <c r="I1188" s="9"/>
      <c r="J1188" s="9">
        <v>1630</v>
      </c>
      <c r="K1188" s="9">
        <v>1</v>
      </c>
      <c r="L1188" s="127">
        <v>3220</v>
      </c>
      <c r="M1188" s="8"/>
      <c r="N1188" s="8"/>
      <c r="O1188" s="9" t="s">
        <v>750</v>
      </c>
    </row>
    <row r="1189" spans="1:16" ht="15" customHeight="1">
      <c r="A1189" s="46">
        <v>401154</v>
      </c>
      <c r="B1189" s="9">
        <v>4</v>
      </c>
      <c r="C1189" s="9"/>
      <c r="D1189" s="46">
        <v>401155</v>
      </c>
      <c r="E1189" s="157"/>
      <c r="F1189" s="46">
        <v>1013</v>
      </c>
      <c r="G1189" s="55" t="s">
        <v>1041</v>
      </c>
      <c r="H1189" s="9"/>
      <c r="I1189" s="9"/>
      <c r="J1189" s="9">
        <v>1630</v>
      </c>
      <c r="K1189" s="9">
        <v>1</v>
      </c>
      <c r="L1189" s="13">
        <v>3230</v>
      </c>
      <c r="M1189" s="8"/>
      <c r="N1189" s="8"/>
      <c r="O1189" s="9" t="s">
        <v>750</v>
      </c>
    </row>
    <row r="1190" spans="1:16" ht="15" customHeight="1">
      <c r="A1190" s="46">
        <v>401155</v>
      </c>
      <c r="B1190" s="61">
        <v>4</v>
      </c>
      <c r="C1190" s="61"/>
      <c r="D1190" s="46">
        <v>401156</v>
      </c>
      <c r="E1190" s="156"/>
      <c r="F1190" s="63">
        <v>1050</v>
      </c>
      <c r="G1190" s="64" t="s">
        <v>110</v>
      </c>
      <c r="H1190" s="61"/>
      <c r="I1190" s="61"/>
      <c r="J1190" s="61">
        <v>4073</v>
      </c>
      <c r="K1190" s="61">
        <v>1</v>
      </c>
      <c r="L1190" s="148">
        <f>L1187+1</f>
        <v>167</v>
      </c>
      <c r="M1190" s="88"/>
      <c r="N1190" s="88"/>
      <c r="O1190" s="61" t="s">
        <v>199</v>
      </c>
      <c r="P1190" s="147"/>
    </row>
    <row r="1191" spans="1:16" ht="15" customHeight="1">
      <c r="A1191" s="46">
        <v>401156</v>
      </c>
      <c r="B1191" s="9">
        <v>4</v>
      </c>
      <c r="C1191" s="9"/>
      <c r="D1191" s="46">
        <v>401157</v>
      </c>
      <c r="E1191" s="155"/>
      <c r="F1191" s="46">
        <v>1013</v>
      </c>
      <c r="G1191" s="55" t="s">
        <v>1042</v>
      </c>
      <c r="H1191" s="9"/>
      <c r="I1191" s="9"/>
      <c r="J1191" s="9">
        <v>1630</v>
      </c>
      <c r="K1191" s="9">
        <v>1</v>
      </c>
      <c r="L1191" s="127">
        <v>3240</v>
      </c>
      <c r="M1191" s="8"/>
      <c r="N1191" s="8"/>
      <c r="O1191" s="9" t="s">
        <v>750</v>
      </c>
    </row>
    <row r="1192" spans="1:16" ht="15" customHeight="1">
      <c r="A1192" s="46">
        <v>401157</v>
      </c>
      <c r="B1192" s="9">
        <v>4</v>
      </c>
      <c r="C1192" s="9"/>
      <c r="D1192" s="46">
        <v>401158</v>
      </c>
      <c r="E1192" s="157"/>
      <c r="F1192" s="46">
        <v>1013</v>
      </c>
      <c r="G1192" s="55" t="s">
        <v>1043</v>
      </c>
      <c r="H1192" s="9"/>
      <c r="I1192" s="9"/>
      <c r="J1192" s="9">
        <v>1630</v>
      </c>
      <c r="K1192" s="9">
        <v>1</v>
      </c>
      <c r="L1192" s="13">
        <v>3250</v>
      </c>
      <c r="M1192" s="8"/>
      <c r="N1192" s="8"/>
      <c r="O1192" s="9" t="s">
        <v>750</v>
      </c>
    </row>
    <row r="1193" spans="1:16" ht="15" customHeight="1">
      <c r="A1193" s="46">
        <v>401158</v>
      </c>
      <c r="B1193" s="61">
        <v>4</v>
      </c>
      <c r="C1193" s="61"/>
      <c r="D1193" s="46">
        <v>401159</v>
      </c>
      <c r="E1193" s="156"/>
      <c r="F1193" s="63">
        <v>1050</v>
      </c>
      <c r="G1193" s="64" t="s">
        <v>110</v>
      </c>
      <c r="H1193" s="61"/>
      <c r="I1193" s="61"/>
      <c r="J1193" s="61">
        <v>4073</v>
      </c>
      <c r="K1193" s="61">
        <v>1</v>
      </c>
      <c r="L1193" s="148">
        <f>L1190+1</f>
        <v>168</v>
      </c>
      <c r="M1193" s="88"/>
      <c r="N1193" s="88"/>
      <c r="O1193" s="61" t="s">
        <v>199</v>
      </c>
      <c r="P1193" s="147"/>
    </row>
    <row r="1194" spans="1:16" ht="15" customHeight="1">
      <c r="A1194" s="46">
        <v>401159</v>
      </c>
      <c r="B1194" s="9">
        <v>4</v>
      </c>
      <c r="D1194" s="46">
        <v>401160</v>
      </c>
      <c r="E1194" s="155"/>
      <c r="F1194" s="46">
        <v>1013</v>
      </c>
      <c r="G1194" s="55" t="s">
        <v>1044</v>
      </c>
      <c r="H1194" s="9"/>
      <c r="I1194" s="9"/>
      <c r="J1194" s="9">
        <v>1630</v>
      </c>
      <c r="K1194" s="9">
        <v>1</v>
      </c>
      <c r="L1194" s="127">
        <v>3260</v>
      </c>
      <c r="M1194" s="8"/>
      <c r="N1194" s="8"/>
      <c r="O1194" s="9" t="s">
        <v>750</v>
      </c>
    </row>
    <row r="1195" spans="1:16" ht="15" customHeight="1">
      <c r="A1195" s="46">
        <v>401160</v>
      </c>
      <c r="B1195" s="9">
        <v>4</v>
      </c>
      <c r="C1195" s="9"/>
      <c r="D1195" s="46">
        <v>401161</v>
      </c>
      <c r="E1195" s="157"/>
      <c r="F1195" s="46">
        <v>1013</v>
      </c>
      <c r="G1195" s="55" t="s">
        <v>1045</v>
      </c>
      <c r="H1195" s="9"/>
      <c r="I1195" s="9"/>
      <c r="J1195" s="9">
        <v>1630</v>
      </c>
      <c r="K1195" s="9">
        <v>1</v>
      </c>
      <c r="L1195" s="13">
        <v>3270</v>
      </c>
      <c r="M1195" s="8"/>
      <c r="N1195" s="8"/>
      <c r="O1195" s="9" t="s">
        <v>750</v>
      </c>
    </row>
    <row r="1196" spans="1:16" ht="15" customHeight="1">
      <c r="A1196" s="46">
        <v>401161</v>
      </c>
      <c r="B1196" s="61">
        <v>4</v>
      </c>
      <c r="C1196" s="61"/>
      <c r="D1196" s="46">
        <v>401162</v>
      </c>
      <c r="E1196" s="156"/>
      <c r="F1196" s="63">
        <v>1050</v>
      </c>
      <c r="G1196" s="64" t="s">
        <v>110</v>
      </c>
      <c r="H1196" s="61"/>
      <c r="I1196" s="61"/>
      <c r="J1196" s="61">
        <v>4073</v>
      </c>
      <c r="K1196" s="61">
        <v>1</v>
      </c>
      <c r="L1196" s="148">
        <f>L1193+1</f>
        <v>169</v>
      </c>
      <c r="M1196" s="88"/>
      <c r="N1196" s="88"/>
      <c r="O1196" s="61" t="s">
        <v>199</v>
      </c>
      <c r="P1196" s="147"/>
    </row>
    <row r="1197" spans="1:16" ht="15" customHeight="1">
      <c r="A1197" s="46">
        <v>401162</v>
      </c>
      <c r="B1197" s="9">
        <v>4</v>
      </c>
      <c r="C1197" s="9"/>
      <c r="D1197" s="46">
        <v>401163</v>
      </c>
      <c r="E1197" s="155"/>
      <c r="F1197" s="46">
        <v>1013</v>
      </c>
      <c r="G1197" s="55" t="s">
        <v>1046</v>
      </c>
      <c r="H1197" s="9"/>
      <c r="I1197" s="9"/>
      <c r="J1197" s="9">
        <v>1630</v>
      </c>
      <c r="K1197" s="9">
        <v>1</v>
      </c>
      <c r="L1197" s="127">
        <v>3280</v>
      </c>
      <c r="M1197" s="8"/>
      <c r="N1197" s="8"/>
      <c r="O1197" s="9" t="s">
        <v>750</v>
      </c>
    </row>
    <row r="1198" spans="1:16" ht="15" customHeight="1">
      <c r="A1198" s="46">
        <v>401163</v>
      </c>
      <c r="B1198" s="9">
        <v>4</v>
      </c>
      <c r="C1198" s="9"/>
      <c r="D1198" s="46">
        <v>401164</v>
      </c>
      <c r="E1198" s="157"/>
      <c r="F1198" s="46">
        <v>1013</v>
      </c>
      <c r="G1198" s="55" t="s">
        <v>1047</v>
      </c>
      <c r="H1198" s="9"/>
      <c r="I1198" s="9"/>
      <c r="J1198" s="9">
        <v>1630</v>
      </c>
      <c r="K1198" s="9">
        <v>1</v>
      </c>
      <c r="L1198" s="13">
        <v>3290</v>
      </c>
      <c r="M1198" s="8"/>
      <c r="N1198" s="8"/>
      <c r="O1198" s="9" t="s">
        <v>750</v>
      </c>
    </row>
    <row r="1199" spans="1:16" ht="15" customHeight="1">
      <c r="A1199" s="46">
        <v>401164</v>
      </c>
      <c r="B1199" s="61">
        <v>4</v>
      </c>
      <c r="C1199" s="61"/>
      <c r="D1199" s="46">
        <v>401165</v>
      </c>
      <c r="E1199" s="156"/>
      <c r="F1199" s="63">
        <v>1050</v>
      </c>
      <c r="G1199" s="64" t="s">
        <v>110</v>
      </c>
      <c r="H1199" s="61"/>
      <c r="I1199" s="61"/>
      <c r="J1199" s="61">
        <v>4073</v>
      </c>
      <c r="K1199" s="61">
        <v>1</v>
      </c>
      <c r="L1199" s="148">
        <f>L1196+1</f>
        <v>170</v>
      </c>
      <c r="M1199" s="88"/>
      <c r="N1199" s="88"/>
      <c r="O1199" s="61" t="s">
        <v>199</v>
      </c>
      <c r="P1199" s="147"/>
    </row>
    <row r="1200" spans="1:16" ht="15" customHeight="1">
      <c r="A1200" s="46">
        <v>401165</v>
      </c>
      <c r="B1200" s="9">
        <v>4</v>
      </c>
      <c r="C1200" s="9"/>
      <c r="D1200" s="46">
        <v>401166</v>
      </c>
      <c r="E1200" s="155"/>
      <c r="F1200" s="46">
        <v>1013</v>
      </c>
      <c r="G1200" s="55" t="s">
        <v>1048</v>
      </c>
      <c r="H1200" s="9"/>
      <c r="I1200" s="9"/>
      <c r="J1200" s="9">
        <v>1630</v>
      </c>
      <c r="K1200" s="9">
        <v>1</v>
      </c>
      <c r="L1200" s="127">
        <v>3300</v>
      </c>
      <c r="M1200" s="8"/>
      <c r="N1200" s="8"/>
      <c r="O1200" s="9" t="s">
        <v>750</v>
      </c>
    </row>
    <row r="1201" spans="1:16" ht="15" customHeight="1">
      <c r="A1201" s="46">
        <v>401166</v>
      </c>
      <c r="B1201" s="9">
        <v>4</v>
      </c>
      <c r="C1201" s="9"/>
      <c r="D1201" s="46">
        <v>401167</v>
      </c>
      <c r="E1201" s="157"/>
      <c r="F1201" s="46">
        <v>1013</v>
      </c>
      <c r="G1201" s="55" t="s">
        <v>1049</v>
      </c>
      <c r="H1201" s="9"/>
      <c r="I1201" s="9"/>
      <c r="J1201" s="9">
        <v>1630</v>
      </c>
      <c r="K1201" s="9">
        <v>1</v>
      </c>
      <c r="L1201" s="13">
        <v>3310</v>
      </c>
      <c r="M1201" s="8"/>
      <c r="N1201" s="8"/>
      <c r="O1201" s="9" t="s">
        <v>750</v>
      </c>
    </row>
    <row r="1202" spans="1:16" ht="15" customHeight="1">
      <c r="A1202" s="46">
        <v>401167</v>
      </c>
      <c r="B1202" s="61">
        <v>4</v>
      </c>
      <c r="C1202" s="61"/>
      <c r="D1202" s="46">
        <v>401168</v>
      </c>
      <c r="E1202" s="156"/>
      <c r="F1202" s="63">
        <v>1050</v>
      </c>
      <c r="G1202" s="64" t="s">
        <v>110</v>
      </c>
      <c r="H1202" s="61"/>
      <c r="I1202" s="61"/>
      <c r="J1202" s="61">
        <v>4073</v>
      </c>
      <c r="K1202" s="61">
        <v>1</v>
      </c>
      <c r="L1202" s="148">
        <f>L1199+1</f>
        <v>171</v>
      </c>
      <c r="M1202" s="88"/>
      <c r="N1202" s="88"/>
      <c r="O1202" s="61" t="s">
        <v>199</v>
      </c>
      <c r="P1202" s="147"/>
    </row>
    <row r="1203" spans="1:16" ht="15" customHeight="1">
      <c r="A1203" s="46">
        <v>401168</v>
      </c>
      <c r="B1203" s="9">
        <v>4</v>
      </c>
      <c r="C1203" s="9"/>
      <c r="D1203" s="46">
        <v>401169</v>
      </c>
      <c r="E1203" s="155"/>
      <c r="F1203" s="46">
        <v>1013</v>
      </c>
      <c r="G1203" s="55" t="s">
        <v>1050</v>
      </c>
      <c r="H1203" s="9"/>
      <c r="I1203" s="9"/>
      <c r="J1203" s="9">
        <v>1630</v>
      </c>
      <c r="K1203" s="9">
        <v>1</v>
      </c>
      <c r="L1203" s="127">
        <v>3320</v>
      </c>
      <c r="M1203" s="8"/>
      <c r="N1203" s="8"/>
      <c r="O1203" s="9" t="s">
        <v>750</v>
      </c>
    </row>
    <row r="1204" spans="1:16" ht="15" customHeight="1">
      <c r="A1204" s="46">
        <v>401169</v>
      </c>
      <c r="B1204" s="9">
        <v>4</v>
      </c>
      <c r="C1204" s="9"/>
      <c r="D1204" s="46">
        <v>401170</v>
      </c>
      <c r="E1204" s="157"/>
      <c r="F1204" s="46">
        <v>1013</v>
      </c>
      <c r="G1204" s="55" t="s">
        <v>1051</v>
      </c>
      <c r="H1204" s="9"/>
      <c r="I1204" s="9"/>
      <c r="J1204" s="9">
        <v>1630</v>
      </c>
      <c r="K1204" s="9">
        <v>1</v>
      </c>
      <c r="L1204" s="13">
        <v>3330</v>
      </c>
      <c r="M1204" s="8"/>
      <c r="N1204" s="8"/>
      <c r="O1204" s="9" t="s">
        <v>750</v>
      </c>
    </row>
    <row r="1205" spans="1:16" ht="15" customHeight="1">
      <c r="A1205" s="46">
        <v>401170</v>
      </c>
      <c r="B1205" s="61">
        <v>4</v>
      </c>
      <c r="C1205" s="61"/>
      <c r="D1205" s="46">
        <v>401171</v>
      </c>
      <c r="E1205" s="156"/>
      <c r="F1205" s="63">
        <v>1050</v>
      </c>
      <c r="G1205" s="64" t="s">
        <v>110</v>
      </c>
      <c r="H1205" s="61"/>
      <c r="I1205" s="61"/>
      <c r="J1205" s="61">
        <v>4073</v>
      </c>
      <c r="K1205" s="61">
        <v>1</v>
      </c>
      <c r="L1205" s="148">
        <f>L1202+1</f>
        <v>172</v>
      </c>
      <c r="M1205" s="88"/>
      <c r="N1205" s="88"/>
      <c r="O1205" s="61" t="s">
        <v>199</v>
      </c>
      <c r="P1205" s="147"/>
    </row>
    <row r="1206" spans="1:16" ht="15" customHeight="1">
      <c r="A1206" s="46">
        <v>401171</v>
      </c>
      <c r="B1206" s="9">
        <v>4</v>
      </c>
      <c r="C1206" s="9"/>
      <c r="D1206" s="46">
        <v>401172</v>
      </c>
      <c r="E1206" s="155"/>
      <c r="F1206" s="46">
        <v>1013</v>
      </c>
      <c r="G1206" s="55" t="s">
        <v>1052</v>
      </c>
      <c r="H1206" s="9"/>
      <c r="I1206" s="9"/>
      <c r="J1206" s="9">
        <v>1630</v>
      </c>
      <c r="K1206" s="9">
        <v>1</v>
      </c>
      <c r="L1206" s="127">
        <v>3340</v>
      </c>
      <c r="M1206" s="8"/>
      <c r="N1206" s="8"/>
      <c r="O1206" s="9" t="s">
        <v>750</v>
      </c>
    </row>
    <row r="1207" spans="1:16" ht="15" customHeight="1">
      <c r="A1207" s="46">
        <v>401172</v>
      </c>
      <c r="B1207" s="9">
        <v>4</v>
      </c>
      <c r="C1207" s="9"/>
      <c r="D1207" s="46">
        <v>401173</v>
      </c>
      <c r="E1207" s="157"/>
      <c r="F1207" s="46">
        <v>1013</v>
      </c>
      <c r="G1207" s="55" t="s">
        <v>1053</v>
      </c>
      <c r="H1207" s="9"/>
      <c r="I1207" s="9"/>
      <c r="J1207" s="9">
        <v>1630</v>
      </c>
      <c r="K1207" s="9">
        <v>1</v>
      </c>
      <c r="L1207" s="13">
        <v>3350</v>
      </c>
      <c r="M1207" s="8"/>
      <c r="N1207" s="8"/>
      <c r="O1207" s="9" t="s">
        <v>750</v>
      </c>
    </row>
    <row r="1208" spans="1:16" ht="15" customHeight="1">
      <c r="A1208" s="46">
        <v>401173</v>
      </c>
      <c r="B1208" s="61">
        <v>4</v>
      </c>
      <c r="C1208" s="61"/>
      <c r="D1208" s="46">
        <v>401174</v>
      </c>
      <c r="E1208" s="156"/>
      <c r="F1208" s="63">
        <v>1050</v>
      </c>
      <c r="G1208" s="64" t="s">
        <v>110</v>
      </c>
      <c r="H1208" s="61"/>
      <c r="I1208" s="61"/>
      <c r="J1208" s="61">
        <v>4073</v>
      </c>
      <c r="K1208" s="61">
        <v>1</v>
      </c>
      <c r="L1208" s="148">
        <f>L1205+1</f>
        <v>173</v>
      </c>
      <c r="M1208" s="88"/>
      <c r="N1208" s="88"/>
      <c r="O1208" s="61" t="s">
        <v>199</v>
      </c>
      <c r="P1208" s="147"/>
    </row>
    <row r="1209" spans="1:16" ht="15" customHeight="1">
      <c r="A1209" s="46">
        <v>401174</v>
      </c>
      <c r="B1209" s="9">
        <v>4</v>
      </c>
      <c r="D1209" s="46">
        <v>401175</v>
      </c>
      <c r="E1209" s="155"/>
      <c r="F1209" s="46">
        <v>1013</v>
      </c>
      <c r="G1209" s="55" t="s">
        <v>1054</v>
      </c>
      <c r="H1209" s="9"/>
      <c r="I1209" s="9"/>
      <c r="J1209" s="9">
        <v>1630</v>
      </c>
      <c r="K1209" s="9">
        <v>1</v>
      </c>
      <c r="L1209" s="127">
        <v>3360</v>
      </c>
      <c r="M1209" s="8"/>
      <c r="N1209" s="8"/>
      <c r="O1209" s="9" t="s">
        <v>750</v>
      </c>
    </row>
    <row r="1210" spans="1:16" ht="15" customHeight="1">
      <c r="A1210" s="46">
        <v>401175</v>
      </c>
      <c r="B1210" s="9">
        <v>4</v>
      </c>
      <c r="C1210" s="9"/>
      <c r="D1210" s="46">
        <v>401176</v>
      </c>
      <c r="E1210" s="157"/>
      <c r="F1210" s="46">
        <v>1013</v>
      </c>
      <c r="G1210" s="55" t="s">
        <v>1055</v>
      </c>
      <c r="H1210" s="9"/>
      <c r="I1210" s="9"/>
      <c r="J1210" s="9">
        <v>1630</v>
      </c>
      <c r="K1210" s="9">
        <v>1</v>
      </c>
      <c r="L1210" s="13">
        <v>3370</v>
      </c>
      <c r="M1210" s="8"/>
      <c r="N1210" s="8"/>
      <c r="O1210" s="9" t="s">
        <v>750</v>
      </c>
    </row>
    <row r="1211" spans="1:16" ht="15" customHeight="1">
      <c r="A1211" s="46">
        <v>401176</v>
      </c>
      <c r="B1211" s="61">
        <v>4</v>
      </c>
      <c r="C1211" s="61"/>
      <c r="D1211" s="46">
        <v>401177</v>
      </c>
      <c r="E1211" s="156"/>
      <c r="F1211" s="63">
        <v>1050</v>
      </c>
      <c r="G1211" s="64" t="s">
        <v>110</v>
      </c>
      <c r="H1211" s="61"/>
      <c r="I1211" s="61"/>
      <c r="J1211" s="61">
        <v>4073</v>
      </c>
      <c r="K1211" s="61">
        <v>1</v>
      </c>
      <c r="L1211" s="148">
        <f>L1208+1</f>
        <v>174</v>
      </c>
      <c r="M1211" s="88"/>
      <c r="N1211" s="88"/>
      <c r="O1211" s="61" t="s">
        <v>199</v>
      </c>
      <c r="P1211" s="147"/>
    </row>
    <row r="1212" spans="1:16" ht="15" customHeight="1">
      <c r="A1212" s="46">
        <v>401177</v>
      </c>
      <c r="B1212" s="9">
        <v>4</v>
      </c>
      <c r="C1212" s="9"/>
      <c r="D1212" s="46">
        <v>401178</v>
      </c>
      <c r="E1212" s="155"/>
      <c r="F1212" s="46">
        <v>1013</v>
      </c>
      <c r="G1212" s="55" t="s">
        <v>1056</v>
      </c>
      <c r="H1212" s="9"/>
      <c r="I1212" s="9"/>
      <c r="J1212" s="9">
        <v>1630</v>
      </c>
      <c r="K1212" s="9">
        <v>1</v>
      </c>
      <c r="L1212" s="127">
        <v>3380</v>
      </c>
      <c r="M1212" s="8"/>
      <c r="N1212" s="8"/>
      <c r="O1212" s="9" t="s">
        <v>750</v>
      </c>
    </row>
    <row r="1213" spans="1:16" ht="15" customHeight="1">
      <c r="A1213" s="46">
        <v>401178</v>
      </c>
      <c r="B1213" s="9">
        <v>4</v>
      </c>
      <c r="C1213" s="9"/>
      <c r="D1213" s="46">
        <v>401179</v>
      </c>
      <c r="E1213" s="157"/>
      <c r="F1213" s="46">
        <v>1013</v>
      </c>
      <c r="G1213" s="55" t="s">
        <v>1057</v>
      </c>
      <c r="H1213" s="9"/>
      <c r="I1213" s="9"/>
      <c r="J1213" s="9">
        <v>1630</v>
      </c>
      <c r="K1213" s="9">
        <v>1</v>
      </c>
      <c r="L1213" s="13">
        <v>3390</v>
      </c>
      <c r="M1213" s="8"/>
      <c r="N1213" s="8"/>
      <c r="O1213" s="9" t="s">
        <v>750</v>
      </c>
    </row>
    <row r="1214" spans="1:16" ht="15" customHeight="1">
      <c r="A1214" s="46">
        <v>401179</v>
      </c>
      <c r="B1214" s="61">
        <v>4</v>
      </c>
      <c r="C1214" s="61"/>
      <c r="D1214" s="46">
        <v>401180</v>
      </c>
      <c r="E1214" s="156"/>
      <c r="F1214" s="63">
        <v>1050</v>
      </c>
      <c r="G1214" s="64" t="s">
        <v>110</v>
      </c>
      <c r="H1214" s="61"/>
      <c r="I1214" s="61"/>
      <c r="J1214" s="61">
        <v>4073</v>
      </c>
      <c r="K1214" s="61">
        <v>1</v>
      </c>
      <c r="L1214" s="148">
        <f>L1211+1</f>
        <v>175</v>
      </c>
      <c r="M1214" s="88"/>
      <c r="N1214" s="88"/>
      <c r="O1214" s="61" t="s">
        <v>199</v>
      </c>
      <c r="P1214" s="147"/>
    </row>
    <row r="1215" spans="1:16" ht="15" customHeight="1">
      <c r="A1215" s="46">
        <v>401180</v>
      </c>
      <c r="B1215" s="9">
        <v>4</v>
      </c>
      <c r="C1215" s="9"/>
      <c r="D1215" s="46">
        <v>401181</v>
      </c>
      <c r="E1215" s="155"/>
      <c r="F1215" s="46">
        <v>1013</v>
      </c>
      <c r="G1215" s="55" t="s">
        <v>1058</v>
      </c>
      <c r="H1215" s="9"/>
      <c r="I1215" s="9"/>
      <c r="J1215" s="9">
        <v>1630</v>
      </c>
      <c r="K1215" s="9">
        <v>1</v>
      </c>
      <c r="L1215" s="127">
        <v>3400</v>
      </c>
      <c r="M1215" s="8"/>
      <c r="N1215" s="8"/>
      <c r="O1215" s="9" t="s">
        <v>750</v>
      </c>
    </row>
    <row r="1216" spans="1:16" ht="15" customHeight="1">
      <c r="A1216" s="46">
        <v>401181</v>
      </c>
      <c r="B1216" s="9">
        <v>4</v>
      </c>
      <c r="C1216" s="9"/>
      <c r="D1216" s="46">
        <v>401182</v>
      </c>
      <c r="E1216" s="158"/>
      <c r="F1216" s="46">
        <v>1013</v>
      </c>
      <c r="G1216" s="55" t="s">
        <v>1059</v>
      </c>
      <c r="H1216" s="9"/>
      <c r="I1216" s="9"/>
      <c r="J1216" s="9">
        <v>1630</v>
      </c>
      <c r="K1216" s="9">
        <v>1</v>
      </c>
      <c r="L1216" s="13">
        <v>3410</v>
      </c>
      <c r="M1216" s="8"/>
      <c r="N1216" s="8"/>
      <c r="O1216" s="9" t="s">
        <v>750</v>
      </c>
    </row>
    <row r="1217" spans="1:16" ht="15" customHeight="1">
      <c r="A1217" s="46">
        <v>401182</v>
      </c>
      <c r="B1217" s="61">
        <v>4</v>
      </c>
      <c r="C1217" s="61"/>
      <c r="D1217" s="46">
        <v>401183</v>
      </c>
      <c r="E1217" s="156"/>
      <c r="F1217" s="63">
        <v>1050</v>
      </c>
      <c r="G1217" s="64" t="s">
        <v>110</v>
      </c>
      <c r="H1217" s="61"/>
      <c r="I1217" s="61"/>
      <c r="J1217" s="61">
        <v>4073</v>
      </c>
      <c r="K1217" s="61">
        <v>1</v>
      </c>
      <c r="L1217" s="148">
        <f>L1214+1</f>
        <v>176</v>
      </c>
      <c r="M1217" s="88"/>
      <c r="N1217" s="88"/>
      <c r="O1217" s="61" t="s">
        <v>199</v>
      </c>
      <c r="P1217" s="147"/>
    </row>
    <row r="1218" spans="1:16" ht="15" customHeight="1">
      <c r="A1218" s="46">
        <v>401183</v>
      </c>
      <c r="B1218" s="9">
        <v>4</v>
      </c>
      <c r="C1218" s="9"/>
      <c r="D1218" s="46">
        <v>401184</v>
      </c>
      <c r="E1218" s="155"/>
      <c r="F1218" s="46">
        <v>1013</v>
      </c>
      <c r="G1218" s="55" t="s">
        <v>1060</v>
      </c>
      <c r="H1218" s="9"/>
      <c r="I1218" s="9"/>
      <c r="J1218" s="9">
        <v>1630</v>
      </c>
      <c r="K1218" s="9">
        <v>1</v>
      </c>
      <c r="L1218" s="127">
        <v>3420</v>
      </c>
      <c r="M1218" s="8"/>
      <c r="N1218" s="8"/>
      <c r="O1218" s="9" t="s">
        <v>750</v>
      </c>
    </row>
    <row r="1219" spans="1:16" ht="15" customHeight="1">
      <c r="A1219" s="46">
        <v>401184</v>
      </c>
      <c r="B1219" s="9">
        <v>4</v>
      </c>
      <c r="C1219" s="9"/>
      <c r="D1219" s="46">
        <v>401185</v>
      </c>
      <c r="E1219" s="157"/>
      <c r="F1219" s="46">
        <v>1013</v>
      </c>
      <c r="G1219" s="55" t="s">
        <v>1061</v>
      </c>
      <c r="H1219" s="9"/>
      <c r="I1219" s="9"/>
      <c r="J1219" s="9">
        <v>1630</v>
      </c>
      <c r="K1219" s="9">
        <v>1</v>
      </c>
      <c r="L1219" s="13">
        <v>3430</v>
      </c>
      <c r="M1219" s="8"/>
      <c r="N1219" s="8"/>
      <c r="O1219" s="9" t="s">
        <v>750</v>
      </c>
    </row>
    <row r="1220" spans="1:16" ht="15" customHeight="1">
      <c r="A1220" s="46">
        <v>401185</v>
      </c>
      <c r="B1220" s="61">
        <v>4</v>
      </c>
      <c r="C1220" s="61"/>
      <c r="D1220" s="46">
        <v>401186</v>
      </c>
      <c r="E1220" s="156"/>
      <c r="F1220" s="63">
        <v>1050</v>
      </c>
      <c r="G1220" s="64" t="s">
        <v>110</v>
      </c>
      <c r="H1220" s="61"/>
      <c r="I1220" s="61"/>
      <c r="J1220" s="61">
        <v>4073</v>
      </c>
      <c r="K1220" s="61">
        <v>1</v>
      </c>
      <c r="L1220" s="148">
        <f>L1217+1</f>
        <v>177</v>
      </c>
      <c r="M1220" s="88"/>
      <c r="N1220" s="88"/>
      <c r="O1220" s="61" t="s">
        <v>199</v>
      </c>
      <c r="P1220" s="147"/>
    </row>
    <row r="1221" spans="1:16" ht="15" customHeight="1">
      <c r="A1221" s="46">
        <v>401186</v>
      </c>
      <c r="B1221" s="9">
        <v>4</v>
      </c>
      <c r="C1221" s="9"/>
      <c r="D1221" s="46">
        <v>401187</v>
      </c>
      <c r="E1221" s="155"/>
      <c r="F1221" s="46">
        <v>1013</v>
      </c>
      <c r="G1221" s="55" t="s">
        <v>1062</v>
      </c>
      <c r="H1221" s="9"/>
      <c r="I1221" s="9"/>
      <c r="J1221" s="9">
        <v>1630</v>
      </c>
      <c r="K1221" s="9">
        <v>1</v>
      </c>
      <c r="L1221" s="127">
        <v>3440</v>
      </c>
      <c r="M1221" s="8"/>
      <c r="N1221" s="8"/>
      <c r="O1221" s="9" t="s">
        <v>750</v>
      </c>
    </row>
    <row r="1222" spans="1:16" ht="15" customHeight="1">
      <c r="A1222" s="46">
        <v>401187</v>
      </c>
      <c r="B1222" s="9">
        <v>4</v>
      </c>
      <c r="C1222" s="9"/>
      <c r="D1222" s="46">
        <v>401188</v>
      </c>
      <c r="E1222" s="157"/>
      <c r="F1222" s="46">
        <v>1013</v>
      </c>
      <c r="G1222" s="55" t="s">
        <v>1063</v>
      </c>
      <c r="H1222" s="9"/>
      <c r="I1222" s="9"/>
      <c r="J1222" s="9">
        <v>1630</v>
      </c>
      <c r="K1222" s="9">
        <v>1</v>
      </c>
      <c r="L1222" s="13">
        <v>3450</v>
      </c>
      <c r="M1222" s="8"/>
      <c r="N1222" s="8"/>
      <c r="O1222" s="9" t="s">
        <v>750</v>
      </c>
    </row>
    <row r="1223" spans="1:16" ht="15" customHeight="1">
      <c r="A1223" s="46">
        <v>401188</v>
      </c>
      <c r="B1223" s="61">
        <v>4</v>
      </c>
      <c r="C1223" s="61"/>
      <c r="D1223" s="46">
        <v>401189</v>
      </c>
      <c r="E1223" s="156"/>
      <c r="F1223" s="63">
        <v>1050</v>
      </c>
      <c r="G1223" s="64" t="s">
        <v>110</v>
      </c>
      <c r="H1223" s="61"/>
      <c r="I1223" s="61"/>
      <c r="J1223" s="61">
        <v>4073</v>
      </c>
      <c r="K1223" s="61">
        <v>1</v>
      </c>
      <c r="L1223" s="148">
        <f>L1220+1</f>
        <v>178</v>
      </c>
      <c r="M1223" s="88"/>
      <c r="N1223" s="88"/>
      <c r="O1223" s="61" t="s">
        <v>199</v>
      </c>
      <c r="P1223" s="147"/>
    </row>
    <row r="1224" spans="1:16" ht="15" customHeight="1">
      <c r="A1224" s="46">
        <v>401189</v>
      </c>
      <c r="B1224" s="9">
        <v>4</v>
      </c>
      <c r="D1224" s="46">
        <v>401190</v>
      </c>
      <c r="E1224" s="155"/>
      <c r="F1224" s="46">
        <v>1013</v>
      </c>
      <c r="G1224" s="55" t="s">
        <v>1064</v>
      </c>
      <c r="H1224" s="9"/>
      <c r="I1224" s="9"/>
      <c r="J1224" s="9">
        <v>1630</v>
      </c>
      <c r="K1224" s="9">
        <v>1</v>
      </c>
      <c r="L1224" s="127">
        <v>3460</v>
      </c>
      <c r="M1224" s="8"/>
      <c r="N1224" s="8"/>
      <c r="O1224" s="9" t="s">
        <v>750</v>
      </c>
    </row>
    <row r="1225" spans="1:16" ht="15" customHeight="1">
      <c r="A1225" s="46">
        <v>401190</v>
      </c>
      <c r="B1225" s="9">
        <v>4</v>
      </c>
      <c r="C1225" s="9"/>
      <c r="D1225" s="46">
        <v>401191</v>
      </c>
      <c r="E1225" s="157"/>
      <c r="F1225" s="46">
        <v>1013</v>
      </c>
      <c r="G1225" s="55" t="s">
        <v>1065</v>
      </c>
      <c r="H1225" s="9"/>
      <c r="I1225" s="9"/>
      <c r="J1225" s="9">
        <v>1630</v>
      </c>
      <c r="K1225" s="9">
        <v>1</v>
      </c>
      <c r="L1225" s="13">
        <v>3470</v>
      </c>
      <c r="M1225" s="8"/>
      <c r="N1225" s="8"/>
      <c r="O1225" s="9" t="s">
        <v>750</v>
      </c>
    </row>
    <row r="1226" spans="1:16" ht="15" customHeight="1">
      <c r="A1226" s="46">
        <v>401191</v>
      </c>
      <c r="B1226" s="61">
        <v>4</v>
      </c>
      <c r="C1226" s="61"/>
      <c r="D1226" s="46">
        <v>401192</v>
      </c>
      <c r="E1226" s="156"/>
      <c r="F1226" s="63">
        <v>1050</v>
      </c>
      <c r="G1226" s="64" t="s">
        <v>110</v>
      </c>
      <c r="H1226" s="61"/>
      <c r="I1226" s="61"/>
      <c r="J1226" s="61">
        <v>4073</v>
      </c>
      <c r="K1226" s="61">
        <v>1</v>
      </c>
      <c r="L1226" s="148">
        <f>L1223+1</f>
        <v>179</v>
      </c>
      <c r="M1226" s="88"/>
      <c r="N1226" s="88"/>
      <c r="O1226" s="61" t="s">
        <v>199</v>
      </c>
      <c r="P1226" s="147"/>
    </row>
    <row r="1227" spans="1:16" ht="15" customHeight="1">
      <c r="A1227" s="46">
        <v>401192</v>
      </c>
      <c r="B1227" s="9">
        <v>4</v>
      </c>
      <c r="C1227" s="9"/>
      <c r="D1227" s="46">
        <v>401193</v>
      </c>
      <c r="E1227" s="155"/>
      <c r="F1227" s="46">
        <v>1013</v>
      </c>
      <c r="G1227" s="55" t="s">
        <v>1066</v>
      </c>
      <c r="H1227" s="9"/>
      <c r="I1227" s="9"/>
      <c r="J1227" s="9">
        <v>1630</v>
      </c>
      <c r="K1227" s="9">
        <v>1</v>
      </c>
      <c r="L1227" s="127">
        <v>3480</v>
      </c>
      <c r="M1227" s="8"/>
      <c r="N1227" s="8"/>
      <c r="O1227" s="9" t="s">
        <v>750</v>
      </c>
    </row>
    <row r="1228" spans="1:16" ht="15" customHeight="1">
      <c r="A1228" s="46">
        <v>401193</v>
      </c>
      <c r="B1228" s="9">
        <v>4</v>
      </c>
      <c r="C1228" s="9"/>
      <c r="D1228" s="46">
        <v>401194</v>
      </c>
      <c r="E1228" s="157"/>
      <c r="F1228" s="46">
        <v>1013</v>
      </c>
      <c r="G1228" s="55" t="s">
        <v>1067</v>
      </c>
      <c r="H1228" s="9"/>
      <c r="I1228" s="9"/>
      <c r="J1228" s="9">
        <v>1630</v>
      </c>
      <c r="K1228" s="9">
        <v>1</v>
      </c>
      <c r="L1228" s="13">
        <v>3490</v>
      </c>
      <c r="M1228" s="8"/>
      <c r="N1228" s="8"/>
      <c r="O1228" s="9" t="s">
        <v>750</v>
      </c>
    </row>
    <row r="1229" spans="1:16" ht="15" customHeight="1">
      <c r="A1229" s="46">
        <v>401194</v>
      </c>
      <c r="B1229" s="61">
        <v>4</v>
      </c>
      <c r="C1229" s="61"/>
      <c r="D1229" s="46">
        <v>401195</v>
      </c>
      <c r="E1229" s="156"/>
      <c r="F1229" s="63">
        <v>1050</v>
      </c>
      <c r="G1229" s="64" t="s">
        <v>110</v>
      </c>
      <c r="H1229" s="61"/>
      <c r="I1229" s="61"/>
      <c r="J1229" s="61">
        <v>4073</v>
      </c>
      <c r="K1229" s="61">
        <v>1</v>
      </c>
      <c r="L1229" s="148">
        <f>L1226+1</f>
        <v>180</v>
      </c>
      <c r="M1229" s="88"/>
      <c r="N1229" s="88"/>
      <c r="O1229" s="61" t="s">
        <v>199</v>
      </c>
      <c r="P1229" s="147"/>
    </row>
    <row r="1230" spans="1:16" ht="15" customHeight="1">
      <c r="A1230" s="46">
        <v>401195</v>
      </c>
      <c r="B1230" s="9">
        <v>4</v>
      </c>
      <c r="C1230" s="9"/>
      <c r="D1230" s="46">
        <v>401196</v>
      </c>
      <c r="E1230" s="155"/>
      <c r="F1230" s="46">
        <v>1013</v>
      </c>
      <c r="G1230" s="55" t="s">
        <v>1068</v>
      </c>
      <c r="H1230" s="9"/>
      <c r="I1230" s="9"/>
      <c r="J1230" s="9">
        <v>1630</v>
      </c>
      <c r="K1230" s="9">
        <v>1</v>
      </c>
      <c r="L1230" s="127">
        <v>3500</v>
      </c>
      <c r="M1230" s="8"/>
      <c r="N1230" s="8"/>
      <c r="O1230" s="9" t="s">
        <v>750</v>
      </c>
    </row>
    <row r="1231" spans="1:16" ht="15" customHeight="1">
      <c r="A1231" s="46">
        <v>401196</v>
      </c>
      <c r="B1231" s="9">
        <v>4</v>
      </c>
      <c r="C1231" s="9"/>
      <c r="D1231" s="46">
        <v>401197</v>
      </c>
      <c r="E1231" s="157"/>
      <c r="F1231" s="46">
        <v>1013</v>
      </c>
      <c r="G1231" s="55" t="s">
        <v>1069</v>
      </c>
      <c r="H1231" s="9"/>
      <c r="I1231" s="9"/>
      <c r="J1231" s="9">
        <v>1630</v>
      </c>
      <c r="K1231" s="9">
        <v>1</v>
      </c>
      <c r="L1231" s="13">
        <v>3510</v>
      </c>
      <c r="M1231" s="8"/>
      <c r="N1231" s="8"/>
      <c r="O1231" s="9" t="s">
        <v>750</v>
      </c>
    </row>
    <row r="1232" spans="1:16" ht="15" customHeight="1">
      <c r="A1232" s="46">
        <v>401197</v>
      </c>
      <c r="B1232" s="61">
        <v>4</v>
      </c>
      <c r="C1232" s="61"/>
      <c r="D1232" s="46">
        <v>401198</v>
      </c>
      <c r="E1232" s="156"/>
      <c r="F1232" s="63">
        <v>1050</v>
      </c>
      <c r="G1232" s="64" t="s">
        <v>110</v>
      </c>
      <c r="H1232" s="61"/>
      <c r="I1232" s="61"/>
      <c r="J1232" s="61">
        <v>4073</v>
      </c>
      <c r="K1232" s="61">
        <v>1</v>
      </c>
      <c r="L1232" s="148">
        <f>L1229+1</f>
        <v>181</v>
      </c>
      <c r="M1232" s="88"/>
      <c r="N1232" s="88"/>
      <c r="O1232" s="61" t="s">
        <v>199</v>
      </c>
      <c r="P1232" s="147"/>
    </row>
    <row r="1233" spans="1:16" ht="15" customHeight="1">
      <c r="A1233" s="46">
        <v>401198</v>
      </c>
      <c r="B1233" s="9">
        <v>4</v>
      </c>
      <c r="C1233" s="9"/>
      <c r="D1233" s="46">
        <v>401199</v>
      </c>
      <c r="E1233" s="155"/>
      <c r="F1233" s="46">
        <v>1013</v>
      </c>
      <c r="G1233" s="55" t="s">
        <v>1070</v>
      </c>
      <c r="H1233" s="9"/>
      <c r="I1233" s="9"/>
      <c r="J1233" s="9">
        <v>1630</v>
      </c>
      <c r="K1233" s="9">
        <v>1</v>
      </c>
      <c r="L1233" s="127">
        <v>3520</v>
      </c>
      <c r="M1233" s="8"/>
      <c r="N1233" s="8"/>
      <c r="O1233" s="9" t="s">
        <v>750</v>
      </c>
    </row>
    <row r="1234" spans="1:16" ht="15" customHeight="1">
      <c r="A1234" s="46">
        <v>401199</v>
      </c>
      <c r="B1234" s="9">
        <v>4</v>
      </c>
      <c r="C1234" s="9"/>
      <c r="D1234" s="46">
        <v>401200</v>
      </c>
      <c r="E1234" s="157"/>
      <c r="F1234" s="46">
        <v>1013</v>
      </c>
      <c r="G1234" s="55" t="s">
        <v>1071</v>
      </c>
      <c r="H1234" s="9"/>
      <c r="I1234" s="9"/>
      <c r="J1234" s="9">
        <v>1630</v>
      </c>
      <c r="K1234" s="9">
        <v>1</v>
      </c>
      <c r="L1234" s="13">
        <v>3530</v>
      </c>
      <c r="M1234" s="8"/>
      <c r="N1234" s="8"/>
      <c r="O1234" s="9" t="s">
        <v>750</v>
      </c>
    </row>
    <row r="1235" spans="1:16" ht="15" customHeight="1">
      <c r="A1235" s="46">
        <v>401200</v>
      </c>
      <c r="B1235" s="9">
        <v>4</v>
      </c>
      <c r="C1235" s="9"/>
      <c r="D1235" s="46">
        <v>401201</v>
      </c>
      <c r="E1235" s="157"/>
      <c r="F1235" s="46">
        <v>1050</v>
      </c>
      <c r="G1235" s="55" t="s">
        <v>110</v>
      </c>
      <c r="H1235" s="10"/>
      <c r="I1235" s="10"/>
      <c r="J1235" s="10">
        <v>4073</v>
      </c>
      <c r="K1235" s="10">
        <v>1</v>
      </c>
      <c r="L1235" s="152">
        <v>182</v>
      </c>
      <c r="M1235" s="8"/>
      <c r="N1235" s="8"/>
      <c r="O1235" s="9" t="s">
        <v>996</v>
      </c>
    </row>
    <row r="1236" spans="1:16" ht="15" customHeight="1">
      <c r="A1236" s="46">
        <v>401201</v>
      </c>
      <c r="B1236" s="9">
        <v>4</v>
      </c>
      <c r="C1236" s="9"/>
      <c r="D1236" s="46">
        <v>401202</v>
      </c>
      <c r="E1236" s="157"/>
      <c r="F1236" s="46">
        <v>1013</v>
      </c>
      <c r="G1236" s="55" t="s">
        <v>1072</v>
      </c>
      <c r="H1236" s="9"/>
      <c r="I1236" s="9"/>
      <c r="J1236" s="9">
        <v>1630</v>
      </c>
      <c r="K1236" s="9">
        <v>1</v>
      </c>
      <c r="L1236" s="127">
        <v>3540</v>
      </c>
      <c r="M1236" s="8"/>
      <c r="N1236" s="8"/>
      <c r="O1236" s="9" t="s">
        <v>750</v>
      </c>
    </row>
    <row r="1237" spans="1:16" ht="15" customHeight="1">
      <c r="A1237" s="46">
        <v>401202</v>
      </c>
      <c r="B1237" s="9">
        <v>4</v>
      </c>
      <c r="D1237" s="46">
        <v>401203</v>
      </c>
      <c r="E1237" s="157"/>
      <c r="F1237" s="46">
        <v>1013</v>
      </c>
      <c r="G1237" s="55" t="s">
        <v>1073</v>
      </c>
      <c r="H1237" s="9"/>
      <c r="I1237" s="9"/>
      <c r="J1237" s="9">
        <v>1630</v>
      </c>
      <c r="K1237" s="9">
        <v>1</v>
      </c>
      <c r="L1237" s="13">
        <v>3550</v>
      </c>
      <c r="M1237" s="8"/>
      <c r="N1237" s="8"/>
      <c r="O1237" s="9" t="s">
        <v>750</v>
      </c>
    </row>
    <row r="1238" spans="1:16" ht="15" customHeight="1">
      <c r="A1238" s="46">
        <v>401203</v>
      </c>
      <c r="B1238" s="61">
        <v>4</v>
      </c>
      <c r="C1238" s="61"/>
      <c r="D1238" s="46">
        <v>401204</v>
      </c>
      <c r="E1238" s="156"/>
      <c r="F1238" s="63">
        <v>1050</v>
      </c>
      <c r="G1238" s="64" t="s">
        <v>110</v>
      </c>
      <c r="H1238" s="61"/>
      <c r="I1238" s="61"/>
      <c r="J1238" s="61">
        <v>4073</v>
      </c>
      <c r="K1238" s="61">
        <v>1</v>
      </c>
      <c r="L1238" s="148">
        <f>L1235+1</f>
        <v>183</v>
      </c>
      <c r="M1238" s="88"/>
      <c r="N1238" s="88"/>
      <c r="O1238" s="61" t="s">
        <v>199</v>
      </c>
      <c r="P1238" s="147"/>
    </row>
    <row r="1239" spans="1:16" ht="15" customHeight="1">
      <c r="A1239" s="46">
        <v>401204</v>
      </c>
      <c r="B1239" s="9">
        <v>4</v>
      </c>
      <c r="C1239" s="9"/>
      <c r="D1239" s="46">
        <v>401205</v>
      </c>
      <c r="E1239" s="155"/>
      <c r="F1239" s="46">
        <v>1013</v>
      </c>
      <c r="G1239" s="55" t="s">
        <v>1074</v>
      </c>
      <c r="H1239" s="9"/>
      <c r="I1239" s="9"/>
      <c r="J1239" s="9">
        <v>1630</v>
      </c>
      <c r="K1239" s="9">
        <v>1</v>
      </c>
      <c r="L1239" s="127">
        <v>3560</v>
      </c>
      <c r="M1239" s="8"/>
      <c r="N1239" s="8"/>
      <c r="O1239" s="9" t="s">
        <v>750</v>
      </c>
    </row>
    <row r="1240" spans="1:16" ht="15" customHeight="1">
      <c r="A1240" s="46">
        <v>401205</v>
      </c>
      <c r="B1240" s="9">
        <v>4</v>
      </c>
      <c r="C1240" s="9"/>
      <c r="D1240" s="46">
        <v>401206</v>
      </c>
      <c r="E1240" s="157"/>
      <c r="F1240" s="46">
        <v>1013</v>
      </c>
      <c r="G1240" s="55" t="s">
        <v>1075</v>
      </c>
      <c r="H1240" s="9"/>
      <c r="I1240" s="9"/>
      <c r="J1240" s="9">
        <v>1630</v>
      </c>
      <c r="K1240" s="9">
        <v>1</v>
      </c>
      <c r="L1240" s="13">
        <v>3570</v>
      </c>
      <c r="M1240" s="8"/>
      <c r="N1240" s="8"/>
      <c r="O1240" s="9" t="s">
        <v>750</v>
      </c>
    </row>
    <row r="1241" spans="1:16" ht="15" customHeight="1">
      <c r="A1241" s="46">
        <v>401206</v>
      </c>
      <c r="B1241" s="61">
        <v>4</v>
      </c>
      <c r="C1241" s="61"/>
      <c r="D1241" s="46">
        <v>401207</v>
      </c>
      <c r="E1241" s="156"/>
      <c r="F1241" s="63">
        <v>1050</v>
      </c>
      <c r="G1241" s="64" t="s">
        <v>110</v>
      </c>
      <c r="H1241" s="61"/>
      <c r="I1241" s="61"/>
      <c r="J1241" s="61">
        <v>4073</v>
      </c>
      <c r="K1241" s="61">
        <v>1</v>
      </c>
      <c r="L1241" s="148">
        <f>L1238+1</f>
        <v>184</v>
      </c>
      <c r="M1241" s="88"/>
      <c r="N1241" s="88"/>
      <c r="O1241" s="61" t="s">
        <v>199</v>
      </c>
      <c r="P1241" s="147"/>
    </row>
    <row r="1242" spans="1:16" ht="15" customHeight="1">
      <c r="A1242" s="46">
        <v>401207</v>
      </c>
      <c r="B1242" s="9">
        <v>4</v>
      </c>
      <c r="C1242" s="9"/>
      <c r="D1242" s="46">
        <v>401208</v>
      </c>
      <c r="E1242" s="155"/>
      <c r="F1242" s="46">
        <v>1013</v>
      </c>
      <c r="G1242" s="55" t="s">
        <v>1076</v>
      </c>
      <c r="H1242" s="9"/>
      <c r="I1242" s="9"/>
      <c r="J1242" s="9">
        <v>1630</v>
      </c>
      <c r="K1242" s="9">
        <v>1</v>
      </c>
      <c r="L1242" s="127">
        <v>3580</v>
      </c>
      <c r="M1242" s="8"/>
      <c r="N1242" s="8"/>
      <c r="O1242" s="9" t="s">
        <v>750</v>
      </c>
    </row>
    <row r="1243" spans="1:16" ht="15" customHeight="1">
      <c r="A1243" s="46">
        <v>401208</v>
      </c>
      <c r="B1243" s="9">
        <v>4</v>
      </c>
      <c r="C1243" s="9"/>
      <c r="D1243" s="46">
        <v>401209</v>
      </c>
      <c r="E1243" s="157"/>
      <c r="F1243" s="46">
        <v>1013</v>
      </c>
      <c r="G1243" s="55" t="s">
        <v>1077</v>
      </c>
      <c r="H1243" s="9"/>
      <c r="I1243" s="9"/>
      <c r="J1243" s="9">
        <v>1630</v>
      </c>
      <c r="K1243" s="9">
        <v>1</v>
      </c>
      <c r="L1243" s="13">
        <v>3590</v>
      </c>
      <c r="M1243" s="8"/>
      <c r="N1243" s="8"/>
      <c r="O1243" s="9" t="s">
        <v>750</v>
      </c>
    </row>
    <row r="1244" spans="1:16" ht="15" customHeight="1">
      <c r="A1244" s="46">
        <v>401209</v>
      </c>
      <c r="B1244" s="61">
        <v>4</v>
      </c>
      <c r="C1244" s="61"/>
      <c r="D1244" s="46">
        <v>401210</v>
      </c>
      <c r="E1244" s="156"/>
      <c r="F1244" s="63">
        <v>1050</v>
      </c>
      <c r="G1244" s="64" t="s">
        <v>110</v>
      </c>
      <c r="H1244" s="61"/>
      <c r="I1244" s="61"/>
      <c r="J1244" s="61">
        <v>4073</v>
      </c>
      <c r="K1244" s="61">
        <v>1</v>
      </c>
      <c r="L1244" s="148">
        <f>L1241+1</f>
        <v>185</v>
      </c>
      <c r="M1244" s="88"/>
      <c r="N1244" s="88"/>
      <c r="O1244" s="61" t="s">
        <v>199</v>
      </c>
      <c r="P1244" s="147"/>
    </row>
    <row r="1245" spans="1:16" ht="15" customHeight="1">
      <c r="A1245" s="46">
        <v>401210</v>
      </c>
      <c r="B1245" s="9">
        <v>4</v>
      </c>
      <c r="C1245" s="9"/>
      <c r="D1245" s="46">
        <v>401211</v>
      </c>
      <c r="E1245" s="155"/>
      <c r="F1245" s="46">
        <v>1013</v>
      </c>
      <c r="G1245" s="55" t="s">
        <v>1078</v>
      </c>
      <c r="H1245" s="9"/>
      <c r="I1245" s="9"/>
      <c r="J1245" s="9">
        <v>1630</v>
      </c>
      <c r="K1245" s="9">
        <v>1</v>
      </c>
      <c r="L1245" s="127">
        <v>3600</v>
      </c>
      <c r="M1245" s="8"/>
      <c r="N1245" s="8"/>
      <c r="O1245" s="9" t="s">
        <v>750</v>
      </c>
    </row>
    <row r="1246" spans="1:16" ht="15" customHeight="1">
      <c r="A1246" s="46">
        <v>401211</v>
      </c>
      <c r="B1246" s="9">
        <v>4</v>
      </c>
      <c r="C1246" s="9"/>
      <c r="D1246" s="46">
        <v>401212</v>
      </c>
      <c r="E1246" s="157"/>
      <c r="F1246" s="46">
        <v>1013</v>
      </c>
      <c r="G1246" s="55" t="s">
        <v>1079</v>
      </c>
      <c r="H1246" s="9"/>
      <c r="I1246" s="9"/>
      <c r="J1246" s="9">
        <v>1630</v>
      </c>
      <c r="K1246" s="9">
        <v>1</v>
      </c>
      <c r="L1246" s="13">
        <v>3610</v>
      </c>
      <c r="M1246" s="8"/>
      <c r="N1246" s="8"/>
      <c r="O1246" s="9" t="s">
        <v>750</v>
      </c>
    </row>
    <row r="1247" spans="1:16" ht="15" customHeight="1">
      <c r="A1247" s="46">
        <v>401212</v>
      </c>
      <c r="B1247" s="61">
        <v>4</v>
      </c>
      <c r="C1247" s="61"/>
      <c r="D1247" s="46">
        <v>401213</v>
      </c>
      <c r="E1247" s="156"/>
      <c r="F1247" s="63">
        <v>1050</v>
      </c>
      <c r="G1247" s="64" t="s">
        <v>110</v>
      </c>
      <c r="H1247" s="61"/>
      <c r="I1247" s="61"/>
      <c r="J1247" s="61">
        <v>4073</v>
      </c>
      <c r="K1247" s="61">
        <v>1</v>
      </c>
      <c r="L1247" s="148">
        <f>L1244+1</f>
        <v>186</v>
      </c>
      <c r="M1247" s="88"/>
      <c r="N1247" s="88"/>
      <c r="O1247" s="61" t="s">
        <v>199</v>
      </c>
      <c r="P1247" s="147"/>
    </row>
    <row r="1248" spans="1:16" ht="15" customHeight="1">
      <c r="A1248" s="46">
        <v>401213</v>
      </c>
      <c r="B1248" s="9">
        <v>4</v>
      </c>
      <c r="C1248" s="9"/>
      <c r="D1248" s="46">
        <v>401214</v>
      </c>
      <c r="E1248" s="155"/>
      <c r="F1248" s="46">
        <v>1013</v>
      </c>
      <c r="G1248" s="55" t="s">
        <v>1080</v>
      </c>
      <c r="H1248" s="9"/>
      <c r="I1248" s="9"/>
      <c r="J1248" s="9">
        <v>1630</v>
      </c>
      <c r="K1248" s="9">
        <v>1</v>
      </c>
      <c r="L1248" s="127">
        <v>3620</v>
      </c>
      <c r="M1248" s="8"/>
      <c r="N1248" s="8"/>
      <c r="O1248" s="9" t="s">
        <v>750</v>
      </c>
    </row>
    <row r="1249" spans="1:16" ht="15" customHeight="1">
      <c r="A1249" s="46">
        <v>401214</v>
      </c>
      <c r="B1249" s="9">
        <v>4</v>
      </c>
      <c r="C1249" s="9"/>
      <c r="D1249" s="46">
        <v>401215</v>
      </c>
      <c r="E1249" s="157"/>
      <c r="F1249" s="46">
        <v>1013</v>
      </c>
      <c r="G1249" s="55" t="s">
        <v>1081</v>
      </c>
      <c r="H1249" s="9"/>
      <c r="I1249" s="9"/>
      <c r="J1249" s="9">
        <v>1630</v>
      </c>
      <c r="K1249" s="9">
        <v>1</v>
      </c>
      <c r="L1249" s="13">
        <v>3630</v>
      </c>
      <c r="M1249" s="8"/>
      <c r="N1249" s="8"/>
      <c r="O1249" s="9" t="s">
        <v>750</v>
      </c>
    </row>
    <row r="1250" spans="1:16" ht="15" customHeight="1">
      <c r="A1250" s="46">
        <v>401215</v>
      </c>
      <c r="B1250" s="61">
        <v>4</v>
      </c>
      <c r="C1250" s="61"/>
      <c r="D1250" s="46">
        <v>401216</v>
      </c>
      <c r="E1250" s="156"/>
      <c r="F1250" s="63">
        <v>1050</v>
      </c>
      <c r="G1250" s="64" t="s">
        <v>110</v>
      </c>
      <c r="H1250" s="61"/>
      <c r="I1250" s="61"/>
      <c r="J1250" s="61">
        <v>4073</v>
      </c>
      <c r="K1250" s="61">
        <v>1</v>
      </c>
      <c r="L1250" s="148">
        <f>L1247+1</f>
        <v>187</v>
      </c>
      <c r="M1250" s="88"/>
      <c r="N1250" s="88"/>
      <c r="O1250" s="61" t="s">
        <v>199</v>
      </c>
      <c r="P1250" s="147"/>
    </row>
    <row r="1251" spans="1:16" ht="15" customHeight="1">
      <c r="A1251" s="46">
        <v>401216</v>
      </c>
      <c r="B1251" s="9">
        <v>4</v>
      </c>
      <c r="C1251" s="9"/>
      <c r="D1251" s="46">
        <v>401217</v>
      </c>
      <c r="E1251" s="155"/>
      <c r="F1251" s="46">
        <v>1013</v>
      </c>
      <c r="G1251" s="55" t="s">
        <v>1082</v>
      </c>
      <c r="H1251" s="9"/>
      <c r="I1251" s="9"/>
      <c r="J1251" s="9">
        <v>1630</v>
      </c>
      <c r="K1251" s="9">
        <v>1</v>
      </c>
      <c r="L1251" s="127">
        <v>3640</v>
      </c>
      <c r="M1251" s="8"/>
      <c r="N1251" s="8"/>
      <c r="O1251" s="9" t="s">
        <v>750</v>
      </c>
    </row>
    <row r="1252" spans="1:16" ht="15" customHeight="1">
      <c r="A1252" s="46">
        <v>401217</v>
      </c>
      <c r="B1252" s="9">
        <v>4</v>
      </c>
      <c r="D1252" s="46">
        <v>401218</v>
      </c>
      <c r="E1252" s="157"/>
      <c r="F1252" s="46">
        <v>1013</v>
      </c>
      <c r="G1252" s="55" t="s">
        <v>1083</v>
      </c>
      <c r="H1252" s="9"/>
      <c r="I1252" s="9"/>
      <c r="J1252" s="9">
        <v>1630</v>
      </c>
      <c r="K1252" s="9">
        <v>1</v>
      </c>
      <c r="L1252" s="13">
        <v>3650</v>
      </c>
      <c r="M1252" s="8"/>
      <c r="N1252" s="8"/>
      <c r="O1252" s="9" t="s">
        <v>750</v>
      </c>
    </row>
    <row r="1253" spans="1:16" ht="15" customHeight="1">
      <c r="A1253" s="46">
        <v>401218</v>
      </c>
      <c r="B1253" s="61">
        <v>4</v>
      </c>
      <c r="C1253" s="61"/>
      <c r="D1253" s="46">
        <v>401219</v>
      </c>
      <c r="E1253" s="156"/>
      <c r="F1253" s="63">
        <v>1050</v>
      </c>
      <c r="G1253" s="64" t="s">
        <v>110</v>
      </c>
      <c r="H1253" s="61"/>
      <c r="I1253" s="61"/>
      <c r="J1253" s="61">
        <v>4073</v>
      </c>
      <c r="K1253" s="61">
        <v>1</v>
      </c>
      <c r="L1253" s="148">
        <f>L1250+1</f>
        <v>188</v>
      </c>
      <c r="M1253" s="88"/>
      <c r="N1253" s="88"/>
      <c r="O1253" s="61" t="s">
        <v>199</v>
      </c>
      <c r="P1253" s="147"/>
    </row>
    <row r="1254" spans="1:16" ht="15" customHeight="1">
      <c r="A1254" s="46">
        <v>401219</v>
      </c>
      <c r="B1254" s="9">
        <v>4</v>
      </c>
      <c r="C1254" s="9"/>
      <c r="D1254" s="46">
        <v>401220</v>
      </c>
      <c r="E1254" s="155"/>
      <c r="F1254" s="46">
        <v>1013</v>
      </c>
      <c r="G1254" s="55" t="s">
        <v>1084</v>
      </c>
      <c r="H1254" s="9"/>
      <c r="I1254" s="9"/>
      <c r="J1254" s="9">
        <v>1630</v>
      </c>
      <c r="K1254" s="9">
        <v>1</v>
      </c>
      <c r="L1254" s="127">
        <v>3660</v>
      </c>
      <c r="M1254" s="8"/>
      <c r="N1254" s="8"/>
      <c r="O1254" s="9" t="s">
        <v>750</v>
      </c>
    </row>
    <row r="1255" spans="1:16" ht="15" customHeight="1">
      <c r="A1255" s="46">
        <v>401220</v>
      </c>
      <c r="B1255" s="9">
        <v>4</v>
      </c>
      <c r="C1255" s="9"/>
      <c r="D1255" s="46">
        <v>401221</v>
      </c>
      <c r="E1255" s="157"/>
      <c r="F1255" s="46">
        <v>1013</v>
      </c>
      <c r="G1255" s="55" t="s">
        <v>1085</v>
      </c>
      <c r="H1255" s="9"/>
      <c r="I1255" s="9"/>
      <c r="J1255" s="9">
        <v>1630</v>
      </c>
      <c r="K1255" s="9">
        <v>1</v>
      </c>
      <c r="L1255" s="13">
        <v>3670</v>
      </c>
      <c r="M1255" s="8"/>
      <c r="N1255" s="8"/>
      <c r="O1255" s="9" t="s">
        <v>750</v>
      </c>
    </row>
    <row r="1256" spans="1:16" ht="15" customHeight="1">
      <c r="A1256" s="46">
        <v>401221</v>
      </c>
      <c r="B1256" s="61">
        <v>4</v>
      </c>
      <c r="C1256" s="61"/>
      <c r="D1256" s="46">
        <v>401222</v>
      </c>
      <c r="E1256" s="156"/>
      <c r="F1256" s="63">
        <v>1050</v>
      </c>
      <c r="G1256" s="64" t="s">
        <v>110</v>
      </c>
      <c r="H1256" s="61"/>
      <c r="I1256" s="61"/>
      <c r="J1256" s="61">
        <v>4073</v>
      </c>
      <c r="K1256" s="61">
        <v>1</v>
      </c>
      <c r="L1256" s="148">
        <f>L1253+1</f>
        <v>189</v>
      </c>
      <c r="M1256" s="88"/>
      <c r="N1256" s="88"/>
      <c r="O1256" s="61" t="s">
        <v>199</v>
      </c>
      <c r="P1256" s="147"/>
    </row>
    <row r="1257" spans="1:16" ht="15" customHeight="1">
      <c r="A1257" s="46">
        <v>401222</v>
      </c>
      <c r="B1257" s="9">
        <v>4</v>
      </c>
      <c r="C1257" s="9"/>
      <c r="D1257" s="46">
        <v>401223</v>
      </c>
      <c r="E1257" s="155"/>
      <c r="F1257" s="46">
        <v>1013</v>
      </c>
      <c r="G1257" s="55" t="s">
        <v>1086</v>
      </c>
      <c r="H1257" s="9"/>
      <c r="I1257" s="9"/>
      <c r="J1257" s="9">
        <v>1630</v>
      </c>
      <c r="K1257" s="9">
        <v>1</v>
      </c>
      <c r="L1257" s="127">
        <v>3680</v>
      </c>
      <c r="M1257" s="8"/>
      <c r="N1257" s="8"/>
      <c r="O1257" s="9" t="s">
        <v>750</v>
      </c>
    </row>
    <row r="1258" spans="1:16" ht="15" customHeight="1">
      <c r="A1258" s="46">
        <v>401223</v>
      </c>
      <c r="B1258" s="9">
        <v>4</v>
      </c>
      <c r="C1258" s="9"/>
      <c r="D1258" s="46">
        <v>401224</v>
      </c>
      <c r="E1258" s="157"/>
      <c r="F1258" s="46">
        <v>1013</v>
      </c>
      <c r="G1258" s="55" t="s">
        <v>1087</v>
      </c>
      <c r="H1258" s="9"/>
      <c r="I1258" s="9"/>
      <c r="J1258" s="9">
        <v>1630</v>
      </c>
      <c r="K1258" s="9">
        <v>1</v>
      </c>
      <c r="L1258" s="13">
        <v>3690</v>
      </c>
      <c r="M1258" s="8"/>
      <c r="N1258" s="8"/>
      <c r="O1258" s="9" t="s">
        <v>750</v>
      </c>
    </row>
    <row r="1259" spans="1:16" ht="15" customHeight="1">
      <c r="A1259" s="46">
        <v>401224</v>
      </c>
      <c r="B1259" s="61">
        <v>4</v>
      </c>
      <c r="C1259" s="61"/>
      <c r="D1259" s="46">
        <v>401225</v>
      </c>
      <c r="E1259" s="156"/>
      <c r="F1259" s="63">
        <v>1050</v>
      </c>
      <c r="G1259" s="64" t="s">
        <v>110</v>
      </c>
      <c r="H1259" s="61"/>
      <c r="I1259" s="61"/>
      <c r="J1259" s="61">
        <v>4073</v>
      </c>
      <c r="K1259" s="61">
        <v>1</v>
      </c>
      <c r="L1259" s="148">
        <f>L1256+1</f>
        <v>190</v>
      </c>
      <c r="M1259" s="88"/>
      <c r="N1259" s="88"/>
      <c r="O1259" s="61" t="s">
        <v>199</v>
      </c>
      <c r="P1259" s="147"/>
    </row>
    <row r="1260" spans="1:16" ht="15" customHeight="1">
      <c r="A1260" s="46">
        <v>401225</v>
      </c>
      <c r="B1260" s="9">
        <v>4</v>
      </c>
      <c r="C1260" s="9"/>
      <c r="D1260" s="46">
        <v>401226</v>
      </c>
      <c r="E1260" s="155"/>
      <c r="F1260" s="46">
        <v>1013</v>
      </c>
      <c r="G1260" s="55" t="s">
        <v>1088</v>
      </c>
      <c r="H1260" s="9"/>
      <c r="I1260" s="9"/>
      <c r="J1260" s="9">
        <v>1630</v>
      </c>
      <c r="K1260" s="9">
        <v>1</v>
      </c>
      <c r="L1260" s="127">
        <v>3700</v>
      </c>
      <c r="M1260" s="8"/>
      <c r="N1260" s="8"/>
      <c r="O1260" s="9" t="s">
        <v>750</v>
      </c>
    </row>
    <row r="1261" spans="1:16" ht="15" customHeight="1">
      <c r="A1261" s="46">
        <v>401226</v>
      </c>
      <c r="B1261" s="9">
        <v>4</v>
      </c>
      <c r="C1261" s="9"/>
      <c r="D1261" s="46">
        <v>401227</v>
      </c>
      <c r="E1261" s="157"/>
      <c r="F1261" s="46">
        <v>1013</v>
      </c>
      <c r="G1261" s="55" t="s">
        <v>1089</v>
      </c>
      <c r="H1261" s="9"/>
      <c r="I1261" s="9"/>
      <c r="J1261" s="9">
        <v>1630</v>
      </c>
      <c r="K1261" s="9">
        <v>1</v>
      </c>
      <c r="L1261" s="13">
        <v>3710</v>
      </c>
      <c r="M1261" s="8"/>
      <c r="N1261" s="8"/>
      <c r="O1261" s="9" t="s">
        <v>750</v>
      </c>
    </row>
    <row r="1262" spans="1:16" ht="15" customHeight="1">
      <c r="A1262" s="46">
        <v>401227</v>
      </c>
      <c r="B1262" s="61">
        <v>4</v>
      </c>
      <c r="C1262" s="61"/>
      <c r="D1262" s="46">
        <v>401228</v>
      </c>
      <c r="E1262" s="156"/>
      <c r="F1262" s="63">
        <v>1050</v>
      </c>
      <c r="G1262" s="64" t="s">
        <v>110</v>
      </c>
      <c r="H1262" s="61"/>
      <c r="I1262" s="61"/>
      <c r="J1262" s="61">
        <v>4073</v>
      </c>
      <c r="K1262" s="61">
        <v>1</v>
      </c>
      <c r="L1262" s="148">
        <f>L1259+1</f>
        <v>191</v>
      </c>
      <c r="M1262" s="88"/>
      <c r="N1262" s="88"/>
      <c r="O1262" s="61" t="s">
        <v>199</v>
      </c>
      <c r="P1262" s="147"/>
    </row>
    <row r="1263" spans="1:16" ht="15" customHeight="1">
      <c r="A1263" s="46">
        <v>401228</v>
      </c>
      <c r="B1263" s="9">
        <v>4</v>
      </c>
      <c r="C1263" s="9"/>
      <c r="D1263" s="46">
        <v>401229</v>
      </c>
      <c r="E1263" s="155"/>
      <c r="F1263" s="46">
        <v>1013</v>
      </c>
      <c r="G1263" s="55" t="s">
        <v>1090</v>
      </c>
      <c r="H1263" s="9"/>
      <c r="I1263" s="9"/>
      <c r="J1263" s="9">
        <v>1630</v>
      </c>
      <c r="K1263" s="9">
        <v>1</v>
      </c>
      <c r="L1263" s="127">
        <v>3720</v>
      </c>
      <c r="M1263" s="8"/>
      <c r="N1263" s="8"/>
      <c r="O1263" s="9" t="s">
        <v>750</v>
      </c>
    </row>
    <row r="1264" spans="1:16" ht="15" customHeight="1">
      <c r="A1264" s="46">
        <v>401229</v>
      </c>
      <c r="B1264" s="9">
        <v>4</v>
      </c>
      <c r="C1264" s="9"/>
      <c r="D1264" s="46">
        <v>401230</v>
      </c>
      <c r="E1264" s="157"/>
      <c r="F1264" s="46">
        <v>1013</v>
      </c>
      <c r="G1264" s="55" t="s">
        <v>1091</v>
      </c>
      <c r="H1264" s="9"/>
      <c r="I1264" s="9"/>
      <c r="J1264" s="9">
        <v>1630</v>
      </c>
      <c r="K1264" s="9">
        <v>1</v>
      </c>
      <c r="L1264" s="13">
        <v>3730</v>
      </c>
      <c r="M1264" s="8"/>
      <c r="N1264" s="8"/>
      <c r="O1264" s="9" t="s">
        <v>750</v>
      </c>
    </row>
    <row r="1265" spans="1:16" ht="15" customHeight="1">
      <c r="A1265" s="46">
        <v>401230</v>
      </c>
      <c r="B1265" s="61">
        <v>4</v>
      </c>
      <c r="C1265" s="61"/>
      <c r="D1265" s="46">
        <v>401231</v>
      </c>
      <c r="E1265" s="156"/>
      <c r="F1265" s="63">
        <v>1050</v>
      </c>
      <c r="G1265" s="64" t="s">
        <v>110</v>
      </c>
      <c r="H1265" s="61"/>
      <c r="I1265" s="61"/>
      <c r="J1265" s="61">
        <v>4073</v>
      </c>
      <c r="K1265" s="61">
        <v>1</v>
      </c>
      <c r="L1265" s="148">
        <f>L1262+1</f>
        <v>192</v>
      </c>
      <c r="M1265" s="88"/>
      <c r="N1265" s="88"/>
      <c r="O1265" s="61" t="s">
        <v>199</v>
      </c>
      <c r="P1265" s="147"/>
    </row>
    <row r="1266" spans="1:16" ht="15" customHeight="1">
      <c r="A1266" s="46">
        <v>401231</v>
      </c>
      <c r="B1266" s="9">
        <v>4</v>
      </c>
      <c r="C1266" s="9"/>
      <c r="D1266" s="46">
        <v>401232</v>
      </c>
      <c r="E1266" s="155"/>
      <c r="F1266" s="46">
        <v>1013</v>
      </c>
      <c r="G1266" s="55" t="s">
        <v>1092</v>
      </c>
      <c r="H1266" s="9"/>
      <c r="I1266" s="9"/>
      <c r="J1266" s="9">
        <v>1630</v>
      </c>
      <c r="K1266" s="9">
        <v>1</v>
      </c>
      <c r="L1266" s="127">
        <v>3740</v>
      </c>
      <c r="M1266" s="8"/>
      <c r="N1266" s="8"/>
      <c r="O1266" s="9" t="s">
        <v>750</v>
      </c>
    </row>
    <row r="1267" spans="1:16" ht="15" customHeight="1">
      <c r="A1267" s="46">
        <v>401232</v>
      </c>
      <c r="B1267" s="9">
        <v>4</v>
      </c>
      <c r="D1267" s="46">
        <v>401233</v>
      </c>
      <c r="E1267" s="157"/>
      <c r="F1267" s="46">
        <v>1013</v>
      </c>
      <c r="G1267" s="55" t="s">
        <v>1093</v>
      </c>
      <c r="H1267" s="9"/>
      <c r="I1267" s="9"/>
      <c r="J1267" s="9">
        <v>1630</v>
      </c>
      <c r="K1267" s="9">
        <v>1</v>
      </c>
      <c r="L1267" s="13">
        <v>3750</v>
      </c>
      <c r="M1267" s="8"/>
      <c r="N1267" s="8"/>
      <c r="O1267" s="9" t="s">
        <v>750</v>
      </c>
    </row>
    <row r="1268" spans="1:16" ht="15" customHeight="1">
      <c r="A1268" s="46">
        <v>401233</v>
      </c>
      <c r="B1268" s="61">
        <v>4</v>
      </c>
      <c r="C1268" s="61"/>
      <c r="D1268" s="46">
        <v>401234</v>
      </c>
      <c r="E1268" s="156"/>
      <c r="F1268" s="63">
        <v>1050</v>
      </c>
      <c r="G1268" s="64" t="s">
        <v>110</v>
      </c>
      <c r="H1268" s="61"/>
      <c r="I1268" s="61"/>
      <c r="J1268" s="61">
        <v>4073</v>
      </c>
      <c r="K1268" s="61">
        <v>1</v>
      </c>
      <c r="L1268" s="148">
        <f>L1265+1</f>
        <v>193</v>
      </c>
      <c r="M1268" s="88"/>
      <c r="N1268" s="88"/>
      <c r="O1268" s="61" t="s">
        <v>199</v>
      </c>
      <c r="P1268" s="147"/>
    </row>
    <row r="1269" spans="1:16" ht="15" customHeight="1">
      <c r="A1269" s="46">
        <v>401234</v>
      </c>
      <c r="B1269" s="9">
        <v>4</v>
      </c>
      <c r="C1269" s="9"/>
      <c r="D1269" s="46">
        <v>401235</v>
      </c>
      <c r="E1269" s="155"/>
      <c r="F1269" s="46">
        <v>1013</v>
      </c>
      <c r="G1269" s="55" t="s">
        <v>1094</v>
      </c>
      <c r="H1269" s="9"/>
      <c r="I1269" s="9"/>
      <c r="J1269" s="9">
        <v>1630</v>
      </c>
      <c r="K1269" s="9">
        <v>1</v>
      </c>
      <c r="L1269" s="127">
        <v>3760</v>
      </c>
      <c r="M1269" s="8"/>
      <c r="N1269" s="8"/>
      <c r="O1269" s="9" t="s">
        <v>750</v>
      </c>
    </row>
    <row r="1270" spans="1:16" ht="15" customHeight="1">
      <c r="A1270" s="46">
        <v>401235</v>
      </c>
      <c r="B1270" s="9">
        <v>4</v>
      </c>
      <c r="C1270" s="9"/>
      <c r="D1270" s="46">
        <v>401236</v>
      </c>
      <c r="E1270" s="157"/>
      <c r="F1270" s="46">
        <v>1013</v>
      </c>
      <c r="G1270" s="55" t="s">
        <v>1095</v>
      </c>
      <c r="H1270" s="9"/>
      <c r="I1270" s="9"/>
      <c r="J1270" s="9">
        <v>1630</v>
      </c>
      <c r="K1270" s="9">
        <v>1</v>
      </c>
      <c r="L1270" s="13">
        <v>3770</v>
      </c>
      <c r="M1270" s="8"/>
      <c r="N1270" s="8"/>
      <c r="O1270" s="9" t="s">
        <v>750</v>
      </c>
    </row>
    <row r="1271" spans="1:16" ht="15" customHeight="1">
      <c r="A1271" s="46">
        <v>401236</v>
      </c>
      <c r="B1271" s="61">
        <v>4</v>
      </c>
      <c r="C1271" s="61"/>
      <c r="D1271" s="46">
        <v>401237</v>
      </c>
      <c r="E1271" s="156"/>
      <c r="F1271" s="63">
        <v>1050</v>
      </c>
      <c r="G1271" s="64" t="s">
        <v>110</v>
      </c>
      <c r="H1271" s="61"/>
      <c r="I1271" s="61"/>
      <c r="J1271" s="61">
        <v>4073</v>
      </c>
      <c r="K1271" s="61">
        <v>1</v>
      </c>
      <c r="L1271" s="148">
        <f>L1268+1</f>
        <v>194</v>
      </c>
      <c r="M1271" s="88"/>
      <c r="N1271" s="88"/>
      <c r="O1271" s="61" t="s">
        <v>199</v>
      </c>
      <c r="P1271" s="147"/>
    </row>
    <row r="1272" spans="1:16" ht="15" customHeight="1">
      <c r="A1272" s="46">
        <v>401237</v>
      </c>
      <c r="B1272" s="9">
        <v>4</v>
      </c>
      <c r="C1272" s="9"/>
      <c r="D1272" s="46">
        <v>401238</v>
      </c>
      <c r="E1272" s="155"/>
      <c r="F1272" s="46">
        <v>1013</v>
      </c>
      <c r="G1272" s="55" t="s">
        <v>1096</v>
      </c>
      <c r="H1272" s="9"/>
      <c r="I1272" s="9"/>
      <c r="J1272" s="9">
        <v>1630</v>
      </c>
      <c r="K1272" s="9">
        <v>1</v>
      </c>
      <c r="L1272" s="127">
        <v>3780</v>
      </c>
      <c r="M1272" s="8"/>
      <c r="N1272" s="8"/>
      <c r="O1272" s="9" t="s">
        <v>750</v>
      </c>
    </row>
    <row r="1273" spans="1:16" ht="15" customHeight="1">
      <c r="A1273" s="46">
        <v>401238</v>
      </c>
      <c r="B1273" s="9">
        <v>4</v>
      </c>
      <c r="C1273" s="9"/>
      <c r="D1273" s="46">
        <v>401239</v>
      </c>
      <c r="E1273" s="157"/>
      <c r="F1273" s="46">
        <v>1013</v>
      </c>
      <c r="G1273" s="55" t="s">
        <v>1097</v>
      </c>
      <c r="H1273" s="9"/>
      <c r="I1273" s="9"/>
      <c r="J1273" s="9">
        <v>1630</v>
      </c>
      <c r="K1273" s="9">
        <v>1</v>
      </c>
      <c r="L1273" s="13">
        <v>3790</v>
      </c>
      <c r="M1273" s="8"/>
      <c r="N1273" s="8"/>
      <c r="O1273" s="9" t="s">
        <v>750</v>
      </c>
    </row>
    <row r="1274" spans="1:16" ht="15" customHeight="1">
      <c r="A1274" s="46">
        <v>401239</v>
      </c>
      <c r="B1274" s="61">
        <v>4</v>
      </c>
      <c r="C1274" s="61"/>
      <c r="D1274" s="46">
        <v>401240</v>
      </c>
      <c r="E1274" s="156"/>
      <c r="F1274" s="63">
        <v>1050</v>
      </c>
      <c r="G1274" s="64" t="s">
        <v>110</v>
      </c>
      <c r="H1274" s="61"/>
      <c r="I1274" s="61"/>
      <c r="J1274" s="61">
        <v>4073</v>
      </c>
      <c r="K1274" s="61">
        <v>1</v>
      </c>
      <c r="L1274" s="148">
        <f>L1271+1</f>
        <v>195</v>
      </c>
      <c r="M1274" s="88"/>
      <c r="N1274" s="88"/>
      <c r="O1274" s="61" t="s">
        <v>199</v>
      </c>
      <c r="P1274" s="147"/>
    </row>
    <row r="1275" spans="1:16" ht="15" customHeight="1">
      <c r="A1275" s="46">
        <v>401240</v>
      </c>
      <c r="B1275" s="9">
        <v>4</v>
      </c>
      <c r="C1275" s="9"/>
      <c r="D1275" s="46">
        <v>401241</v>
      </c>
      <c r="E1275" s="155"/>
      <c r="F1275" s="46">
        <v>1013</v>
      </c>
      <c r="G1275" s="55" t="s">
        <v>1098</v>
      </c>
      <c r="H1275" s="9"/>
      <c r="I1275" s="9"/>
      <c r="J1275" s="9">
        <v>1630</v>
      </c>
      <c r="K1275" s="9">
        <v>1</v>
      </c>
      <c r="L1275" s="127">
        <v>3800</v>
      </c>
      <c r="M1275" s="8"/>
      <c r="N1275" s="8"/>
      <c r="O1275" s="9" t="s">
        <v>750</v>
      </c>
    </row>
    <row r="1276" spans="1:16" ht="15" customHeight="1">
      <c r="A1276" s="46">
        <v>401241</v>
      </c>
      <c r="B1276" s="9">
        <v>4</v>
      </c>
      <c r="C1276" s="9"/>
      <c r="D1276" s="46">
        <v>401242</v>
      </c>
      <c r="E1276" s="157"/>
      <c r="F1276" s="46">
        <v>1013</v>
      </c>
      <c r="G1276" s="55" t="s">
        <v>1099</v>
      </c>
      <c r="H1276" s="9"/>
      <c r="I1276" s="9"/>
      <c r="J1276" s="9">
        <v>1630</v>
      </c>
      <c r="K1276" s="9">
        <v>1</v>
      </c>
      <c r="L1276" s="13">
        <v>3810</v>
      </c>
      <c r="M1276" s="8"/>
      <c r="N1276" s="8"/>
      <c r="O1276" s="9" t="s">
        <v>750</v>
      </c>
    </row>
    <row r="1277" spans="1:16" ht="15" customHeight="1">
      <c r="A1277" s="46">
        <v>401242</v>
      </c>
      <c r="B1277" s="61">
        <v>4</v>
      </c>
      <c r="C1277" s="61"/>
      <c r="D1277" s="46">
        <v>401243</v>
      </c>
      <c r="E1277" s="156"/>
      <c r="F1277" s="63">
        <v>1050</v>
      </c>
      <c r="G1277" s="64" t="s">
        <v>110</v>
      </c>
      <c r="H1277" s="61"/>
      <c r="I1277" s="61"/>
      <c r="J1277" s="61">
        <v>4073</v>
      </c>
      <c r="K1277" s="61">
        <v>1</v>
      </c>
      <c r="L1277" s="148">
        <f>L1274+1</f>
        <v>196</v>
      </c>
      <c r="M1277" s="88"/>
      <c r="N1277" s="88"/>
      <c r="O1277" s="61" t="s">
        <v>199</v>
      </c>
      <c r="P1277" s="147"/>
    </row>
    <row r="1278" spans="1:16" ht="15" customHeight="1">
      <c r="A1278" s="46">
        <v>401243</v>
      </c>
      <c r="B1278" s="9">
        <v>4</v>
      </c>
      <c r="C1278" s="9"/>
      <c r="D1278" s="46">
        <v>401244</v>
      </c>
      <c r="E1278" s="155"/>
      <c r="F1278" s="46">
        <v>1013</v>
      </c>
      <c r="G1278" s="55" t="s">
        <v>1100</v>
      </c>
      <c r="H1278" s="9"/>
      <c r="I1278" s="9"/>
      <c r="J1278" s="9">
        <v>1630</v>
      </c>
      <c r="K1278" s="9">
        <v>1</v>
      </c>
      <c r="L1278" s="127">
        <v>3820</v>
      </c>
      <c r="M1278" s="8"/>
      <c r="N1278" s="8"/>
      <c r="O1278" s="9" t="s">
        <v>750</v>
      </c>
    </row>
    <row r="1279" spans="1:16" ht="15" customHeight="1">
      <c r="A1279" s="46">
        <v>401244</v>
      </c>
      <c r="B1279" s="9">
        <v>4</v>
      </c>
      <c r="C1279" s="9"/>
      <c r="D1279" s="46">
        <v>401245</v>
      </c>
      <c r="E1279" s="157"/>
      <c r="F1279" s="46">
        <v>1013</v>
      </c>
      <c r="G1279" s="55" t="s">
        <v>1101</v>
      </c>
      <c r="H1279" s="9"/>
      <c r="I1279" s="9"/>
      <c r="J1279" s="9">
        <v>1630</v>
      </c>
      <c r="K1279" s="9">
        <v>1</v>
      </c>
      <c r="L1279" s="13">
        <v>3830</v>
      </c>
      <c r="M1279" s="8"/>
      <c r="N1279" s="8"/>
      <c r="O1279" s="9" t="s">
        <v>750</v>
      </c>
    </row>
    <row r="1280" spans="1:16" ht="15" customHeight="1">
      <c r="A1280" s="46">
        <v>401245</v>
      </c>
      <c r="B1280" s="61">
        <v>4</v>
      </c>
      <c r="C1280" s="61"/>
      <c r="D1280" s="46">
        <v>401246</v>
      </c>
      <c r="E1280" s="156"/>
      <c r="F1280" s="63">
        <v>1050</v>
      </c>
      <c r="G1280" s="64" t="s">
        <v>110</v>
      </c>
      <c r="H1280" s="61"/>
      <c r="I1280" s="61"/>
      <c r="J1280" s="61">
        <v>4073</v>
      </c>
      <c r="K1280" s="61">
        <v>1</v>
      </c>
      <c r="L1280" s="148">
        <f>L1277+1</f>
        <v>197</v>
      </c>
      <c r="M1280" s="88"/>
      <c r="N1280" s="88"/>
      <c r="O1280" s="61" t="s">
        <v>199</v>
      </c>
      <c r="P1280" s="147"/>
    </row>
    <row r="1281" spans="1:16" ht="15" customHeight="1">
      <c r="A1281" s="46">
        <v>401246</v>
      </c>
      <c r="B1281" s="9">
        <v>4</v>
      </c>
      <c r="C1281" s="9"/>
      <c r="D1281" s="46">
        <v>401247</v>
      </c>
      <c r="E1281" s="155"/>
      <c r="F1281" s="46">
        <v>1013</v>
      </c>
      <c r="G1281" s="55" t="s">
        <v>1102</v>
      </c>
      <c r="H1281" s="9"/>
      <c r="I1281" s="9"/>
      <c r="J1281" s="9">
        <v>1630</v>
      </c>
      <c r="K1281" s="9">
        <v>1</v>
      </c>
      <c r="L1281" s="127">
        <v>3840</v>
      </c>
      <c r="M1281" s="8"/>
      <c r="N1281" s="8"/>
      <c r="O1281" s="9" t="s">
        <v>750</v>
      </c>
    </row>
    <row r="1282" spans="1:16" ht="15" customHeight="1">
      <c r="A1282" s="46">
        <v>401247</v>
      </c>
      <c r="B1282" s="9">
        <v>4</v>
      </c>
      <c r="D1282" s="46">
        <v>401248</v>
      </c>
      <c r="E1282" s="157"/>
      <c r="F1282" s="46">
        <v>1013</v>
      </c>
      <c r="G1282" s="55" t="s">
        <v>1103</v>
      </c>
      <c r="H1282" s="9"/>
      <c r="I1282" s="9"/>
      <c r="J1282" s="9">
        <v>1630</v>
      </c>
      <c r="K1282" s="9">
        <v>1</v>
      </c>
      <c r="L1282" s="13">
        <v>3850</v>
      </c>
      <c r="M1282" s="8"/>
      <c r="N1282" s="8"/>
      <c r="O1282" s="9" t="s">
        <v>750</v>
      </c>
    </row>
    <row r="1283" spans="1:16" ht="15" customHeight="1">
      <c r="A1283" s="46">
        <v>401248</v>
      </c>
      <c r="B1283" s="61">
        <v>4</v>
      </c>
      <c r="C1283" s="61"/>
      <c r="D1283" s="46">
        <v>401249</v>
      </c>
      <c r="E1283" s="156"/>
      <c r="F1283" s="63">
        <v>1050</v>
      </c>
      <c r="G1283" s="64" t="s">
        <v>110</v>
      </c>
      <c r="H1283" s="61"/>
      <c r="I1283" s="61"/>
      <c r="J1283" s="61">
        <v>4073</v>
      </c>
      <c r="K1283" s="61">
        <v>1</v>
      </c>
      <c r="L1283" s="148">
        <f>L1280+1</f>
        <v>198</v>
      </c>
      <c r="M1283" s="88"/>
      <c r="N1283" s="88"/>
      <c r="O1283" s="61" t="s">
        <v>199</v>
      </c>
      <c r="P1283" s="147"/>
    </row>
    <row r="1284" spans="1:16" ht="15" customHeight="1">
      <c r="A1284" s="46">
        <v>401249</v>
      </c>
      <c r="B1284" s="9">
        <v>4</v>
      </c>
      <c r="C1284" s="9"/>
      <c r="D1284" s="46">
        <v>401250</v>
      </c>
      <c r="E1284" s="155"/>
      <c r="F1284" s="46">
        <v>1013</v>
      </c>
      <c r="G1284" s="55" t="s">
        <v>1104</v>
      </c>
      <c r="H1284" s="9"/>
      <c r="I1284" s="9"/>
      <c r="J1284" s="9">
        <v>1630</v>
      </c>
      <c r="K1284" s="9">
        <v>1</v>
      </c>
      <c r="L1284" s="127">
        <v>3860</v>
      </c>
      <c r="M1284" s="8"/>
      <c r="N1284" s="8"/>
      <c r="O1284" s="9" t="s">
        <v>750</v>
      </c>
    </row>
    <row r="1285" spans="1:16" ht="15" customHeight="1">
      <c r="A1285" s="46">
        <v>401250</v>
      </c>
      <c r="B1285" s="9">
        <v>4</v>
      </c>
      <c r="C1285" s="9"/>
      <c r="D1285" s="46">
        <v>401251</v>
      </c>
      <c r="E1285" s="157"/>
      <c r="F1285" s="46">
        <v>1013</v>
      </c>
      <c r="G1285" s="55" t="s">
        <v>1105</v>
      </c>
      <c r="H1285" s="9"/>
      <c r="I1285" s="9"/>
      <c r="J1285" s="9">
        <v>1630</v>
      </c>
      <c r="K1285" s="9">
        <v>1</v>
      </c>
      <c r="L1285" s="13">
        <v>3870</v>
      </c>
      <c r="M1285" s="8"/>
      <c r="N1285" s="8"/>
      <c r="O1285" s="9" t="s">
        <v>750</v>
      </c>
    </row>
    <row r="1286" spans="1:16" ht="15" customHeight="1">
      <c r="A1286" s="46">
        <v>401251</v>
      </c>
      <c r="B1286" s="61">
        <v>4</v>
      </c>
      <c r="C1286" s="61"/>
      <c r="D1286" s="46">
        <v>401252</v>
      </c>
      <c r="E1286" s="156"/>
      <c r="F1286" s="63">
        <v>1050</v>
      </c>
      <c r="G1286" s="64" t="s">
        <v>110</v>
      </c>
      <c r="H1286" s="61"/>
      <c r="I1286" s="61"/>
      <c r="J1286" s="61">
        <v>4073</v>
      </c>
      <c r="K1286" s="61">
        <v>1</v>
      </c>
      <c r="L1286" s="148">
        <f>L1283+1</f>
        <v>199</v>
      </c>
      <c r="M1286" s="88"/>
      <c r="N1286" s="88"/>
      <c r="O1286" s="61" t="s">
        <v>199</v>
      </c>
      <c r="P1286" s="147"/>
    </row>
    <row r="1287" spans="1:16" ht="15" customHeight="1">
      <c r="A1287" s="46">
        <v>401252</v>
      </c>
      <c r="B1287" s="9">
        <v>4</v>
      </c>
      <c r="C1287" s="9"/>
      <c r="D1287" s="46">
        <v>401253</v>
      </c>
      <c r="E1287" s="155"/>
      <c r="F1287" s="46">
        <v>1013</v>
      </c>
      <c r="G1287" s="55" t="s">
        <v>1106</v>
      </c>
      <c r="H1287" s="9"/>
      <c r="I1287" s="9"/>
      <c r="J1287" s="9">
        <v>1630</v>
      </c>
      <c r="K1287" s="9">
        <v>1</v>
      </c>
      <c r="L1287" s="127">
        <v>3880</v>
      </c>
      <c r="M1287" s="8"/>
      <c r="N1287" s="8"/>
      <c r="O1287" s="9" t="s">
        <v>750</v>
      </c>
    </row>
    <row r="1288" spans="1:16" ht="15" customHeight="1">
      <c r="A1288" s="46">
        <v>401253</v>
      </c>
      <c r="B1288" s="9">
        <v>4</v>
      </c>
      <c r="C1288" s="9"/>
      <c r="D1288" s="46">
        <v>401254</v>
      </c>
      <c r="E1288" s="157"/>
      <c r="F1288" s="46">
        <v>1013</v>
      </c>
      <c r="G1288" s="55" t="s">
        <v>1107</v>
      </c>
      <c r="H1288" s="9"/>
      <c r="I1288" s="9"/>
      <c r="J1288" s="9">
        <v>1630</v>
      </c>
      <c r="K1288" s="9">
        <v>1</v>
      </c>
      <c r="L1288" s="13">
        <v>3890</v>
      </c>
      <c r="M1288" s="8"/>
      <c r="N1288" s="8"/>
      <c r="O1288" s="9" t="s">
        <v>750</v>
      </c>
    </row>
    <row r="1289" spans="1:16" ht="15" customHeight="1">
      <c r="A1289" s="46">
        <v>401254</v>
      </c>
      <c r="B1289" s="61">
        <v>4</v>
      </c>
      <c r="C1289" s="61"/>
      <c r="D1289" s="46">
        <v>401255</v>
      </c>
      <c r="E1289" s="156"/>
      <c r="F1289" s="63">
        <v>1050</v>
      </c>
      <c r="G1289" s="64" t="s">
        <v>110</v>
      </c>
      <c r="H1289" s="61"/>
      <c r="I1289" s="61"/>
      <c r="J1289" s="61">
        <v>4073</v>
      </c>
      <c r="K1289" s="61">
        <v>1</v>
      </c>
      <c r="L1289" s="148">
        <f>L1286+1</f>
        <v>200</v>
      </c>
      <c r="M1289" s="88"/>
      <c r="N1289" s="88"/>
      <c r="O1289" s="61" t="s">
        <v>199</v>
      </c>
      <c r="P1289" s="147"/>
    </row>
    <row r="1290" spans="1:16" ht="15" customHeight="1">
      <c r="A1290" s="46">
        <v>401255</v>
      </c>
      <c r="B1290" s="9">
        <v>4</v>
      </c>
      <c r="C1290" s="9"/>
      <c r="D1290" s="46">
        <v>401256</v>
      </c>
      <c r="E1290" s="155"/>
      <c r="F1290" s="46">
        <v>1013</v>
      </c>
      <c r="G1290" s="55" t="s">
        <v>1108</v>
      </c>
      <c r="H1290" s="9"/>
      <c r="I1290" s="9"/>
      <c r="J1290" s="9">
        <v>1630</v>
      </c>
      <c r="K1290" s="9">
        <v>1</v>
      </c>
      <c r="L1290" s="127">
        <v>3900</v>
      </c>
      <c r="M1290" s="8"/>
      <c r="N1290" s="8"/>
      <c r="O1290" s="9" t="s">
        <v>750</v>
      </c>
    </row>
    <row r="1291" spans="1:16" ht="15" customHeight="1">
      <c r="A1291" s="46">
        <v>401256</v>
      </c>
      <c r="B1291" s="9">
        <v>4</v>
      </c>
      <c r="C1291" s="9"/>
      <c r="D1291" s="46">
        <v>401257</v>
      </c>
      <c r="E1291" s="157"/>
      <c r="F1291" s="46">
        <v>1013</v>
      </c>
      <c r="G1291" s="55" t="s">
        <v>1109</v>
      </c>
      <c r="H1291" s="9"/>
      <c r="I1291" s="9"/>
      <c r="J1291" s="9">
        <v>1630</v>
      </c>
      <c r="K1291" s="9">
        <v>1</v>
      </c>
      <c r="L1291" s="13">
        <v>3910</v>
      </c>
      <c r="M1291" s="8"/>
      <c r="N1291" s="8"/>
      <c r="O1291" s="9" t="s">
        <v>750</v>
      </c>
    </row>
    <row r="1292" spans="1:16" ht="15" customHeight="1">
      <c r="A1292" s="46">
        <v>401257</v>
      </c>
      <c r="B1292" s="61">
        <v>4</v>
      </c>
      <c r="C1292" s="61"/>
      <c r="D1292" s="46">
        <v>401258</v>
      </c>
      <c r="E1292" s="156"/>
      <c r="F1292" s="63">
        <v>1050</v>
      </c>
      <c r="G1292" s="64" t="s">
        <v>110</v>
      </c>
      <c r="H1292" s="61"/>
      <c r="I1292" s="61"/>
      <c r="J1292" s="61">
        <v>4073</v>
      </c>
      <c r="K1292" s="61">
        <v>1</v>
      </c>
      <c r="L1292" s="148">
        <f>L1289+1</f>
        <v>201</v>
      </c>
      <c r="M1292" s="88"/>
      <c r="N1292" s="88"/>
      <c r="O1292" s="61" t="s">
        <v>199</v>
      </c>
      <c r="P1292" s="147"/>
    </row>
    <row r="1293" spans="1:16" ht="15" customHeight="1">
      <c r="A1293" s="46">
        <v>401258</v>
      </c>
      <c r="B1293" s="9">
        <v>4</v>
      </c>
      <c r="C1293" s="9"/>
      <c r="D1293" s="46">
        <v>401259</v>
      </c>
      <c r="E1293" s="155"/>
      <c r="F1293" s="46">
        <v>1013</v>
      </c>
      <c r="G1293" s="55" t="s">
        <v>1110</v>
      </c>
      <c r="H1293" s="9"/>
      <c r="I1293" s="9"/>
      <c r="J1293" s="9">
        <v>1630</v>
      </c>
      <c r="K1293" s="9">
        <v>1</v>
      </c>
      <c r="L1293" s="127">
        <v>3920</v>
      </c>
      <c r="M1293" s="8"/>
      <c r="N1293" s="8"/>
      <c r="O1293" s="9" t="s">
        <v>750</v>
      </c>
    </row>
    <row r="1294" spans="1:16" ht="15" customHeight="1">
      <c r="A1294" s="46">
        <v>401259</v>
      </c>
      <c r="B1294" s="9">
        <v>4</v>
      </c>
      <c r="C1294" s="9"/>
      <c r="D1294" s="46">
        <v>401260</v>
      </c>
      <c r="E1294" s="157"/>
      <c r="F1294" s="46">
        <v>1013</v>
      </c>
      <c r="G1294" s="55" t="s">
        <v>1111</v>
      </c>
      <c r="H1294" s="9"/>
      <c r="I1294" s="9"/>
      <c r="J1294" s="9">
        <v>1630</v>
      </c>
      <c r="K1294" s="9">
        <v>1</v>
      </c>
      <c r="L1294" s="13">
        <v>3930</v>
      </c>
      <c r="M1294" s="8"/>
      <c r="N1294" s="8"/>
      <c r="O1294" s="9" t="s">
        <v>750</v>
      </c>
    </row>
    <row r="1295" spans="1:16" ht="15" customHeight="1">
      <c r="A1295" s="46">
        <v>401260</v>
      </c>
      <c r="B1295" s="9">
        <v>4</v>
      </c>
      <c r="D1295" s="46">
        <v>401261</v>
      </c>
      <c r="E1295" s="157"/>
      <c r="F1295" s="46">
        <v>1050</v>
      </c>
      <c r="G1295" s="55" t="s">
        <v>110</v>
      </c>
      <c r="H1295" s="10"/>
      <c r="I1295" s="10"/>
      <c r="J1295" s="10">
        <v>4073</v>
      </c>
      <c r="K1295" s="10">
        <v>1</v>
      </c>
      <c r="L1295" s="152">
        <v>202</v>
      </c>
      <c r="M1295" s="8"/>
      <c r="N1295" s="8"/>
      <c r="O1295" s="9" t="s">
        <v>996</v>
      </c>
    </row>
    <row r="1296" spans="1:16" ht="15" customHeight="1">
      <c r="A1296" s="46">
        <v>401261</v>
      </c>
      <c r="B1296" s="9">
        <v>4</v>
      </c>
      <c r="C1296" s="9"/>
      <c r="D1296" s="46">
        <v>401262</v>
      </c>
      <c r="E1296" s="157"/>
      <c r="F1296" s="46">
        <v>1013</v>
      </c>
      <c r="G1296" s="55" t="s">
        <v>1112</v>
      </c>
      <c r="H1296" s="9"/>
      <c r="I1296" s="9"/>
      <c r="J1296" s="9">
        <v>1630</v>
      </c>
      <c r="K1296" s="9">
        <v>1</v>
      </c>
      <c r="L1296" s="127">
        <v>3940</v>
      </c>
      <c r="M1296" s="8"/>
      <c r="N1296" s="8"/>
      <c r="O1296" s="9" t="s">
        <v>750</v>
      </c>
    </row>
    <row r="1297" spans="1:16" ht="15" customHeight="1">
      <c r="A1297" s="46">
        <v>401262</v>
      </c>
      <c r="B1297" s="9">
        <v>4</v>
      </c>
      <c r="C1297" s="9"/>
      <c r="D1297" s="46">
        <v>401263</v>
      </c>
      <c r="E1297" s="157"/>
      <c r="F1297" s="46">
        <v>1013</v>
      </c>
      <c r="G1297" s="55" t="s">
        <v>1113</v>
      </c>
      <c r="H1297" s="9"/>
      <c r="I1297" s="9"/>
      <c r="J1297" s="9">
        <v>1630</v>
      </c>
      <c r="K1297" s="9">
        <v>1</v>
      </c>
      <c r="L1297" s="13">
        <v>3950</v>
      </c>
      <c r="M1297" s="8"/>
      <c r="N1297" s="8"/>
      <c r="O1297" s="9" t="s">
        <v>750</v>
      </c>
    </row>
    <row r="1298" spans="1:16" ht="15" customHeight="1">
      <c r="A1298" s="46">
        <v>401263</v>
      </c>
      <c r="B1298" s="61">
        <v>4</v>
      </c>
      <c r="C1298" s="61"/>
      <c r="D1298" s="46">
        <v>401264</v>
      </c>
      <c r="E1298" s="156"/>
      <c r="F1298" s="63">
        <v>1050</v>
      </c>
      <c r="G1298" s="64" t="s">
        <v>110</v>
      </c>
      <c r="H1298" s="61"/>
      <c r="I1298" s="61"/>
      <c r="J1298" s="61">
        <v>4073</v>
      </c>
      <c r="K1298" s="61">
        <v>1</v>
      </c>
      <c r="L1298" s="148">
        <f>L1295+1</f>
        <v>203</v>
      </c>
      <c r="M1298" s="88"/>
      <c r="N1298" s="88"/>
      <c r="O1298" s="61" t="s">
        <v>199</v>
      </c>
      <c r="P1298" s="147"/>
    </row>
    <row r="1299" spans="1:16" ht="15" customHeight="1">
      <c r="A1299" s="46">
        <v>401264</v>
      </c>
      <c r="B1299" s="9">
        <v>4</v>
      </c>
      <c r="C1299" s="9"/>
      <c r="D1299" s="46">
        <v>401265</v>
      </c>
      <c r="E1299" s="155"/>
      <c r="F1299" s="46">
        <v>1013</v>
      </c>
      <c r="G1299" s="55" t="s">
        <v>1114</v>
      </c>
      <c r="H1299" s="9"/>
      <c r="I1299" s="9"/>
      <c r="J1299" s="9">
        <v>1630</v>
      </c>
      <c r="K1299" s="9">
        <v>1</v>
      </c>
      <c r="L1299" s="127">
        <v>3960</v>
      </c>
      <c r="M1299" s="8"/>
      <c r="N1299" s="8"/>
      <c r="O1299" s="9" t="s">
        <v>750</v>
      </c>
    </row>
    <row r="1300" spans="1:16" ht="15" customHeight="1">
      <c r="A1300" s="46">
        <v>401265</v>
      </c>
      <c r="B1300" s="9">
        <v>4</v>
      </c>
      <c r="C1300" s="9"/>
      <c r="D1300" s="46">
        <v>401266</v>
      </c>
      <c r="E1300" s="157"/>
      <c r="F1300" s="46">
        <v>1013</v>
      </c>
      <c r="G1300" s="55" t="s">
        <v>1115</v>
      </c>
      <c r="H1300" s="9"/>
      <c r="I1300" s="9"/>
      <c r="J1300" s="9">
        <v>1630</v>
      </c>
      <c r="K1300" s="9">
        <v>1</v>
      </c>
      <c r="L1300" s="13">
        <v>3970</v>
      </c>
      <c r="M1300" s="8"/>
      <c r="N1300" s="8"/>
      <c r="O1300" s="9" t="s">
        <v>750</v>
      </c>
    </row>
    <row r="1301" spans="1:16" ht="15" customHeight="1">
      <c r="A1301" s="46">
        <v>401266</v>
      </c>
      <c r="B1301" s="61">
        <v>4</v>
      </c>
      <c r="C1301" s="61"/>
      <c r="D1301" s="46">
        <v>401267</v>
      </c>
      <c r="E1301" s="156"/>
      <c r="F1301" s="63">
        <v>1050</v>
      </c>
      <c r="G1301" s="64" t="s">
        <v>110</v>
      </c>
      <c r="H1301" s="61"/>
      <c r="I1301" s="61"/>
      <c r="J1301" s="61">
        <v>4073</v>
      </c>
      <c r="K1301" s="61">
        <v>1</v>
      </c>
      <c r="L1301" s="148">
        <f>L1298+1</f>
        <v>204</v>
      </c>
      <c r="M1301" s="88"/>
      <c r="N1301" s="88"/>
      <c r="O1301" s="61" t="s">
        <v>199</v>
      </c>
      <c r="P1301" s="147"/>
    </row>
    <row r="1302" spans="1:16" ht="15" customHeight="1">
      <c r="A1302" s="46">
        <v>401267</v>
      </c>
      <c r="B1302" s="9">
        <v>4</v>
      </c>
      <c r="C1302" s="9"/>
      <c r="D1302" s="46">
        <v>401268</v>
      </c>
      <c r="E1302" s="155"/>
      <c r="F1302" s="46">
        <v>1013</v>
      </c>
      <c r="G1302" s="55" t="s">
        <v>1116</v>
      </c>
      <c r="H1302" s="9"/>
      <c r="I1302" s="9"/>
      <c r="J1302" s="9">
        <v>1630</v>
      </c>
      <c r="K1302" s="9">
        <v>1</v>
      </c>
      <c r="L1302" s="127">
        <v>3980</v>
      </c>
      <c r="M1302" s="8"/>
      <c r="N1302" s="8"/>
      <c r="O1302" s="9" t="s">
        <v>750</v>
      </c>
    </row>
    <row r="1303" spans="1:16" ht="15" customHeight="1">
      <c r="A1303" s="46">
        <v>401268</v>
      </c>
      <c r="B1303" s="9">
        <v>4</v>
      </c>
      <c r="C1303" s="9"/>
      <c r="D1303" s="46">
        <v>401269</v>
      </c>
      <c r="E1303" s="157"/>
      <c r="F1303" s="46">
        <v>1013</v>
      </c>
      <c r="G1303" s="55" t="s">
        <v>1117</v>
      </c>
      <c r="H1303" s="9"/>
      <c r="I1303" s="9"/>
      <c r="J1303" s="9">
        <v>1630</v>
      </c>
      <c r="K1303" s="9">
        <v>1</v>
      </c>
      <c r="L1303" s="13">
        <v>3990</v>
      </c>
      <c r="M1303" s="8"/>
      <c r="N1303" s="8"/>
      <c r="O1303" s="9" t="s">
        <v>750</v>
      </c>
    </row>
    <row r="1304" spans="1:16" ht="15" customHeight="1">
      <c r="A1304" s="46">
        <v>401269</v>
      </c>
      <c r="B1304" s="61">
        <v>4</v>
      </c>
      <c r="C1304" s="61"/>
      <c r="D1304" s="46">
        <v>401270</v>
      </c>
      <c r="E1304" s="156"/>
      <c r="F1304" s="63">
        <v>1050</v>
      </c>
      <c r="G1304" s="64" t="s">
        <v>110</v>
      </c>
      <c r="H1304" s="61"/>
      <c r="I1304" s="61"/>
      <c r="J1304" s="61">
        <v>4073</v>
      </c>
      <c r="K1304" s="61">
        <v>1</v>
      </c>
      <c r="L1304" s="148">
        <f>L1301+1</f>
        <v>205</v>
      </c>
      <c r="M1304" s="88"/>
      <c r="N1304" s="88"/>
      <c r="O1304" s="61" t="s">
        <v>199</v>
      </c>
      <c r="P1304" s="147"/>
    </row>
    <row r="1305" spans="1:16" ht="15" customHeight="1">
      <c r="A1305" s="46">
        <v>401270</v>
      </c>
      <c r="B1305" s="9">
        <v>4</v>
      </c>
      <c r="C1305" s="9"/>
      <c r="D1305" s="46">
        <v>401271</v>
      </c>
      <c r="E1305" s="155"/>
      <c r="F1305" s="46">
        <v>1013</v>
      </c>
      <c r="G1305" s="55" t="s">
        <v>1118</v>
      </c>
      <c r="H1305" s="9"/>
      <c r="I1305" s="9"/>
      <c r="J1305" s="9">
        <v>1630</v>
      </c>
      <c r="K1305" s="9">
        <v>1</v>
      </c>
      <c r="L1305" s="127">
        <v>4000</v>
      </c>
      <c r="M1305" s="8"/>
      <c r="N1305" s="8"/>
      <c r="O1305" s="9" t="s">
        <v>750</v>
      </c>
    </row>
    <row r="1306" spans="1:16" ht="15" customHeight="1">
      <c r="A1306" s="46">
        <v>401271</v>
      </c>
      <c r="B1306" s="9">
        <v>4</v>
      </c>
      <c r="C1306" s="9"/>
      <c r="D1306" s="46">
        <v>401272</v>
      </c>
      <c r="E1306" s="157"/>
      <c r="F1306" s="46">
        <v>1013</v>
      </c>
      <c r="G1306" s="55" t="s">
        <v>1119</v>
      </c>
      <c r="H1306" s="9"/>
      <c r="I1306" s="9"/>
      <c r="J1306" s="9">
        <v>1630</v>
      </c>
      <c r="K1306" s="9">
        <v>1</v>
      </c>
      <c r="L1306" s="13">
        <v>4010</v>
      </c>
      <c r="M1306" s="8"/>
      <c r="N1306" s="8"/>
      <c r="O1306" s="9" t="s">
        <v>750</v>
      </c>
    </row>
    <row r="1307" spans="1:16" ht="15" customHeight="1">
      <c r="A1307" s="46">
        <v>401272</v>
      </c>
      <c r="B1307" s="61">
        <v>4</v>
      </c>
      <c r="C1307" s="61"/>
      <c r="D1307" s="46">
        <v>401273</v>
      </c>
      <c r="E1307" s="156"/>
      <c r="F1307" s="63">
        <v>1050</v>
      </c>
      <c r="G1307" s="64" t="s">
        <v>110</v>
      </c>
      <c r="H1307" s="61"/>
      <c r="I1307" s="61"/>
      <c r="J1307" s="61">
        <v>4073</v>
      </c>
      <c r="K1307" s="61">
        <v>1</v>
      </c>
      <c r="L1307" s="148">
        <f>L1304+1</f>
        <v>206</v>
      </c>
      <c r="M1307" s="88"/>
      <c r="N1307" s="88"/>
      <c r="O1307" s="61" t="s">
        <v>199</v>
      </c>
      <c r="P1307" s="147"/>
    </row>
    <row r="1308" spans="1:16" ht="15" customHeight="1">
      <c r="A1308" s="46">
        <v>401273</v>
      </c>
      <c r="B1308" s="9">
        <v>4</v>
      </c>
      <c r="C1308" s="9"/>
      <c r="D1308" s="46">
        <v>401274</v>
      </c>
      <c r="E1308" s="155"/>
      <c r="F1308" s="46">
        <v>1013</v>
      </c>
      <c r="G1308" s="55" t="s">
        <v>1120</v>
      </c>
      <c r="H1308" s="9"/>
      <c r="I1308" s="9"/>
      <c r="J1308" s="9">
        <v>1630</v>
      </c>
      <c r="K1308" s="9">
        <v>1</v>
      </c>
      <c r="L1308" s="127">
        <v>4020</v>
      </c>
      <c r="M1308" s="8"/>
      <c r="N1308" s="8"/>
      <c r="O1308" s="9" t="s">
        <v>750</v>
      </c>
    </row>
    <row r="1309" spans="1:16" ht="15" customHeight="1">
      <c r="A1309" s="46">
        <v>401274</v>
      </c>
      <c r="B1309" s="9">
        <v>4</v>
      </c>
      <c r="C1309" s="9"/>
      <c r="D1309" s="46">
        <v>401275</v>
      </c>
      <c r="E1309" s="157"/>
      <c r="F1309" s="46">
        <v>1013</v>
      </c>
      <c r="G1309" s="55" t="s">
        <v>1121</v>
      </c>
      <c r="H1309" s="9"/>
      <c r="I1309" s="9"/>
      <c r="J1309" s="9">
        <v>1630</v>
      </c>
      <c r="K1309" s="9">
        <v>1</v>
      </c>
      <c r="L1309" s="13">
        <v>4030</v>
      </c>
      <c r="M1309" s="8"/>
      <c r="N1309" s="8"/>
      <c r="O1309" s="9" t="s">
        <v>750</v>
      </c>
    </row>
    <row r="1310" spans="1:16" ht="15" customHeight="1">
      <c r="A1310" s="46">
        <v>401275</v>
      </c>
      <c r="B1310" s="61">
        <v>4</v>
      </c>
      <c r="C1310" s="61"/>
      <c r="D1310" s="46">
        <v>401276</v>
      </c>
      <c r="E1310" s="156"/>
      <c r="F1310" s="63">
        <v>1050</v>
      </c>
      <c r="G1310" s="64" t="s">
        <v>110</v>
      </c>
      <c r="H1310" s="61"/>
      <c r="I1310" s="61"/>
      <c r="J1310" s="61">
        <v>4073</v>
      </c>
      <c r="K1310" s="61">
        <v>1</v>
      </c>
      <c r="L1310" s="148">
        <f>L1307+1</f>
        <v>207</v>
      </c>
      <c r="M1310" s="88"/>
      <c r="N1310" s="88"/>
      <c r="O1310" s="61" t="s">
        <v>199</v>
      </c>
      <c r="P1310" s="147"/>
    </row>
    <row r="1311" spans="1:16" ht="15" customHeight="1">
      <c r="A1311" s="46">
        <v>401276</v>
      </c>
      <c r="B1311" s="9">
        <v>4</v>
      </c>
      <c r="D1311" s="46">
        <v>401277</v>
      </c>
      <c r="E1311" s="155"/>
      <c r="F1311" s="46">
        <v>1013</v>
      </c>
      <c r="G1311" s="55" t="s">
        <v>1122</v>
      </c>
      <c r="H1311" s="9"/>
      <c r="I1311" s="9"/>
      <c r="J1311" s="9">
        <v>1630</v>
      </c>
      <c r="K1311" s="9">
        <v>1</v>
      </c>
      <c r="L1311" s="127">
        <v>4040</v>
      </c>
      <c r="M1311" s="8"/>
      <c r="N1311" s="8"/>
      <c r="O1311" s="9" t="s">
        <v>750</v>
      </c>
    </row>
    <row r="1312" spans="1:16" ht="15" customHeight="1">
      <c r="A1312" s="46">
        <v>401277</v>
      </c>
      <c r="B1312" s="9">
        <v>4</v>
      </c>
      <c r="C1312" s="9"/>
      <c r="D1312" s="46">
        <v>401278</v>
      </c>
      <c r="E1312" s="157"/>
      <c r="F1312" s="46">
        <v>1013</v>
      </c>
      <c r="G1312" s="55" t="s">
        <v>1123</v>
      </c>
      <c r="H1312" s="9"/>
      <c r="I1312" s="9"/>
      <c r="J1312" s="9">
        <v>1630</v>
      </c>
      <c r="K1312" s="9">
        <v>1</v>
      </c>
      <c r="L1312" s="13">
        <v>4050</v>
      </c>
      <c r="M1312" s="8"/>
      <c r="N1312" s="8"/>
      <c r="O1312" s="9" t="s">
        <v>750</v>
      </c>
    </row>
    <row r="1313" spans="1:16" ht="15" customHeight="1">
      <c r="A1313" s="46">
        <v>401278</v>
      </c>
      <c r="B1313" s="61">
        <v>4</v>
      </c>
      <c r="C1313" s="61"/>
      <c r="D1313" s="46">
        <v>401279</v>
      </c>
      <c r="E1313" s="156"/>
      <c r="F1313" s="63">
        <v>1050</v>
      </c>
      <c r="G1313" s="64" t="s">
        <v>110</v>
      </c>
      <c r="H1313" s="61"/>
      <c r="I1313" s="61"/>
      <c r="J1313" s="61">
        <v>4073</v>
      </c>
      <c r="K1313" s="61">
        <v>1</v>
      </c>
      <c r="L1313" s="148">
        <f>L1310+1</f>
        <v>208</v>
      </c>
      <c r="M1313" s="88"/>
      <c r="N1313" s="88"/>
      <c r="O1313" s="61" t="s">
        <v>199</v>
      </c>
      <c r="P1313" s="147"/>
    </row>
    <row r="1314" spans="1:16" ht="15" customHeight="1">
      <c r="A1314" s="46">
        <v>401279</v>
      </c>
      <c r="B1314" s="9">
        <v>4</v>
      </c>
      <c r="C1314" s="9"/>
      <c r="D1314" s="46">
        <v>401280</v>
      </c>
      <c r="E1314" s="155"/>
      <c r="F1314" s="46">
        <v>1013</v>
      </c>
      <c r="G1314" s="55" t="s">
        <v>1124</v>
      </c>
      <c r="H1314" s="9"/>
      <c r="I1314" s="9"/>
      <c r="J1314" s="9">
        <v>1630</v>
      </c>
      <c r="K1314" s="9">
        <v>1</v>
      </c>
      <c r="L1314" s="127">
        <v>4060</v>
      </c>
      <c r="M1314" s="8"/>
      <c r="N1314" s="8"/>
      <c r="O1314" s="9" t="s">
        <v>750</v>
      </c>
    </row>
    <row r="1315" spans="1:16" ht="15" customHeight="1">
      <c r="A1315" s="46">
        <v>401280</v>
      </c>
      <c r="B1315" s="9">
        <v>4</v>
      </c>
      <c r="C1315" s="9"/>
      <c r="D1315" s="46">
        <v>401281</v>
      </c>
      <c r="E1315" s="157"/>
      <c r="F1315" s="46">
        <v>1013</v>
      </c>
      <c r="G1315" s="55" t="s">
        <v>1125</v>
      </c>
      <c r="H1315" s="9"/>
      <c r="I1315" s="9"/>
      <c r="J1315" s="9">
        <v>1630</v>
      </c>
      <c r="K1315" s="9">
        <v>1</v>
      </c>
      <c r="L1315" s="13">
        <v>4070</v>
      </c>
      <c r="M1315" s="8"/>
      <c r="N1315" s="8"/>
      <c r="O1315" s="9" t="s">
        <v>750</v>
      </c>
    </row>
    <row r="1316" spans="1:16" ht="15" customHeight="1">
      <c r="A1316" s="46">
        <v>401281</v>
      </c>
      <c r="B1316" s="61">
        <v>4</v>
      </c>
      <c r="C1316" s="61"/>
      <c r="D1316" s="46">
        <v>401282</v>
      </c>
      <c r="E1316" s="156"/>
      <c r="F1316" s="63">
        <v>1050</v>
      </c>
      <c r="G1316" s="64" t="s">
        <v>110</v>
      </c>
      <c r="H1316" s="61"/>
      <c r="I1316" s="61"/>
      <c r="J1316" s="61">
        <v>4073</v>
      </c>
      <c r="K1316" s="61">
        <v>1</v>
      </c>
      <c r="L1316" s="148">
        <f>L1313+1</f>
        <v>209</v>
      </c>
      <c r="M1316" s="88"/>
      <c r="N1316" s="88"/>
      <c r="O1316" s="61" t="s">
        <v>199</v>
      </c>
      <c r="P1316" s="147"/>
    </row>
    <row r="1317" spans="1:16" ht="15" customHeight="1">
      <c r="A1317" s="46">
        <v>401282</v>
      </c>
      <c r="B1317" s="9">
        <v>4</v>
      </c>
      <c r="C1317" s="9"/>
      <c r="D1317" s="46">
        <v>401283</v>
      </c>
      <c r="E1317" s="155"/>
      <c r="F1317" s="46">
        <v>1013</v>
      </c>
      <c r="G1317" s="55" t="s">
        <v>1126</v>
      </c>
      <c r="H1317" s="9"/>
      <c r="I1317" s="9"/>
      <c r="J1317" s="9">
        <v>1630</v>
      </c>
      <c r="K1317" s="9">
        <v>1</v>
      </c>
      <c r="L1317" s="127">
        <v>4080</v>
      </c>
      <c r="M1317" s="8"/>
      <c r="N1317" s="8"/>
      <c r="O1317" s="9" t="s">
        <v>750</v>
      </c>
    </row>
    <row r="1318" spans="1:16" ht="15" customHeight="1">
      <c r="A1318" s="46">
        <v>401283</v>
      </c>
      <c r="B1318" s="9">
        <v>4</v>
      </c>
      <c r="C1318" s="9"/>
      <c r="D1318" s="46">
        <v>401284</v>
      </c>
      <c r="E1318" s="157"/>
      <c r="F1318" s="46">
        <v>1013</v>
      </c>
      <c r="G1318" s="55" t="s">
        <v>1127</v>
      </c>
      <c r="H1318" s="9"/>
      <c r="I1318" s="9"/>
      <c r="J1318" s="9">
        <v>1630</v>
      </c>
      <c r="K1318" s="9">
        <v>1</v>
      </c>
      <c r="L1318" s="13">
        <v>4090</v>
      </c>
      <c r="M1318" s="8"/>
      <c r="N1318" s="8"/>
      <c r="O1318" s="9" t="s">
        <v>750</v>
      </c>
    </row>
    <row r="1319" spans="1:16" ht="15" customHeight="1">
      <c r="A1319" s="46">
        <v>401284</v>
      </c>
      <c r="B1319" s="61">
        <v>4</v>
      </c>
      <c r="C1319" s="61"/>
      <c r="D1319" s="46">
        <v>401285</v>
      </c>
      <c r="E1319" s="156"/>
      <c r="F1319" s="63">
        <v>1050</v>
      </c>
      <c r="G1319" s="64" t="s">
        <v>110</v>
      </c>
      <c r="H1319" s="61"/>
      <c r="I1319" s="61"/>
      <c r="J1319" s="61">
        <v>4073</v>
      </c>
      <c r="K1319" s="61">
        <v>1</v>
      </c>
      <c r="L1319" s="148">
        <f>L1316+1</f>
        <v>210</v>
      </c>
      <c r="M1319" s="88"/>
      <c r="N1319" s="88"/>
      <c r="O1319" s="61" t="s">
        <v>199</v>
      </c>
      <c r="P1319" s="147"/>
    </row>
    <row r="1320" spans="1:16" ht="15" customHeight="1">
      <c r="A1320" s="46">
        <v>401285</v>
      </c>
      <c r="B1320" s="9">
        <v>4</v>
      </c>
      <c r="C1320" s="9"/>
      <c r="D1320" s="46">
        <v>401286</v>
      </c>
      <c r="E1320" s="155"/>
      <c r="F1320" s="46">
        <v>1013</v>
      </c>
      <c r="G1320" s="55" t="s">
        <v>1128</v>
      </c>
      <c r="H1320" s="9"/>
      <c r="I1320" s="9"/>
      <c r="J1320" s="9">
        <v>1630</v>
      </c>
      <c r="K1320" s="9">
        <v>1</v>
      </c>
      <c r="L1320" s="127">
        <v>4100</v>
      </c>
      <c r="M1320" s="8"/>
      <c r="N1320" s="8"/>
      <c r="O1320" s="9" t="s">
        <v>750</v>
      </c>
    </row>
    <row r="1321" spans="1:16" ht="15" customHeight="1">
      <c r="A1321" s="46">
        <v>401286</v>
      </c>
      <c r="B1321" s="9">
        <v>4</v>
      </c>
      <c r="C1321" s="9"/>
      <c r="D1321" s="46">
        <v>401287</v>
      </c>
      <c r="E1321" s="157"/>
      <c r="F1321" s="46">
        <v>1013</v>
      </c>
      <c r="G1321" s="55" t="s">
        <v>1129</v>
      </c>
      <c r="H1321" s="9"/>
      <c r="I1321" s="9"/>
      <c r="J1321" s="9">
        <v>1630</v>
      </c>
      <c r="K1321" s="9">
        <v>1</v>
      </c>
      <c r="L1321" s="13">
        <v>4110</v>
      </c>
      <c r="M1321" s="8"/>
      <c r="N1321" s="8"/>
      <c r="O1321" s="9" t="s">
        <v>750</v>
      </c>
    </row>
    <row r="1322" spans="1:16" ht="15" customHeight="1">
      <c r="A1322" s="46">
        <v>401287</v>
      </c>
      <c r="B1322" s="61">
        <v>4</v>
      </c>
      <c r="C1322" s="61"/>
      <c r="D1322" s="46">
        <v>401288</v>
      </c>
      <c r="E1322" s="156"/>
      <c r="F1322" s="63">
        <v>1050</v>
      </c>
      <c r="G1322" s="64" t="s">
        <v>110</v>
      </c>
      <c r="H1322" s="61"/>
      <c r="I1322" s="61"/>
      <c r="J1322" s="61">
        <v>4073</v>
      </c>
      <c r="K1322" s="61">
        <v>1</v>
      </c>
      <c r="L1322" s="148">
        <f>L1319+1</f>
        <v>211</v>
      </c>
      <c r="M1322" s="88"/>
      <c r="N1322" s="88"/>
      <c r="O1322" s="61" t="s">
        <v>199</v>
      </c>
      <c r="P1322" s="147"/>
    </row>
    <row r="1323" spans="1:16" ht="15" customHeight="1">
      <c r="A1323" s="46">
        <v>401288</v>
      </c>
      <c r="B1323" s="9">
        <v>4</v>
      </c>
      <c r="C1323" s="9"/>
      <c r="D1323" s="46">
        <v>401289</v>
      </c>
      <c r="E1323" s="155"/>
      <c r="F1323" s="46">
        <v>1013</v>
      </c>
      <c r="G1323" s="55" t="s">
        <v>1130</v>
      </c>
      <c r="H1323" s="9"/>
      <c r="I1323" s="9"/>
      <c r="J1323" s="9">
        <v>1630</v>
      </c>
      <c r="K1323" s="9">
        <v>1</v>
      </c>
      <c r="L1323" s="127">
        <v>4120</v>
      </c>
      <c r="M1323" s="8"/>
      <c r="N1323" s="8"/>
      <c r="O1323" s="9" t="s">
        <v>750</v>
      </c>
    </row>
    <row r="1324" spans="1:16" ht="15" customHeight="1">
      <c r="A1324" s="46">
        <v>401289</v>
      </c>
      <c r="B1324" s="9">
        <v>4</v>
      </c>
      <c r="C1324" s="9"/>
      <c r="D1324" s="46">
        <v>401290</v>
      </c>
      <c r="E1324" s="157"/>
      <c r="F1324" s="46">
        <v>1013</v>
      </c>
      <c r="G1324" s="55" t="s">
        <v>1131</v>
      </c>
      <c r="H1324" s="9"/>
      <c r="I1324" s="9"/>
      <c r="J1324" s="9">
        <v>1630</v>
      </c>
      <c r="K1324" s="9">
        <v>1</v>
      </c>
      <c r="L1324" s="13">
        <v>4130</v>
      </c>
      <c r="M1324" s="8"/>
      <c r="N1324" s="8"/>
      <c r="O1324" s="9" t="s">
        <v>750</v>
      </c>
    </row>
    <row r="1325" spans="1:16" ht="15" customHeight="1">
      <c r="A1325" s="46">
        <v>401290</v>
      </c>
      <c r="B1325" s="61">
        <v>4</v>
      </c>
      <c r="C1325" s="61"/>
      <c r="D1325" s="46">
        <v>401291</v>
      </c>
      <c r="E1325" s="156"/>
      <c r="F1325" s="63">
        <v>1050</v>
      </c>
      <c r="G1325" s="64" t="s">
        <v>110</v>
      </c>
      <c r="H1325" s="61"/>
      <c r="I1325" s="61"/>
      <c r="J1325" s="61">
        <v>4073</v>
      </c>
      <c r="K1325" s="61">
        <v>1</v>
      </c>
      <c r="L1325" s="148">
        <f>L1322+1</f>
        <v>212</v>
      </c>
      <c r="M1325" s="88"/>
      <c r="N1325" s="88"/>
      <c r="O1325" s="61" t="s">
        <v>199</v>
      </c>
      <c r="P1325" s="147"/>
    </row>
    <row r="1326" spans="1:16" ht="15" customHeight="1">
      <c r="A1326" s="46">
        <v>401291</v>
      </c>
      <c r="B1326" s="9">
        <v>4</v>
      </c>
      <c r="D1326" s="46">
        <v>401292</v>
      </c>
      <c r="E1326" s="155"/>
      <c r="F1326" s="46">
        <v>1013</v>
      </c>
      <c r="G1326" s="55" t="s">
        <v>1132</v>
      </c>
      <c r="H1326" s="9"/>
      <c r="I1326" s="9"/>
      <c r="J1326" s="9">
        <v>1630</v>
      </c>
      <c r="K1326" s="9">
        <v>1</v>
      </c>
      <c r="L1326" s="127">
        <v>4140</v>
      </c>
      <c r="M1326" s="8"/>
      <c r="N1326" s="8"/>
      <c r="O1326" s="9" t="s">
        <v>750</v>
      </c>
    </row>
    <row r="1327" spans="1:16" ht="15" customHeight="1">
      <c r="A1327" s="46">
        <v>401292</v>
      </c>
      <c r="B1327" s="9">
        <v>4</v>
      </c>
      <c r="C1327" s="9"/>
      <c r="D1327" s="46">
        <v>401293</v>
      </c>
      <c r="E1327" s="157"/>
      <c r="F1327" s="46">
        <v>1013</v>
      </c>
      <c r="G1327" s="55" t="s">
        <v>1133</v>
      </c>
      <c r="H1327" s="9"/>
      <c r="I1327" s="9"/>
      <c r="J1327" s="9">
        <v>1630</v>
      </c>
      <c r="K1327" s="9">
        <v>1</v>
      </c>
      <c r="L1327" s="13">
        <v>4150</v>
      </c>
      <c r="M1327" s="8"/>
      <c r="N1327" s="8"/>
      <c r="O1327" s="9" t="s">
        <v>750</v>
      </c>
    </row>
    <row r="1328" spans="1:16" ht="15" customHeight="1">
      <c r="A1328" s="46">
        <v>401293</v>
      </c>
      <c r="B1328" s="61">
        <v>4</v>
      </c>
      <c r="C1328" s="61"/>
      <c r="D1328" s="46">
        <v>401294</v>
      </c>
      <c r="E1328" s="156"/>
      <c r="F1328" s="63">
        <v>1050</v>
      </c>
      <c r="G1328" s="64" t="s">
        <v>110</v>
      </c>
      <c r="H1328" s="61"/>
      <c r="I1328" s="61"/>
      <c r="J1328" s="61">
        <v>4073</v>
      </c>
      <c r="K1328" s="61">
        <v>1</v>
      </c>
      <c r="L1328" s="148">
        <f>L1325+1</f>
        <v>213</v>
      </c>
      <c r="M1328" s="88"/>
      <c r="N1328" s="88"/>
      <c r="O1328" s="61" t="s">
        <v>199</v>
      </c>
      <c r="P1328" s="147"/>
    </row>
    <row r="1329" spans="1:16" ht="15" customHeight="1">
      <c r="A1329" s="46">
        <v>401294</v>
      </c>
      <c r="B1329" s="9">
        <v>4</v>
      </c>
      <c r="C1329" s="9"/>
      <c r="D1329" s="46">
        <v>401295</v>
      </c>
      <c r="E1329" s="155"/>
      <c r="F1329" s="46">
        <v>1013</v>
      </c>
      <c r="G1329" s="55" t="s">
        <v>1134</v>
      </c>
      <c r="H1329" s="9"/>
      <c r="I1329" s="9"/>
      <c r="J1329" s="9">
        <v>1630</v>
      </c>
      <c r="K1329" s="9">
        <v>1</v>
      </c>
      <c r="L1329" s="127">
        <v>4160</v>
      </c>
      <c r="M1329" s="8"/>
      <c r="N1329" s="8"/>
      <c r="O1329" s="9" t="s">
        <v>750</v>
      </c>
    </row>
    <row r="1330" spans="1:16" ht="15" customHeight="1">
      <c r="A1330" s="46">
        <v>401295</v>
      </c>
      <c r="B1330" s="9">
        <v>4</v>
      </c>
      <c r="C1330" s="9"/>
      <c r="D1330" s="46">
        <v>401296</v>
      </c>
      <c r="E1330" s="157"/>
      <c r="F1330" s="46">
        <v>1013</v>
      </c>
      <c r="G1330" s="55" t="s">
        <v>1135</v>
      </c>
      <c r="H1330" s="9"/>
      <c r="I1330" s="9"/>
      <c r="J1330" s="9">
        <v>1630</v>
      </c>
      <c r="K1330" s="9">
        <v>1</v>
      </c>
      <c r="L1330" s="13">
        <v>4170</v>
      </c>
      <c r="M1330" s="8"/>
      <c r="N1330" s="8"/>
      <c r="O1330" s="9" t="s">
        <v>750</v>
      </c>
    </row>
    <row r="1331" spans="1:16" ht="15" customHeight="1">
      <c r="A1331" s="46">
        <v>401296</v>
      </c>
      <c r="B1331" s="61">
        <v>4</v>
      </c>
      <c r="C1331" s="61"/>
      <c r="D1331" s="46">
        <v>401297</v>
      </c>
      <c r="E1331" s="156"/>
      <c r="F1331" s="63">
        <v>1050</v>
      </c>
      <c r="G1331" s="64" t="s">
        <v>110</v>
      </c>
      <c r="H1331" s="61"/>
      <c r="I1331" s="61"/>
      <c r="J1331" s="61">
        <v>4073</v>
      </c>
      <c r="K1331" s="61">
        <v>1</v>
      </c>
      <c r="L1331" s="148">
        <f>L1328+1</f>
        <v>214</v>
      </c>
      <c r="M1331" s="88"/>
      <c r="N1331" s="88"/>
      <c r="O1331" s="61" t="s">
        <v>199</v>
      </c>
      <c r="P1331" s="147"/>
    </row>
    <row r="1332" spans="1:16" ht="15" customHeight="1">
      <c r="A1332" s="46">
        <v>401297</v>
      </c>
      <c r="B1332" s="9">
        <v>4</v>
      </c>
      <c r="C1332" s="9"/>
      <c r="D1332" s="46">
        <v>401298</v>
      </c>
      <c r="E1332" s="155"/>
      <c r="F1332" s="46">
        <v>1013</v>
      </c>
      <c r="G1332" s="55" t="s">
        <v>1136</v>
      </c>
      <c r="H1332" s="9"/>
      <c r="I1332" s="9"/>
      <c r="J1332" s="9">
        <v>1630</v>
      </c>
      <c r="K1332" s="9">
        <v>1</v>
      </c>
      <c r="L1332" s="127">
        <v>4180</v>
      </c>
      <c r="M1332" s="8"/>
      <c r="N1332" s="8"/>
      <c r="O1332" s="9" t="s">
        <v>750</v>
      </c>
    </row>
    <row r="1333" spans="1:16" ht="15" customHeight="1">
      <c r="A1333" s="46">
        <v>401298</v>
      </c>
      <c r="B1333" s="9">
        <v>4</v>
      </c>
      <c r="C1333" s="9"/>
      <c r="D1333" s="46">
        <v>401299</v>
      </c>
      <c r="E1333" s="157"/>
      <c r="F1333" s="46">
        <v>1013</v>
      </c>
      <c r="G1333" s="55" t="s">
        <v>1137</v>
      </c>
      <c r="H1333" s="9"/>
      <c r="I1333" s="9"/>
      <c r="J1333" s="9">
        <v>1630</v>
      </c>
      <c r="K1333" s="9">
        <v>1</v>
      </c>
      <c r="L1333" s="13">
        <v>4190</v>
      </c>
      <c r="M1333" s="8"/>
      <c r="N1333" s="8"/>
      <c r="O1333" s="9" t="s">
        <v>750</v>
      </c>
    </row>
    <row r="1334" spans="1:16" ht="15" customHeight="1">
      <c r="A1334" s="46">
        <v>401299</v>
      </c>
      <c r="B1334" s="61">
        <v>4</v>
      </c>
      <c r="C1334" s="61"/>
      <c r="D1334" s="46">
        <v>401300</v>
      </c>
      <c r="E1334" s="156"/>
      <c r="F1334" s="63">
        <v>1050</v>
      </c>
      <c r="G1334" s="64" t="s">
        <v>110</v>
      </c>
      <c r="H1334" s="61"/>
      <c r="I1334" s="61"/>
      <c r="J1334" s="61">
        <v>4073</v>
      </c>
      <c r="K1334" s="61">
        <v>1</v>
      </c>
      <c r="L1334" s="148">
        <f>L1331+1</f>
        <v>215</v>
      </c>
      <c r="M1334" s="88"/>
      <c r="N1334" s="88"/>
      <c r="O1334" s="61" t="s">
        <v>199</v>
      </c>
      <c r="P1334" s="147"/>
    </row>
    <row r="1335" spans="1:16" ht="15" customHeight="1">
      <c r="A1335" s="46">
        <v>401300</v>
      </c>
      <c r="B1335" s="9">
        <v>4</v>
      </c>
      <c r="C1335" s="9"/>
      <c r="D1335" s="46">
        <v>401301</v>
      </c>
      <c r="E1335" s="155"/>
      <c r="F1335" s="46">
        <v>1013</v>
      </c>
      <c r="G1335" s="55" t="s">
        <v>1138</v>
      </c>
      <c r="H1335" s="9"/>
      <c r="I1335" s="9"/>
      <c r="J1335" s="9">
        <v>1630</v>
      </c>
      <c r="K1335" s="9">
        <v>1</v>
      </c>
      <c r="L1335" s="127">
        <v>4200</v>
      </c>
      <c r="M1335" s="8"/>
      <c r="N1335" s="8"/>
      <c r="O1335" s="9" t="s">
        <v>750</v>
      </c>
    </row>
    <row r="1336" spans="1:16" ht="15" customHeight="1">
      <c r="A1336" s="46">
        <v>401301</v>
      </c>
      <c r="B1336" s="9">
        <v>4</v>
      </c>
      <c r="C1336" s="9"/>
      <c r="D1336" s="46">
        <v>401302</v>
      </c>
      <c r="E1336" s="157"/>
      <c r="F1336" s="46">
        <v>1013</v>
      </c>
      <c r="G1336" s="55" t="s">
        <v>1139</v>
      </c>
      <c r="H1336" s="9"/>
      <c r="I1336" s="9"/>
      <c r="J1336" s="9">
        <v>1630</v>
      </c>
      <c r="K1336" s="9">
        <v>1</v>
      </c>
      <c r="L1336" s="13">
        <v>4210</v>
      </c>
      <c r="M1336" s="8"/>
      <c r="N1336" s="8"/>
      <c r="O1336" s="9" t="s">
        <v>750</v>
      </c>
    </row>
    <row r="1337" spans="1:16" ht="15" customHeight="1">
      <c r="A1337" s="46">
        <v>401302</v>
      </c>
      <c r="B1337" s="61">
        <v>4</v>
      </c>
      <c r="C1337" s="61"/>
      <c r="D1337" s="46">
        <v>401303</v>
      </c>
      <c r="E1337" s="156"/>
      <c r="F1337" s="63">
        <v>1050</v>
      </c>
      <c r="G1337" s="64" t="s">
        <v>110</v>
      </c>
      <c r="H1337" s="61"/>
      <c r="I1337" s="61"/>
      <c r="J1337" s="61">
        <v>4073</v>
      </c>
      <c r="K1337" s="61">
        <v>1</v>
      </c>
      <c r="L1337" s="148">
        <f>L1334+1</f>
        <v>216</v>
      </c>
      <c r="M1337" s="88"/>
      <c r="N1337" s="88"/>
      <c r="O1337" s="61" t="s">
        <v>199</v>
      </c>
      <c r="P1337" s="147"/>
    </row>
    <row r="1338" spans="1:16" ht="15" customHeight="1">
      <c r="A1338" s="46">
        <v>401303</v>
      </c>
      <c r="B1338" s="9">
        <v>4</v>
      </c>
      <c r="C1338" s="9"/>
      <c r="D1338" s="46">
        <v>401304</v>
      </c>
      <c r="E1338" s="155"/>
      <c r="F1338" s="46">
        <v>1013</v>
      </c>
      <c r="G1338" s="55" t="s">
        <v>1140</v>
      </c>
      <c r="H1338" s="9"/>
      <c r="I1338" s="9"/>
      <c r="J1338" s="9">
        <v>1630</v>
      </c>
      <c r="K1338" s="9">
        <v>1</v>
      </c>
      <c r="L1338" s="127">
        <v>4220</v>
      </c>
      <c r="M1338" s="8"/>
      <c r="N1338" s="8"/>
      <c r="O1338" s="9" t="s">
        <v>750</v>
      </c>
    </row>
    <row r="1339" spans="1:16" ht="15" customHeight="1">
      <c r="A1339" s="46">
        <v>401304</v>
      </c>
      <c r="B1339" s="9">
        <v>4</v>
      </c>
      <c r="C1339" s="9"/>
      <c r="D1339" s="46">
        <v>401305</v>
      </c>
      <c r="E1339" s="157"/>
      <c r="F1339" s="46">
        <v>1013</v>
      </c>
      <c r="G1339" s="55" t="s">
        <v>1141</v>
      </c>
      <c r="H1339" s="9"/>
      <c r="I1339" s="9"/>
      <c r="J1339" s="9">
        <v>1630</v>
      </c>
      <c r="K1339" s="9">
        <v>1</v>
      </c>
      <c r="L1339" s="13">
        <v>4230</v>
      </c>
      <c r="M1339" s="8"/>
      <c r="N1339" s="8"/>
      <c r="O1339" s="9" t="s">
        <v>750</v>
      </c>
    </row>
    <row r="1340" spans="1:16" ht="15" customHeight="1">
      <c r="A1340" s="46">
        <v>401305</v>
      </c>
      <c r="B1340" s="61">
        <v>4</v>
      </c>
      <c r="C1340" s="61"/>
      <c r="D1340" s="46">
        <v>401306</v>
      </c>
      <c r="E1340" s="156"/>
      <c r="F1340" s="63">
        <v>1050</v>
      </c>
      <c r="G1340" s="64" t="s">
        <v>110</v>
      </c>
      <c r="H1340" s="61"/>
      <c r="I1340" s="61"/>
      <c r="J1340" s="61">
        <v>4073</v>
      </c>
      <c r="K1340" s="61">
        <v>1</v>
      </c>
      <c r="L1340" s="148">
        <f>L1337+1</f>
        <v>217</v>
      </c>
      <c r="M1340" s="88"/>
      <c r="N1340" s="88"/>
      <c r="O1340" s="61" t="s">
        <v>199</v>
      </c>
      <c r="P1340" s="147"/>
    </row>
    <row r="1341" spans="1:16" ht="15" customHeight="1">
      <c r="A1341" s="46">
        <v>401306</v>
      </c>
      <c r="B1341" s="9">
        <v>4</v>
      </c>
      <c r="D1341" s="46">
        <v>401307</v>
      </c>
      <c r="E1341" s="155"/>
      <c r="F1341" s="46">
        <v>1013</v>
      </c>
      <c r="G1341" s="55" t="s">
        <v>1142</v>
      </c>
      <c r="H1341" s="9"/>
      <c r="I1341" s="9"/>
      <c r="J1341" s="9">
        <v>1630</v>
      </c>
      <c r="K1341" s="9">
        <v>1</v>
      </c>
      <c r="L1341" s="127">
        <v>4240</v>
      </c>
      <c r="M1341" s="8"/>
      <c r="N1341" s="8"/>
      <c r="O1341" s="9" t="s">
        <v>750</v>
      </c>
    </row>
    <row r="1342" spans="1:16" ht="15" customHeight="1">
      <c r="A1342" s="46">
        <v>401307</v>
      </c>
      <c r="B1342" s="9">
        <v>4</v>
      </c>
      <c r="C1342" s="9"/>
      <c r="D1342" s="46">
        <v>401308</v>
      </c>
      <c r="E1342" s="157"/>
      <c r="F1342" s="46">
        <v>1013</v>
      </c>
      <c r="G1342" s="55" t="s">
        <v>1143</v>
      </c>
      <c r="H1342" s="9"/>
      <c r="I1342" s="9"/>
      <c r="J1342" s="9">
        <v>1630</v>
      </c>
      <c r="K1342" s="9">
        <v>1</v>
      </c>
      <c r="L1342" s="13">
        <v>4250</v>
      </c>
      <c r="M1342" s="8"/>
      <c r="N1342" s="8"/>
      <c r="O1342" s="9" t="s">
        <v>750</v>
      </c>
    </row>
    <row r="1343" spans="1:16" ht="15" customHeight="1">
      <c r="A1343" s="46">
        <v>401308</v>
      </c>
      <c r="B1343" s="61">
        <v>4</v>
      </c>
      <c r="C1343" s="61"/>
      <c r="D1343" s="46">
        <v>401309</v>
      </c>
      <c r="E1343" s="156"/>
      <c r="F1343" s="63">
        <v>1050</v>
      </c>
      <c r="G1343" s="64" t="s">
        <v>110</v>
      </c>
      <c r="H1343" s="61"/>
      <c r="I1343" s="61"/>
      <c r="J1343" s="61">
        <v>4073</v>
      </c>
      <c r="K1343" s="61">
        <v>1</v>
      </c>
      <c r="L1343" s="148">
        <f>L1340+1</f>
        <v>218</v>
      </c>
      <c r="M1343" s="88"/>
      <c r="N1343" s="88"/>
      <c r="O1343" s="61" t="s">
        <v>199</v>
      </c>
      <c r="P1343" s="147"/>
    </row>
    <row r="1344" spans="1:16" ht="15" customHeight="1">
      <c r="A1344" s="46">
        <v>401309</v>
      </c>
      <c r="B1344" s="9">
        <v>4</v>
      </c>
      <c r="C1344" s="9"/>
      <c r="D1344" s="46">
        <v>401310</v>
      </c>
      <c r="E1344" s="155"/>
      <c r="F1344" s="46">
        <v>1013</v>
      </c>
      <c r="G1344" s="55" t="s">
        <v>1144</v>
      </c>
      <c r="H1344" s="9"/>
      <c r="I1344" s="9"/>
      <c r="J1344" s="9">
        <v>1630</v>
      </c>
      <c r="K1344" s="9">
        <v>1</v>
      </c>
      <c r="L1344" s="127">
        <v>4260</v>
      </c>
      <c r="M1344" s="8"/>
      <c r="N1344" s="8"/>
      <c r="O1344" s="9" t="s">
        <v>750</v>
      </c>
    </row>
    <row r="1345" spans="1:16" ht="15" customHeight="1">
      <c r="A1345" s="46">
        <v>401310</v>
      </c>
      <c r="B1345" s="9">
        <v>4</v>
      </c>
      <c r="C1345" s="9"/>
      <c r="D1345" s="46">
        <v>401311</v>
      </c>
      <c r="E1345" s="157"/>
      <c r="F1345" s="46">
        <v>1013</v>
      </c>
      <c r="G1345" s="55" t="s">
        <v>1145</v>
      </c>
      <c r="H1345" s="9"/>
      <c r="I1345" s="9"/>
      <c r="J1345" s="9">
        <v>1630</v>
      </c>
      <c r="K1345" s="9">
        <v>1</v>
      </c>
      <c r="L1345" s="13">
        <v>4270</v>
      </c>
      <c r="M1345" s="8"/>
      <c r="N1345" s="8"/>
      <c r="O1345" s="9" t="s">
        <v>750</v>
      </c>
    </row>
    <row r="1346" spans="1:16" ht="15" customHeight="1">
      <c r="A1346" s="46">
        <v>401311</v>
      </c>
      <c r="B1346" s="61">
        <v>4</v>
      </c>
      <c r="C1346" s="61"/>
      <c r="D1346" s="46">
        <v>401312</v>
      </c>
      <c r="E1346" s="156"/>
      <c r="F1346" s="63">
        <v>1050</v>
      </c>
      <c r="G1346" s="64" t="s">
        <v>110</v>
      </c>
      <c r="H1346" s="61"/>
      <c r="I1346" s="61"/>
      <c r="J1346" s="61">
        <v>4073</v>
      </c>
      <c r="K1346" s="61">
        <v>1</v>
      </c>
      <c r="L1346" s="148">
        <f>L1343+1</f>
        <v>219</v>
      </c>
      <c r="M1346" s="88"/>
      <c r="N1346" s="88"/>
      <c r="O1346" s="61" t="s">
        <v>199</v>
      </c>
      <c r="P1346" s="147"/>
    </row>
    <row r="1347" spans="1:16" ht="15" customHeight="1">
      <c r="A1347" s="46">
        <v>401312</v>
      </c>
      <c r="B1347" s="9">
        <v>4</v>
      </c>
      <c r="C1347" s="9"/>
      <c r="D1347" s="46">
        <v>401313</v>
      </c>
      <c r="E1347" s="155"/>
      <c r="F1347" s="46">
        <v>1013</v>
      </c>
      <c r="G1347" s="55" t="s">
        <v>1146</v>
      </c>
      <c r="H1347" s="9"/>
      <c r="I1347" s="9"/>
      <c r="J1347" s="9">
        <v>1630</v>
      </c>
      <c r="K1347" s="9">
        <v>1</v>
      </c>
      <c r="L1347" s="127">
        <v>4280</v>
      </c>
      <c r="M1347" s="8"/>
      <c r="N1347" s="8"/>
      <c r="O1347" s="9" t="s">
        <v>750</v>
      </c>
    </row>
    <row r="1348" spans="1:16" ht="15" customHeight="1">
      <c r="A1348" s="46">
        <v>401313</v>
      </c>
      <c r="B1348" s="9">
        <v>4</v>
      </c>
      <c r="C1348" s="9"/>
      <c r="D1348" s="46">
        <v>401314</v>
      </c>
      <c r="E1348" s="157"/>
      <c r="F1348" s="46">
        <v>1013</v>
      </c>
      <c r="G1348" s="55" t="s">
        <v>1147</v>
      </c>
      <c r="H1348" s="9"/>
      <c r="I1348" s="9"/>
      <c r="J1348" s="9">
        <v>1630</v>
      </c>
      <c r="K1348" s="9">
        <v>1</v>
      </c>
      <c r="L1348" s="13">
        <v>4290</v>
      </c>
      <c r="M1348" s="8"/>
      <c r="N1348" s="8"/>
      <c r="O1348" s="9" t="s">
        <v>750</v>
      </c>
    </row>
    <row r="1349" spans="1:16" ht="15" customHeight="1">
      <c r="A1349" s="46">
        <v>401314</v>
      </c>
      <c r="B1349" s="61">
        <v>4</v>
      </c>
      <c r="C1349" s="61"/>
      <c r="D1349" s="46">
        <v>401315</v>
      </c>
      <c r="E1349" s="156"/>
      <c r="F1349" s="63">
        <v>1050</v>
      </c>
      <c r="G1349" s="64" t="s">
        <v>110</v>
      </c>
      <c r="H1349" s="61"/>
      <c r="I1349" s="61"/>
      <c r="J1349" s="61">
        <v>4073</v>
      </c>
      <c r="K1349" s="61">
        <v>1</v>
      </c>
      <c r="L1349" s="148">
        <f>L1346+1</f>
        <v>220</v>
      </c>
      <c r="M1349" s="88"/>
      <c r="N1349" s="88"/>
      <c r="O1349" s="61" t="s">
        <v>199</v>
      </c>
      <c r="P1349" s="147"/>
    </row>
    <row r="1350" spans="1:16" ht="15" customHeight="1">
      <c r="A1350" s="46">
        <v>401315</v>
      </c>
      <c r="B1350" s="9">
        <v>4</v>
      </c>
      <c r="C1350" s="9"/>
      <c r="D1350" s="46">
        <v>401316</v>
      </c>
      <c r="E1350" s="155"/>
      <c r="F1350" s="46">
        <v>1013</v>
      </c>
      <c r="G1350" s="55" t="s">
        <v>1148</v>
      </c>
      <c r="H1350" s="9"/>
      <c r="I1350" s="9"/>
      <c r="J1350" s="9">
        <v>1630</v>
      </c>
      <c r="K1350" s="9">
        <v>1</v>
      </c>
      <c r="L1350" s="127">
        <v>4300</v>
      </c>
      <c r="M1350" s="8"/>
      <c r="N1350" s="8"/>
      <c r="O1350" s="9" t="s">
        <v>750</v>
      </c>
    </row>
    <row r="1351" spans="1:16" ht="15" customHeight="1">
      <c r="A1351" s="46">
        <v>401316</v>
      </c>
      <c r="B1351" s="9">
        <v>4</v>
      </c>
      <c r="C1351" s="9"/>
      <c r="D1351" s="46">
        <v>401317</v>
      </c>
      <c r="E1351" s="157"/>
      <c r="F1351" s="46">
        <v>1013</v>
      </c>
      <c r="G1351" s="55" t="s">
        <v>1149</v>
      </c>
      <c r="H1351" s="9"/>
      <c r="I1351" s="9"/>
      <c r="J1351" s="9">
        <v>1630</v>
      </c>
      <c r="K1351" s="9">
        <v>1</v>
      </c>
      <c r="L1351" s="13">
        <v>4310</v>
      </c>
      <c r="M1351" s="8"/>
      <c r="N1351" s="8"/>
      <c r="O1351" s="9" t="s">
        <v>750</v>
      </c>
    </row>
    <row r="1352" spans="1:16" ht="15" customHeight="1">
      <c r="A1352" s="46">
        <v>401317</v>
      </c>
      <c r="B1352" s="61">
        <v>4</v>
      </c>
      <c r="C1352" s="61"/>
      <c r="D1352" s="46">
        <v>401318</v>
      </c>
      <c r="E1352" s="156"/>
      <c r="F1352" s="63">
        <v>1050</v>
      </c>
      <c r="G1352" s="64" t="s">
        <v>110</v>
      </c>
      <c r="H1352" s="61"/>
      <c r="I1352" s="61"/>
      <c r="J1352" s="61">
        <v>4073</v>
      </c>
      <c r="K1352" s="61">
        <v>1</v>
      </c>
      <c r="L1352" s="148">
        <f>L1349+1</f>
        <v>221</v>
      </c>
      <c r="M1352" s="88"/>
      <c r="N1352" s="88"/>
      <c r="O1352" s="61" t="s">
        <v>199</v>
      </c>
      <c r="P1352" s="147"/>
    </row>
    <row r="1353" spans="1:16" ht="15" customHeight="1">
      <c r="A1353" s="46">
        <v>401318</v>
      </c>
      <c r="B1353" s="9">
        <v>4</v>
      </c>
      <c r="C1353" s="9"/>
      <c r="D1353" s="46">
        <v>401319</v>
      </c>
      <c r="E1353" s="155"/>
      <c r="F1353" s="46">
        <v>1013</v>
      </c>
      <c r="G1353" s="55" t="s">
        <v>1150</v>
      </c>
      <c r="H1353" s="9"/>
      <c r="I1353" s="9"/>
      <c r="J1353" s="9">
        <v>1630</v>
      </c>
      <c r="K1353" s="9">
        <v>1</v>
      </c>
      <c r="L1353" s="127">
        <v>4320</v>
      </c>
      <c r="M1353" s="8"/>
      <c r="N1353" s="8"/>
      <c r="O1353" s="9" t="s">
        <v>750</v>
      </c>
    </row>
    <row r="1354" spans="1:16" ht="15" customHeight="1">
      <c r="A1354" s="46">
        <v>401319</v>
      </c>
      <c r="B1354" s="9">
        <v>4</v>
      </c>
      <c r="C1354" s="9"/>
      <c r="D1354" s="46">
        <v>401320</v>
      </c>
      <c r="E1354" s="157"/>
      <c r="F1354" s="46">
        <v>1013</v>
      </c>
      <c r="G1354" s="55" t="s">
        <v>1151</v>
      </c>
      <c r="H1354" s="9"/>
      <c r="I1354" s="9"/>
      <c r="J1354" s="9">
        <v>1630</v>
      </c>
      <c r="K1354" s="9">
        <v>1</v>
      </c>
      <c r="L1354" s="13">
        <v>4330</v>
      </c>
      <c r="M1354" s="8"/>
      <c r="N1354" s="8"/>
      <c r="O1354" s="9" t="s">
        <v>750</v>
      </c>
    </row>
    <row r="1355" spans="1:16" ht="15" customHeight="1">
      <c r="A1355" s="46">
        <v>401320</v>
      </c>
      <c r="B1355" s="61">
        <v>4</v>
      </c>
      <c r="C1355" s="61"/>
      <c r="D1355" s="46">
        <v>401321</v>
      </c>
      <c r="E1355" s="156"/>
      <c r="F1355" s="63">
        <v>1050</v>
      </c>
      <c r="G1355" s="64" t="s">
        <v>110</v>
      </c>
      <c r="H1355" s="61"/>
      <c r="I1355" s="61"/>
      <c r="J1355" s="61">
        <v>4073</v>
      </c>
      <c r="K1355" s="61">
        <v>1</v>
      </c>
      <c r="L1355" s="148">
        <f>L1352+1</f>
        <v>222</v>
      </c>
      <c r="M1355" s="88"/>
      <c r="N1355" s="88"/>
      <c r="O1355" s="61" t="s">
        <v>199</v>
      </c>
      <c r="P1355" s="147"/>
    </row>
    <row r="1356" spans="1:16" ht="15" customHeight="1">
      <c r="A1356" s="46">
        <v>401321</v>
      </c>
      <c r="B1356" s="9">
        <v>4</v>
      </c>
      <c r="D1356" s="46">
        <v>401322</v>
      </c>
      <c r="E1356" s="155"/>
      <c r="F1356" s="46">
        <v>1013</v>
      </c>
      <c r="G1356" s="55" t="s">
        <v>1152</v>
      </c>
      <c r="H1356" s="9"/>
      <c r="I1356" s="9"/>
      <c r="J1356" s="9">
        <v>1630</v>
      </c>
      <c r="K1356" s="9">
        <v>1</v>
      </c>
      <c r="L1356" s="127">
        <v>4340</v>
      </c>
      <c r="M1356" s="8"/>
      <c r="N1356" s="8"/>
      <c r="O1356" s="9" t="s">
        <v>750</v>
      </c>
    </row>
    <row r="1357" spans="1:16" ht="15" customHeight="1">
      <c r="A1357" s="46">
        <v>401322</v>
      </c>
      <c r="B1357" s="9">
        <v>4</v>
      </c>
      <c r="C1357" s="9"/>
      <c r="D1357" s="46">
        <v>401323</v>
      </c>
      <c r="E1357" s="157"/>
      <c r="F1357" s="46">
        <v>1013</v>
      </c>
      <c r="G1357" s="55" t="s">
        <v>1153</v>
      </c>
      <c r="H1357" s="9"/>
      <c r="I1357" s="9"/>
      <c r="J1357" s="9">
        <v>1630</v>
      </c>
      <c r="K1357" s="9">
        <v>1</v>
      </c>
      <c r="L1357" s="13">
        <v>4350</v>
      </c>
      <c r="M1357" s="8"/>
      <c r="N1357" s="8"/>
      <c r="O1357" s="9" t="s">
        <v>750</v>
      </c>
    </row>
    <row r="1358" spans="1:16" ht="15" customHeight="1">
      <c r="A1358" s="46">
        <v>401323</v>
      </c>
      <c r="B1358" s="61">
        <v>4</v>
      </c>
      <c r="C1358" s="61"/>
      <c r="D1358" s="46">
        <v>401324</v>
      </c>
      <c r="E1358" s="156"/>
      <c r="F1358" s="63">
        <v>1050</v>
      </c>
      <c r="G1358" s="64" t="s">
        <v>110</v>
      </c>
      <c r="H1358" s="61"/>
      <c r="I1358" s="61"/>
      <c r="J1358" s="61">
        <v>4073</v>
      </c>
      <c r="K1358" s="61">
        <v>1</v>
      </c>
      <c r="L1358" s="148">
        <f>L1355+1</f>
        <v>223</v>
      </c>
      <c r="M1358" s="88"/>
      <c r="N1358" s="88"/>
      <c r="O1358" s="61" t="s">
        <v>199</v>
      </c>
      <c r="P1358" s="147"/>
    </row>
    <row r="1359" spans="1:16" ht="15" customHeight="1">
      <c r="A1359" s="46">
        <v>401324</v>
      </c>
      <c r="B1359" s="9">
        <v>4</v>
      </c>
      <c r="C1359" s="9"/>
      <c r="D1359" s="46">
        <v>401325</v>
      </c>
      <c r="E1359" s="155"/>
      <c r="F1359" s="46">
        <v>1013</v>
      </c>
      <c r="G1359" s="55" t="s">
        <v>1154</v>
      </c>
      <c r="H1359" s="9"/>
      <c r="I1359" s="9"/>
      <c r="J1359" s="9">
        <v>1630</v>
      </c>
      <c r="K1359" s="9">
        <v>1</v>
      </c>
      <c r="L1359" s="127">
        <v>4360</v>
      </c>
      <c r="M1359" s="8"/>
      <c r="N1359" s="8"/>
      <c r="O1359" s="9" t="s">
        <v>750</v>
      </c>
    </row>
    <row r="1360" spans="1:16" ht="15" customHeight="1">
      <c r="A1360" s="46">
        <v>401325</v>
      </c>
      <c r="B1360" s="9">
        <v>4</v>
      </c>
      <c r="C1360" s="9"/>
      <c r="D1360" s="46">
        <v>401326</v>
      </c>
      <c r="E1360" s="157"/>
      <c r="F1360" s="46">
        <v>1013</v>
      </c>
      <c r="G1360" s="55" t="s">
        <v>1155</v>
      </c>
      <c r="H1360" s="9"/>
      <c r="I1360" s="9"/>
      <c r="J1360" s="9">
        <v>1630</v>
      </c>
      <c r="K1360" s="9">
        <v>1</v>
      </c>
      <c r="L1360" s="13">
        <v>4370</v>
      </c>
      <c r="M1360" s="8"/>
      <c r="N1360" s="8"/>
      <c r="O1360" s="9" t="s">
        <v>750</v>
      </c>
    </row>
    <row r="1361" spans="1:16" ht="15" customHeight="1">
      <c r="A1361" s="46">
        <v>401326</v>
      </c>
      <c r="B1361" s="61">
        <v>4</v>
      </c>
      <c r="C1361" s="61"/>
      <c r="D1361" s="46">
        <v>401327</v>
      </c>
      <c r="E1361" s="156"/>
      <c r="F1361" s="63">
        <v>1050</v>
      </c>
      <c r="G1361" s="64" t="s">
        <v>110</v>
      </c>
      <c r="H1361" s="61"/>
      <c r="I1361" s="61"/>
      <c r="J1361" s="61">
        <v>4073</v>
      </c>
      <c r="K1361" s="61">
        <v>1</v>
      </c>
      <c r="L1361" s="148">
        <f>L1358+1</f>
        <v>224</v>
      </c>
      <c r="M1361" s="88"/>
      <c r="N1361" s="88"/>
      <c r="O1361" s="61" t="s">
        <v>199</v>
      </c>
      <c r="P1361" s="147"/>
    </row>
    <row r="1362" spans="1:16" ht="15" customHeight="1">
      <c r="A1362" s="46">
        <v>401327</v>
      </c>
      <c r="B1362" s="9">
        <v>4</v>
      </c>
      <c r="C1362" s="9"/>
      <c r="D1362" s="46">
        <v>401328</v>
      </c>
      <c r="E1362" s="155"/>
      <c r="F1362" s="46">
        <v>1013</v>
      </c>
      <c r="G1362" s="55" t="s">
        <v>1156</v>
      </c>
      <c r="H1362" s="9"/>
      <c r="I1362" s="9"/>
      <c r="J1362" s="9">
        <v>1630</v>
      </c>
      <c r="K1362" s="9">
        <v>1</v>
      </c>
      <c r="L1362" s="127">
        <v>4380</v>
      </c>
      <c r="M1362" s="8"/>
      <c r="N1362" s="8"/>
      <c r="O1362" s="9" t="s">
        <v>750</v>
      </c>
    </row>
    <row r="1363" spans="1:16" ht="15" customHeight="1">
      <c r="A1363" s="46">
        <v>401328</v>
      </c>
      <c r="B1363" s="9">
        <v>4</v>
      </c>
      <c r="C1363" s="9"/>
      <c r="D1363" s="46">
        <v>401329</v>
      </c>
      <c r="E1363" s="157"/>
      <c r="F1363" s="46">
        <v>1013</v>
      </c>
      <c r="G1363" s="55" t="s">
        <v>1157</v>
      </c>
      <c r="H1363" s="9"/>
      <c r="I1363" s="9"/>
      <c r="J1363" s="9">
        <v>1630</v>
      </c>
      <c r="K1363" s="9">
        <v>1</v>
      </c>
      <c r="L1363" s="13">
        <v>4390</v>
      </c>
      <c r="M1363" s="8"/>
      <c r="N1363" s="8"/>
      <c r="O1363" s="9" t="s">
        <v>750</v>
      </c>
    </row>
    <row r="1364" spans="1:16" ht="15" customHeight="1">
      <c r="A1364" s="46">
        <v>401329</v>
      </c>
      <c r="B1364" s="61">
        <v>4</v>
      </c>
      <c r="C1364" s="61"/>
      <c r="D1364" s="46">
        <v>401330</v>
      </c>
      <c r="E1364" s="156"/>
      <c r="F1364" s="63">
        <v>1050</v>
      </c>
      <c r="G1364" s="64" t="s">
        <v>110</v>
      </c>
      <c r="H1364" s="61"/>
      <c r="I1364" s="61"/>
      <c r="J1364" s="61">
        <v>4073</v>
      </c>
      <c r="K1364" s="61">
        <v>1</v>
      </c>
      <c r="L1364" s="148">
        <f>L1361+1</f>
        <v>225</v>
      </c>
      <c r="M1364" s="88"/>
      <c r="N1364" s="88"/>
      <c r="O1364" s="61" t="s">
        <v>199</v>
      </c>
      <c r="P1364" s="147"/>
    </row>
    <row r="1365" spans="1:16" ht="15" customHeight="1">
      <c r="A1365" s="46">
        <v>401330</v>
      </c>
      <c r="B1365" s="9">
        <v>4</v>
      </c>
      <c r="C1365" s="9"/>
      <c r="D1365" s="46">
        <v>401331</v>
      </c>
      <c r="E1365" s="155"/>
      <c r="F1365" s="46">
        <v>1013</v>
      </c>
      <c r="G1365" s="55" t="s">
        <v>1158</v>
      </c>
      <c r="H1365" s="9"/>
      <c r="I1365" s="9"/>
      <c r="J1365" s="9">
        <v>1630</v>
      </c>
      <c r="K1365" s="9">
        <v>1</v>
      </c>
      <c r="L1365" s="127">
        <v>4400</v>
      </c>
      <c r="M1365" s="8"/>
      <c r="N1365" s="8"/>
      <c r="O1365" s="9" t="s">
        <v>750</v>
      </c>
    </row>
    <row r="1366" spans="1:16" ht="15" customHeight="1">
      <c r="A1366" s="46">
        <v>401331</v>
      </c>
      <c r="B1366" s="9">
        <v>4</v>
      </c>
      <c r="C1366" s="9"/>
      <c r="D1366" s="46">
        <v>401332</v>
      </c>
      <c r="E1366" s="157"/>
      <c r="F1366" s="46">
        <v>1013</v>
      </c>
      <c r="G1366" s="55" t="s">
        <v>1159</v>
      </c>
      <c r="H1366" s="9"/>
      <c r="I1366" s="9"/>
      <c r="J1366" s="9">
        <v>1630</v>
      </c>
      <c r="K1366" s="9">
        <v>1</v>
      </c>
      <c r="L1366" s="13">
        <v>4410</v>
      </c>
      <c r="M1366" s="8"/>
      <c r="N1366" s="8"/>
      <c r="O1366" s="9" t="s">
        <v>750</v>
      </c>
    </row>
    <row r="1367" spans="1:16" ht="15" customHeight="1">
      <c r="A1367" s="46">
        <v>401332</v>
      </c>
      <c r="B1367" s="61">
        <v>4</v>
      </c>
      <c r="C1367" s="61"/>
      <c r="D1367" s="46">
        <v>401333</v>
      </c>
      <c r="E1367" s="156"/>
      <c r="F1367" s="63">
        <v>1050</v>
      </c>
      <c r="G1367" s="64" t="s">
        <v>110</v>
      </c>
      <c r="H1367" s="61"/>
      <c r="I1367" s="61"/>
      <c r="J1367" s="61">
        <v>4073</v>
      </c>
      <c r="K1367" s="61">
        <v>1</v>
      </c>
      <c r="L1367" s="148">
        <f>L1364+1</f>
        <v>226</v>
      </c>
      <c r="M1367" s="88"/>
      <c r="N1367" s="88"/>
      <c r="O1367" s="61" t="s">
        <v>199</v>
      </c>
      <c r="P1367" s="147"/>
    </row>
    <row r="1368" spans="1:16" ht="15" customHeight="1">
      <c r="A1368" s="46">
        <v>401333</v>
      </c>
      <c r="B1368" s="9">
        <v>4</v>
      </c>
      <c r="C1368" s="9"/>
      <c r="D1368" s="46">
        <v>401334</v>
      </c>
      <c r="E1368" s="155"/>
      <c r="F1368" s="46">
        <v>1013</v>
      </c>
      <c r="G1368" s="55" t="s">
        <v>1160</v>
      </c>
      <c r="H1368" s="9"/>
      <c r="I1368" s="9"/>
      <c r="J1368" s="9">
        <v>1630</v>
      </c>
      <c r="K1368" s="9">
        <v>1</v>
      </c>
      <c r="L1368" s="127">
        <v>4420</v>
      </c>
      <c r="M1368" s="8"/>
      <c r="N1368" s="8"/>
      <c r="O1368" s="9" t="s">
        <v>750</v>
      </c>
    </row>
    <row r="1369" spans="1:16" ht="15" customHeight="1">
      <c r="A1369" s="46">
        <v>401334</v>
      </c>
      <c r="B1369" s="9">
        <v>4</v>
      </c>
      <c r="C1369" s="9"/>
      <c r="D1369" s="46">
        <v>401335</v>
      </c>
      <c r="E1369" s="157"/>
      <c r="F1369" s="46">
        <v>1013</v>
      </c>
      <c r="G1369" s="55" t="s">
        <v>1161</v>
      </c>
      <c r="H1369" s="9"/>
      <c r="I1369" s="9"/>
      <c r="J1369" s="9">
        <v>1630</v>
      </c>
      <c r="K1369" s="9">
        <v>1</v>
      </c>
      <c r="L1369" s="13">
        <v>4430</v>
      </c>
      <c r="M1369" s="8"/>
      <c r="N1369" s="8"/>
      <c r="O1369" s="9" t="s">
        <v>750</v>
      </c>
    </row>
    <row r="1370" spans="1:16" ht="15" customHeight="1">
      <c r="A1370" s="46">
        <v>401335</v>
      </c>
      <c r="B1370" s="9">
        <v>4</v>
      </c>
      <c r="C1370" s="9"/>
      <c r="D1370" s="46">
        <v>401336</v>
      </c>
      <c r="E1370" s="157"/>
      <c r="F1370" s="46">
        <v>1050</v>
      </c>
      <c r="G1370" s="55" t="s">
        <v>110</v>
      </c>
      <c r="H1370" s="10"/>
      <c r="I1370" s="10"/>
      <c r="J1370" s="10">
        <v>4073</v>
      </c>
      <c r="K1370" s="10">
        <v>1</v>
      </c>
      <c r="L1370" s="152">
        <v>227</v>
      </c>
      <c r="M1370" s="8"/>
      <c r="N1370" s="8"/>
      <c r="O1370" s="9" t="s">
        <v>996</v>
      </c>
    </row>
    <row r="1371" spans="1:16" ht="15" customHeight="1">
      <c r="A1371" s="46">
        <v>401336</v>
      </c>
      <c r="B1371" s="9">
        <v>4</v>
      </c>
      <c r="D1371" s="46">
        <v>401337</v>
      </c>
      <c r="E1371" s="157"/>
      <c r="F1371" s="46">
        <v>1013</v>
      </c>
      <c r="G1371" s="55" t="s">
        <v>1162</v>
      </c>
      <c r="H1371" s="9"/>
      <c r="I1371" s="9"/>
      <c r="J1371" s="9">
        <v>1630</v>
      </c>
      <c r="K1371" s="9">
        <v>1</v>
      </c>
      <c r="L1371" s="127">
        <v>4440</v>
      </c>
      <c r="M1371" s="8"/>
      <c r="N1371" s="8"/>
      <c r="O1371" s="9" t="s">
        <v>750</v>
      </c>
    </row>
    <row r="1372" spans="1:16" ht="15" customHeight="1">
      <c r="A1372" s="46">
        <v>401337</v>
      </c>
      <c r="B1372" s="9">
        <v>4</v>
      </c>
      <c r="C1372" s="9"/>
      <c r="D1372" s="46">
        <v>401338</v>
      </c>
      <c r="E1372" s="157"/>
      <c r="F1372" s="46">
        <v>1013</v>
      </c>
      <c r="G1372" s="55" t="s">
        <v>1163</v>
      </c>
      <c r="H1372" s="9"/>
      <c r="I1372" s="9"/>
      <c r="J1372" s="9">
        <v>1630</v>
      </c>
      <c r="K1372" s="9">
        <v>1</v>
      </c>
      <c r="L1372" s="13">
        <v>4450</v>
      </c>
      <c r="M1372" s="8"/>
      <c r="N1372" s="8"/>
      <c r="O1372" s="9" t="s">
        <v>750</v>
      </c>
    </row>
    <row r="1373" spans="1:16" ht="15" customHeight="1">
      <c r="A1373" s="46">
        <v>401338</v>
      </c>
      <c r="B1373" s="61">
        <v>4</v>
      </c>
      <c r="C1373" s="61"/>
      <c r="D1373" s="46">
        <v>401339</v>
      </c>
      <c r="E1373" s="156"/>
      <c r="F1373" s="63">
        <v>1050</v>
      </c>
      <c r="G1373" s="64" t="s">
        <v>110</v>
      </c>
      <c r="H1373" s="61"/>
      <c r="I1373" s="61"/>
      <c r="J1373" s="61">
        <v>4073</v>
      </c>
      <c r="K1373" s="61">
        <v>1</v>
      </c>
      <c r="L1373" s="148">
        <f>L1370+1</f>
        <v>228</v>
      </c>
      <c r="M1373" s="88"/>
      <c r="N1373" s="88"/>
      <c r="O1373" s="61" t="s">
        <v>199</v>
      </c>
      <c r="P1373" s="147"/>
    </row>
    <row r="1374" spans="1:16" ht="15" customHeight="1">
      <c r="A1374" s="46">
        <v>401339</v>
      </c>
      <c r="B1374" s="9">
        <v>4</v>
      </c>
      <c r="C1374" s="9"/>
      <c r="D1374" s="46">
        <v>401340</v>
      </c>
      <c r="E1374" s="155"/>
      <c r="F1374" s="46">
        <v>1013</v>
      </c>
      <c r="G1374" s="55" t="s">
        <v>1164</v>
      </c>
      <c r="H1374" s="9"/>
      <c r="I1374" s="9"/>
      <c r="J1374" s="9">
        <v>1630</v>
      </c>
      <c r="K1374" s="9">
        <v>1</v>
      </c>
      <c r="L1374" s="127">
        <v>4460</v>
      </c>
      <c r="M1374" s="8"/>
      <c r="N1374" s="8"/>
      <c r="O1374" s="9" t="s">
        <v>750</v>
      </c>
    </row>
    <row r="1375" spans="1:16" ht="15" customHeight="1">
      <c r="A1375" s="46">
        <v>401340</v>
      </c>
      <c r="B1375" s="9">
        <v>4</v>
      </c>
      <c r="C1375" s="9"/>
      <c r="D1375" s="46">
        <v>401341</v>
      </c>
      <c r="E1375" s="157"/>
      <c r="F1375" s="46">
        <v>1013</v>
      </c>
      <c r="G1375" s="55" t="s">
        <v>1165</v>
      </c>
      <c r="H1375" s="9"/>
      <c r="I1375" s="9"/>
      <c r="J1375" s="9">
        <v>1630</v>
      </c>
      <c r="K1375" s="9">
        <v>1</v>
      </c>
      <c r="L1375" s="13">
        <v>4470</v>
      </c>
      <c r="M1375" s="8"/>
      <c r="N1375" s="8"/>
      <c r="O1375" s="9" t="s">
        <v>750</v>
      </c>
    </row>
    <row r="1376" spans="1:16" ht="15" customHeight="1">
      <c r="A1376" s="46">
        <v>401341</v>
      </c>
      <c r="B1376" s="61">
        <v>4</v>
      </c>
      <c r="C1376" s="61"/>
      <c r="D1376" s="46">
        <v>401342</v>
      </c>
      <c r="E1376" s="156"/>
      <c r="F1376" s="63">
        <v>1050</v>
      </c>
      <c r="G1376" s="64" t="s">
        <v>110</v>
      </c>
      <c r="H1376" s="61"/>
      <c r="I1376" s="61"/>
      <c r="J1376" s="61">
        <v>4073</v>
      </c>
      <c r="K1376" s="61">
        <v>1</v>
      </c>
      <c r="L1376" s="148">
        <f>L1373+1</f>
        <v>229</v>
      </c>
      <c r="M1376" s="88"/>
      <c r="N1376" s="88"/>
      <c r="O1376" s="61" t="s">
        <v>199</v>
      </c>
      <c r="P1376" s="147"/>
    </row>
    <row r="1377" spans="1:16" ht="15" customHeight="1">
      <c r="A1377" s="46">
        <v>401342</v>
      </c>
      <c r="B1377" s="9">
        <v>4</v>
      </c>
      <c r="C1377" s="9"/>
      <c r="D1377" s="46">
        <v>401343</v>
      </c>
      <c r="E1377" s="155"/>
      <c r="F1377" s="46">
        <v>1013</v>
      </c>
      <c r="G1377" s="55" t="s">
        <v>1166</v>
      </c>
      <c r="H1377" s="9"/>
      <c r="I1377" s="9"/>
      <c r="J1377" s="9">
        <v>1630</v>
      </c>
      <c r="K1377" s="9">
        <v>1</v>
      </c>
      <c r="L1377" s="127">
        <v>4480</v>
      </c>
      <c r="M1377" s="8"/>
      <c r="N1377" s="8"/>
      <c r="O1377" s="9" t="s">
        <v>750</v>
      </c>
    </row>
    <row r="1378" spans="1:16" ht="15" customHeight="1">
      <c r="A1378" s="46">
        <v>401343</v>
      </c>
      <c r="B1378" s="9">
        <v>4</v>
      </c>
      <c r="C1378" s="9"/>
      <c r="D1378" s="46">
        <v>401344</v>
      </c>
      <c r="E1378" s="157"/>
      <c r="F1378" s="46">
        <v>1013</v>
      </c>
      <c r="G1378" s="55" t="s">
        <v>1167</v>
      </c>
      <c r="H1378" s="9"/>
      <c r="I1378" s="9"/>
      <c r="J1378" s="9">
        <v>1630</v>
      </c>
      <c r="K1378" s="9">
        <v>1</v>
      </c>
      <c r="L1378" s="13">
        <v>4490</v>
      </c>
      <c r="M1378" s="8"/>
      <c r="N1378" s="8"/>
      <c r="O1378" s="9" t="s">
        <v>750</v>
      </c>
    </row>
    <row r="1379" spans="1:16" ht="15" customHeight="1">
      <c r="A1379" s="46">
        <v>401344</v>
      </c>
      <c r="B1379" s="61">
        <v>4</v>
      </c>
      <c r="C1379" s="61"/>
      <c r="D1379" s="46">
        <v>401345</v>
      </c>
      <c r="E1379" s="156"/>
      <c r="F1379" s="63">
        <v>1050</v>
      </c>
      <c r="G1379" s="64" t="s">
        <v>110</v>
      </c>
      <c r="H1379" s="61"/>
      <c r="I1379" s="61"/>
      <c r="J1379" s="61">
        <v>4073</v>
      </c>
      <c r="K1379" s="61">
        <v>1</v>
      </c>
      <c r="L1379" s="148">
        <f>L1376+1</f>
        <v>230</v>
      </c>
      <c r="M1379" s="88"/>
      <c r="N1379" s="88"/>
      <c r="O1379" s="61" t="s">
        <v>199</v>
      </c>
      <c r="P1379" s="147"/>
    </row>
    <row r="1380" spans="1:16" ht="15" customHeight="1">
      <c r="A1380" s="46">
        <v>401345</v>
      </c>
      <c r="B1380" s="9">
        <v>4</v>
      </c>
      <c r="C1380" s="9"/>
      <c r="D1380" s="46">
        <v>401346</v>
      </c>
      <c r="E1380" s="155"/>
      <c r="F1380" s="46">
        <v>1013</v>
      </c>
      <c r="G1380" s="55" t="s">
        <v>1168</v>
      </c>
      <c r="H1380" s="9"/>
      <c r="I1380" s="9"/>
      <c r="J1380" s="9">
        <v>1630</v>
      </c>
      <c r="K1380" s="9">
        <v>1</v>
      </c>
      <c r="L1380" s="127">
        <v>4500</v>
      </c>
      <c r="M1380" s="8"/>
      <c r="N1380" s="8"/>
      <c r="O1380" s="9" t="s">
        <v>750</v>
      </c>
    </row>
    <row r="1381" spans="1:16" ht="15" customHeight="1">
      <c r="A1381" s="46">
        <v>401346</v>
      </c>
      <c r="B1381" s="9">
        <v>4</v>
      </c>
      <c r="C1381" s="9"/>
      <c r="D1381" s="46">
        <v>401347</v>
      </c>
      <c r="E1381" s="157"/>
      <c r="F1381" s="46">
        <v>1013</v>
      </c>
      <c r="G1381" s="55" t="s">
        <v>1169</v>
      </c>
      <c r="H1381" s="9"/>
      <c r="I1381" s="9"/>
      <c r="J1381" s="9">
        <v>1630</v>
      </c>
      <c r="K1381" s="9">
        <v>1</v>
      </c>
      <c r="L1381" s="13">
        <v>4510</v>
      </c>
      <c r="M1381" s="8"/>
      <c r="N1381" s="8"/>
      <c r="O1381" s="9" t="s">
        <v>750</v>
      </c>
    </row>
    <row r="1382" spans="1:16" ht="15" customHeight="1">
      <c r="A1382" s="46">
        <v>401347</v>
      </c>
      <c r="B1382" s="61">
        <v>4</v>
      </c>
      <c r="C1382" s="61"/>
      <c r="D1382" s="46">
        <v>401348</v>
      </c>
      <c r="E1382" s="156"/>
      <c r="F1382" s="63">
        <v>1050</v>
      </c>
      <c r="G1382" s="64" t="s">
        <v>110</v>
      </c>
      <c r="H1382" s="61"/>
      <c r="I1382" s="61"/>
      <c r="J1382" s="61">
        <v>4073</v>
      </c>
      <c r="K1382" s="61">
        <v>1</v>
      </c>
      <c r="L1382" s="148">
        <f>L1379+1</f>
        <v>231</v>
      </c>
      <c r="M1382" s="88"/>
      <c r="N1382" s="88"/>
      <c r="O1382" s="61" t="s">
        <v>199</v>
      </c>
      <c r="P1382" s="147"/>
    </row>
    <row r="1383" spans="1:16" ht="15" customHeight="1">
      <c r="A1383" s="46">
        <v>401348</v>
      </c>
      <c r="B1383" s="9">
        <v>4</v>
      </c>
      <c r="C1383" s="9"/>
      <c r="D1383" s="46">
        <v>401349</v>
      </c>
      <c r="E1383" s="155"/>
      <c r="F1383" s="46">
        <v>1013</v>
      </c>
      <c r="G1383" s="55" t="s">
        <v>1170</v>
      </c>
      <c r="H1383" s="9"/>
      <c r="I1383" s="9"/>
      <c r="J1383" s="9">
        <v>1630</v>
      </c>
      <c r="K1383" s="9">
        <v>1</v>
      </c>
      <c r="L1383" s="127">
        <v>4520</v>
      </c>
      <c r="M1383" s="8"/>
      <c r="N1383" s="8"/>
      <c r="O1383" s="9" t="s">
        <v>750</v>
      </c>
    </row>
    <row r="1384" spans="1:16" ht="15" customHeight="1">
      <c r="A1384" s="46">
        <v>401349</v>
      </c>
      <c r="B1384" s="9">
        <v>4</v>
      </c>
      <c r="D1384" s="46">
        <v>401350</v>
      </c>
      <c r="E1384" s="157"/>
      <c r="F1384" s="46">
        <v>1013</v>
      </c>
      <c r="G1384" s="55" t="s">
        <v>1171</v>
      </c>
      <c r="H1384" s="9"/>
      <c r="I1384" s="9"/>
      <c r="J1384" s="9">
        <v>1630</v>
      </c>
      <c r="K1384" s="9">
        <v>1</v>
      </c>
      <c r="L1384" s="13">
        <v>4530</v>
      </c>
      <c r="M1384" s="8"/>
      <c r="N1384" s="8"/>
      <c r="O1384" s="9" t="s">
        <v>750</v>
      </c>
    </row>
    <row r="1385" spans="1:16" ht="15" customHeight="1">
      <c r="A1385" s="46">
        <v>401350</v>
      </c>
      <c r="B1385" s="61">
        <v>4</v>
      </c>
      <c r="C1385" s="61"/>
      <c r="D1385" s="46">
        <v>401351</v>
      </c>
      <c r="E1385" s="156"/>
      <c r="F1385" s="63">
        <v>1050</v>
      </c>
      <c r="G1385" s="64" t="s">
        <v>110</v>
      </c>
      <c r="H1385" s="61"/>
      <c r="I1385" s="61"/>
      <c r="J1385" s="61">
        <v>4073</v>
      </c>
      <c r="K1385" s="61">
        <v>1</v>
      </c>
      <c r="L1385" s="148">
        <f>L1382+1</f>
        <v>232</v>
      </c>
      <c r="M1385" s="88"/>
      <c r="N1385" s="88"/>
      <c r="O1385" s="61" t="s">
        <v>199</v>
      </c>
      <c r="P1385" s="147"/>
    </row>
    <row r="1386" spans="1:16" ht="15" customHeight="1">
      <c r="A1386" s="46">
        <v>401351</v>
      </c>
      <c r="B1386" s="9">
        <v>4</v>
      </c>
      <c r="C1386" s="9"/>
      <c r="D1386" s="46">
        <v>401352</v>
      </c>
      <c r="E1386" s="155"/>
      <c r="F1386" s="46">
        <v>1013</v>
      </c>
      <c r="G1386" s="55" t="s">
        <v>1172</v>
      </c>
      <c r="H1386" s="9"/>
      <c r="I1386" s="9"/>
      <c r="J1386" s="9">
        <v>1630</v>
      </c>
      <c r="K1386" s="9">
        <v>1</v>
      </c>
      <c r="L1386" s="127">
        <v>4540</v>
      </c>
      <c r="M1386" s="8"/>
      <c r="N1386" s="8"/>
      <c r="O1386" s="9" t="s">
        <v>750</v>
      </c>
    </row>
    <row r="1387" spans="1:16" ht="15" customHeight="1">
      <c r="A1387" s="46">
        <v>401352</v>
      </c>
      <c r="B1387" s="9">
        <v>4</v>
      </c>
      <c r="C1387" s="9"/>
      <c r="D1387" s="46">
        <v>401353</v>
      </c>
      <c r="E1387" s="158"/>
      <c r="F1387" s="46">
        <v>1013</v>
      </c>
      <c r="G1387" s="55" t="s">
        <v>1173</v>
      </c>
      <c r="H1387" s="9"/>
      <c r="I1387" s="9"/>
      <c r="J1387" s="9">
        <v>1630</v>
      </c>
      <c r="K1387" s="9">
        <v>1</v>
      </c>
      <c r="L1387" s="13">
        <v>4550</v>
      </c>
      <c r="M1387" s="8"/>
      <c r="N1387" s="8"/>
      <c r="O1387" s="9" t="s">
        <v>750</v>
      </c>
    </row>
    <row r="1388" spans="1:16" ht="15" customHeight="1">
      <c r="A1388" s="46">
        <v>401353</v>
      </c>
      <c r="B1388" s="61">
        <v>4</v>
      </c>
      <c r="C1388" s="61"/>
      <c r="D1388" s="46">
        <v>401354</v>
      </c>
      <c r="E1388" s="156"/>
      <c r="F1388" s="63">
        <v>1050</v>
      </c>
      <c r="G1388" s="64" t="s">
        <v>110</v>
      </c>
      <c r="H1388" s="61"/>
      <c r="I1388" s="61"/>
      <c r="J1388" s="61">
        <v>4073</v>
      </c>
      <c r="K1388" s="61">
        <v>1</v>
      </c>
      <c r="L1388" s="148">
        <f>L1385+1</f>
        <v>233</v>
      </c>
      <c r="M1388" s="88"/>
      <c r="N1388" s="88"/>
      <c r="O1388" s="61" t="s">
        <v>199</v>
      </c>
      <c r="P1388" s="147"/>
    </row>
    <row r="1389" spans="1:16" ht="15" customHeight="1">
      <c r="A1389" s="46">
        <v>401354</v>
      </c>
      <c r="B1389" s="9">
        <v>4</v>
      </c>
      <c r="C1389" s="9"/>
      <c r="D1389" s="46">
        <v>401355</v>
      </c>
      <c r="E1389" s="155"/>
      <c r="F1389" s="46">
        <v>1013</v>
      </c>
      <c r="G1389" s="55" t="s">
        <v>1174</v>
      </c>
      <c r="H1389" s="9"/>
      <c r="I1389" s="9"/>
      <c r="J1389" s="9">
        <v>1630</v>
      </c>
      <c r="K1389" s="9">
        <v>1</v>
      </c>
      <c r="L1389" s="127">
        <v>4560</v>
      </c>
      <c r="M1389" s="8"/>
      <c r="N1389" s="8"/>
      <c r="O1389" s="9" t="s">
        <v>750</v>
      </c>
    </row>
    <row r="1390" spans="1:16" ht="15" customHeight="1">
      <c r="A1390" s="46">
        <v>401355</v>
      </c>
      <c r="B1390" s="9">
        <v>4</v>
      </c>
      <c r="C1390" s="9"/>
      <c r="D1390" s="46">
        <v>401356</v>
      </c>
      <c r="E1390" s="157"/>
      <c r="F1390" s="46">
        <v>1013</v>
      </c>
      <c r="G1390" s="55" t="s">
        <v>1175</v>
      </c>
      <c r="H1390" s="9"/>
      <c r="I1390" s="9"/>
      <c r="J1390" s="9">
        <v>1630</v>
      </c>
      <c r="K1390" s="9">
        <v>1</v>
      </c>
      <c r="L1390" s="13">
        <v>4570</v>
      </c>
      <c r="M1390" s="8"/>
      <c r="N1390" s="8"/>
      <c r="O1390" s="9" t="s">
        <v>750</v>
      </c>
    </row>
    <row r="1391" spans="1:16" ht="15" customHeight="1">
      <c r="A1391" s="46">
        <v>401356</v>
      </c>
      <c r="B1391" s="61">
        <v>4</v>
      </c>
      <c r="C1391" s="61"/>
      <c r="D1391" s="46">
        <v>401357</v>
      </c>
      <c r="E1391" s="156"/>
      <c r="F1391" s="63">
        <v>1050</v>
      </c>
      <c r="G1391" s="64" t="s">
        <v>110</v>
      </c>
      <c r="H1391" s="61"/>
      <c r="I1391" s="61"/>
      <c r="J1391" s="61">
        <v>4073</v>
      </c>
      <c r="K1391" s="61">
        <v>1</v>
      </c>
      <c r="L1391" s="148">
        <f>L1388+1</f>
        <v>234</v>
      </c>
      <c r="M1391" s="88"/>
      <c r="N1391" s="88"/>
      <c r="O1391" s="61" t="s">
        <v>199</v>
      </c>
      <c r="P1391" s="147"/>
    </row>
    <row r="1392" spans="1:16" ht="15" customHeight="1">
      <c r="A1392" s="46">
        <v>401357</v>
      </c>
      <c r="B1392" s="9">
        <v>4</v>
      </c>
      <c r="C1392" s="9"/>
      <c r="D1392" s="46">
        <v>401358</v>
      </c>
      <c r="E1392" s="155"/>
      <c r="F1392" s="46">
        <v>1013</v>
      </c>
      <c r="G1392" s="55" t="s">
        <v>1176</v>
      </c>
      <c r="H1392" s="9"/>
      <c r="I1392" s="9"/>
      <c r="J1392" s="9">
        <v>1630</v>
      </c>
      <c r="K1392" s="9">
        <v>1</v>
      </c>
      <c r="L1392" s="127">
        <v>4580</v>
      </c>
      <c r="M1392" s="8"/>
      <c r="N1392" s="8"/>
      <c r="O1392" s="9" t="s">
        <v>750</v>
      </c>
    </row>
    <row r="1393" spans="1:16" ht="15" customHeight="1">
      <c r="A1393" s="46">
        <v>401358</v>
      </c>
      <c r="B1393" s="9">
        <v>4</v>
      </c>
      <c r="C1393" s="9"/>
      <c r="D1393" s="46">
        <v>401359</v>
      </c>
      <c r="E1393" s="157"/>
      <c r="F1393" s="46">
        <v>1013</v>
      </c>
      <c r="G1393" s="55" t="s">
        <v>1177</v>
      </c>
      <c r="H1393" s="9"/>
      <c r="I1393" s="9"/>
      <c r="J1393" s="9">
        <v>1630</v>
      </c>
      <c r="K1393" s="9">
        <v>1</v>
      </c>
      <c r="L1393" s="13">
        <v>4590</v>
      </c>
      <c r="M1393" s="8"/>
      <c r="N1393" s="8"/>
      <c r="O1393" s="9" t="s">
        <v>750</v>
      </c>
    </row>
    <row r="1394" spans="1:16" ht="15" customHeight="1">
      <c r="A1394" s="46">
        <v>401359</v>
      </c>
      <c r="B1394" s="61">
        <v>4</v>
      </c>
      <c r="C1394" s="61"/>
      <c r="D1394" s="46">
        <v>401360</v>
      </c>
      <c r="E1394" s="156"/>
      <c r="F1394" s="63">
        <v>1050</v>
      </c>
      <c r="G1394" s="64" t="s">
        <v>110</v>
      </c>
      <c r="H1394" s="61"/>
      <c r="I1394" s="61"/>
      <c r="J1394" s="61">
        <v>4073</v>
      </c>
      <c r="K1394" s="61">
        <v>1</v>
      </c>
      <c r="L1394" s="148">
        <f>L1391+1</f>
        <v>235</v>
      </c>
      <c r="M1394" s="88"/>
      <c r="N1394" s="88"/>
      <c r="O1394" s="61" t="s">
        <v>199</v>
      </c>
      <c r="P1394" s="147"/>
    </row>
    <row r="1395" spans="1:16" ht="15" customHeight="1">
      <c r="A1395" s="46">
        <v>401360</v>
      </c>
      <c r="B1395" s="9">
        <v>4</v>
      </c>
      <c r="C1395" s="9"/>
      <c r="D1395" s="46">
        <v>401361</v>
      </c>
      <c r="E1395" s="155"/>
      <c r="F1395" s="46">
        <v>1013</v>
      </c>
      <c r="G1395" s="55" t="s">
        <v>1178</v>
      </c>
      <c r="H1395" s="9"/>
      <c r="I1395" s="9"/>
      <c r="J1395" s="9">
        <v>1630</v>
      </c>
      <c r="K1395" s="9">
        <v>1</v>
      </c>
      <c r="L1395" s="127">
        <v>4600</v>
      </c>
      <c r="M1395" s="8"/>
      <c r="N1395" s="8"/>
      <c r="O1395" s="9" t="s">
        <v>750</v>
      </c>
    </row>
    <row r="1396" spans="1:16" ht="15" customHeight="1">
      <c r="A1396" s="46">
        <v>401361</v>
      </c>
      <c r="B1396" s="9">
        <v>4</v>
      </c>
      <c r="C1396" s="9"/>
      <c r="D1396" s="46">
        <v>401362</v>
      </c>
      <c r="E1396" s="157"/>
      <c r="F1396" s="46">
        <v>1013</v>
      </c>
      <c r="G1396" s="55" t="s">
        <v>1179</v>
      </c>
      <c r="H1396" s="9"/>
      <c r="I1396" s="9"/>
      <c r="J1396" s="9">
        <v>1630</v>
      </c>
      <c r="K1396" s="9">
        <v>1</v>
      </c>
      <c r="L1396" s="13">
        <v>4610</v>
      </c>
      <c r="M1396" s="8"/>
      <c r="N1396" s="8"/>
      <c r="O1396" s="9" t="s">
        <v>750</v>
      </c>
    </row>
    <row r="1397" spans="1:16" ht="15" customHeight="1">
      <c r="A1397" s="46">
        <v>401362</v>
      </c>
      <c r="B1397" s="61">
        <v>4</v>
      </c>
      <c r="C1397" s="61"/>
      <c r="D1397" s="46">
        <v>401363</v>
      </c>
      <c r="E1397" s="156"/>
      <c r="F1397" s="63">
        <v>1050</v>
      </c>
      <c r="G1397" s="64" t="s">
        <v>110</v>
      </c>
      <c r="H1397" s="61"/>
      <c r="I1397" s="61"/>
      <c r="J1397" s="61">
        <v>4073</v>
      </c>
      <c r="K1397" s="61">
        <v>1</v>
      </c>
      <c r="L1397" s="148">
        <f>L1394+1</f>
        <v>236</v>
      </c>
      <c r="M1397" s="88"/>
      <c r="N1397" s="88"/>
      <c r="O1397" s="61" t="s">
        <v>199</v>
      </c>
      <c r="P1397" s="147"/>
    </row>
    <row r="1398" spans="1:16" ht="15" customHeight="1">
      <c r="A1398" s="46">
        <v>401363</v>
      </c>
      <c r="B1398" s="9">
        <v>4</v>
      </c>
      <c r="C1398" s="9"/>
      <c r="D1398" s="46">
        <v>401364</v>
      </c>
      <c r="E1398" s="155"/>
      <c r="F1398" s="46">
        <v>1013</v>
      </c>
      <c r="G1398" s="55" t="s">
        <v>1180</v>
      </c>
      <c r="H1398" s="9"/>
      <c r="I1398" s="9"/>
      <c r="J1398" s="9">
        <v>1630</v>
      </c>
      <c r="K1398" s="9">
        <v>1</v>
      </c>
      <c r="L1398" s="127">
        <v>4620</v>
      </c>
      <c r="M1398" s="8"/>
      <c r="N1398" s="8"/>
      <c r="O1398" s="9" t="s">
        <v>750</v>
      </c>
    </row>
    <row r="1399" spans="1:16" ht="15" customHeight="1">
      <c r="A1399" s="46">
        <v>401364</v>
      </c>
      <c r="B1399" s="9">
        <v>4</v>
      </c>
      <c r="D1399" s="46">
        <v>401365</v>
      </c>
      <c r="E1399" s="157"/>
      <c r="F1399" s="46">
        <v>1013</v>
      </c>
      <c r="G1399" s="55" t="s">
        <v>1181</v>
      </c>
      <c r="H1399" s="9"/>
      <c r="I1399" s="9"/>
      <c r="J1399" s="9">
        <v>1630</v>
      </c>
      <c r="K1399" s="9">
        <v>1</v>
      </c>
      <c r="L1399" s="13">
        <v>4630</v>
      </c>
      <c r="M1399" s="8"/>
      <c r="N1399" s="8"/>
      <c r="O1399" s="9" t="s">
        <v>750</v>
      </c>
    </row>
    <row r="1400" spans="1:16" ht="15" customHeight="1">
      <c r="A1400" s="46">
        <v>401365</v>
      </c>
      <c r="B1400" s="61">
        <v>4</v>
      </c>
      <c r="C1400" s="61"/>
      <c r="D1400" s="46">
        <v>401366</v>
      </c>
      <c r="E1400" s="156"/>
      <c r="F1400" s="63">
        <v>1050</v>
      </c>
      <c r="G1400" s="64" t="s">
        <v>110</v>
      </c>
      <c r="H1400" s="61"/>
      <c r="I1400" s="61"/>
      <c r="J1400" s="61">
        <v>4073</v>
      </c>
      <c r="K1400" s="61">
        <v>1</v>
      </c>
      <c r="L1400" s="148">
        <f>L1397+1</f>
        <v>237</v>
      </c>
      <c r="M1400" s="88"/>
      <c r="N1400" s="88"/>
      <c r="O1400" s="61" t="s">
        <v>199</v>
      </c>
      <c r="P1400" s="147"/>
    </row>
    <row r="1401" spans="1:16" ht="15" customHeight="1">
      <c r="A1401" s="46">
        <v>401366</v>
      </c>
      <c r="B1401" s="9">
        <v>4</v>
      </c>
      <c r="C1401" s="9"/>
      <c r="D1401" s="46">
        <v>401367</v>
      </c>
      <c r="E1401" s="155"/>
      <c r="F1401" s="46">
        <v>1013</v>
      </c>
      <c r="G1401" s="55" t="s">
        <v>1182</v>
      </c>
      <c r="H1401" s="9"/>
      <c r="I1401" s="9"/>
      <c r="J1401" s="9">
        <v>1630</v>
      </c>
      <c r="K1401" s="9">
        <v>1</v>
      </c>
      <c r="L1401" s="127">
        <v>4640</v>
      </c>
      <c r="M1401" s="8"/>
      <c r="N1401" s="8"/>
      <c r="O1401" s="9" t="s">
        <v>750</v>
      </c>
    </row>
    <row r="1402" spans="1:16" ht="15" customHeight="1">
      <c r="A1402" s="46">
        <v>401367</v>
      </c>
      <c r="B1402" s="9">
        <v>4</v>
      </c>
      <c r="C1402" s="9"/>
      <c r="D1402" s="46">
        <v>401368</v>
      </c>
      <c r="E1402" s="157"/>
      <c r="F1402" s="46">
        <v>1013</v>
      </c>
      <c r="G1402" s="55" t="s">
        <v>1183</v>
      </c>
      <c r="H1402" s="9"/>
      <c r="I1402" s="9"/>
      <c r="J1402" s="9">
        <v>1630</v>
      </c>
      <c r="K1402" s="9">
        <v>1</v>
      </c>
      <c r="L1402" s="13">
        <v>4650</v>
      </c>
      <c r="M1402" s="8"/>
      <c r="N1402" s="8"/>
      <c r="O1402" s="9" t="s">
        <v>750</v>
      </c>
    </row>
    <row r="1403" spans="1:16" ht="15" customHeight="1">
      <c r="A1403" s="46">
        <v>401368</v>
      </c>
      <c r="B1403" s="61">
        <v>4</v>
      </c>
      <c r="C1403" s="61"/>
      <c r="D1403" s="46">
        <v>401369</v>
      </c>
      <c r="E1403" s="156"/>
      <c r="F1403" s="63">
        <v>1050</v>
      </c>
      <c r="G1403" s="64" t="s">
        <v>110</v>
      </c>
      <c r="H1403" s="61"/>
      <c r="I1403" s="61"/>
      <c r="J1403" s="61">
        <v>4073</v>
      </c>
      <c r="K1403" s="61">
        <v>1</v>
      </c>
      <c r="L1403" s="148">
        <f>L1400+1</f>
        <v>238</v>
      </c>
      <c r="M1403" s="88"/>
      <c r="N1403" s="88"/>
      <c r="O1403" s="61" t="s">
        <v>199</v>
      </c>
      <c r="P1403" s="147"/>
    </row>
    <row r="1404" spans="1:16" ht="15" customHeight="1">
      <c r="A1404" s="46">
        <v>401369</v>
      </c>
      <c r="B1404" s="9">
        <v>4</v>
      </c>
      <c r="C1404" s="9"/>
      <c r="D1404" s="46">
        <v>401370</v>
      </c>
      <c r="E1404" s="155"/>
      <c r="F1404" s="46">
        <v>1013</v>
      </c>
      <c r="G1404" s="55" t="s">
        <v>1184</v>
      </c>
      <c r="H1404" s="9"/>
      <c r="I1404" s="9"/>
      <c r="J1404" s="9">
        <v>1630</v>
      </c>
      <c r="K1404" s="9">
        <v>1</v>
      </c>
      <c r="L1404" s="127">
        <v>4660</v>
      </c>
      <c r="M1404" s="8"/>
      <c r="N1404" s="8"/>
      <c r="O1404" s="9" t="s">
        <v>750</v>
      </c>
    </row>
    <row r="1405" spans="1:16" ht="15" customHeight="1">
      <c r="A1405" s="46">
        <v>401370</v>
      </c>
      <c r="B1405" s="9">
        <v>4</v>
      </c>
      <c r="C1405" s="9"/>
      <c r="D1405" s="46">
        <v>401371</v>
      </c>
      <c r="E1405" s="157"/>
      <c r="F1405" s="46">
        <v>1013</v>
      </c>
      <c r="G1405" s="55" t="s">
        <v>1185</v>
      </c>
      <c r="H1405" s="9"/>
      <c r="I1405" s="9"/>
      <c r="J1405" s="9">
        <v>1630</v>
      </c>
      <c r="K1405" s="9">
        <v>1</v>
      </c>
      <c r="L1405" s="13">
        <v>4670</v>
      </c>
      <c r="M1405" s="8"/>
      <c r="N1405" s="8"/>
      <c r="O1405" s="9" t="s">
        <v>750</v>
      </c>
    </row>
    <row r="1406" spans="1:16" ht="15" customHeight="1">
      <c r="A1406" s="46">
        <v>401371</v>
      </c>
      <c r="B1406" s="61">
        <v>4</v>
      </c>
      <c r="C1406" s="61"/>
      <c r="D1406" s="46">
        <v>401372</v>
      </c>
      <c r="E1406" s="156"/>
      <c r="F1406" s="63">
        <v>1050</v>
      </c>
      <c r="G1406" s="64" t="s">
        <v>110</v>
      </c>
      <c r="H1406" s="61"/>
      <c r="I1406" s="61"/>
      <c r="J1406" s="61">
        <v>4073</v>
      </c>
      <c r="K1406" s="61">
        <v>1</v>
      </c>
      <c r="L1406" s="148">
        <f>L1403+1</f>
        <v>239</v>
      </c>
      <c r="M1406" s="88"/>
      <c r="N1406" s="88"/>
      <c r="O1406" s="61" t="s">
        <v>199</v>
      </c>
      <c r="P1406" s="147"/>
    </row>
    <row r="1407" spans="1:16" ht="15" customHeight="1">
      <c r="A1407" s="46">
        <v>401372</v>
      </c>
      <c r="B1407" s="9">
        <v>4</v>
      </c>
      <c r="C1407" s="9"/>
      <c r="D1407" s="46">
        <v>401373</v>
      </c>
      <c r="E1407" s="155"/>
      <c r="F1407" s="46">
        <v>1013</v>
      </c>
      <c r="G1407" s="55" t="s">
        <v>1186</v>
      </c>
      <c r="H1407" s="9"/>
      <c r="I1407" s="9"/>
      <c r="J1407" s="9">
        <v>1630</v>
      </c>
      <c r="K1407" s="9">
        <v>1</v>
      </c>
      <c r="L1407" s="127">
        <v>4680</v>
      </c>
      <c r="M1407" s="8"/>
      <c r="N1407" s="8"/>
      <c r="O1407" s="9" t="s">
        <v>750</v>
      </c>
    </row>
    <row r="1408" spans="1:16" ht="15" customHeight="1">
      <c r="A1408" s="46">
        <v>401373</v>
      </c>
      <c r="B1408" s="9">
        <v>4</v>
      </c>
      <c r="C1408" s="9"/>
      <c r="D1408" s="46">
        <v>401374</v>
      </c>
      <c r="E1408" s="157"/>
      <c r="F1408" s="46">
        <v>1013</v>
      </c>
      <c r="G1408" s="55" t="s">
        <v>1187</v>
      </c>
      <c r="H1408" s="9"/>
      <c r="I1408" s="9"/>
      <c r="J1408" s="9">
        <v>1630</v>
      </c>
      <c r="K1408" s="9">
        <v>1</v>
      </c>
      <c r="L1408" s="13">
        <v>4690</v>
      </c>
      <c r="M1408" s="8"/>
      <c r="N1408" s="8"/>
      <c r="O1408" s="9" t="s">
        <v>750</v>
      </c>
    </row>
    <row r="1409" spans="1:16" ht="15" customHeight="1">
      <c r="A1409" s="46">
        <v>401374</v>
      </c>
      <c r="B1409" s="61">
        <v>4</v>
      </c>
      <c r="C1409" s="61"/>
      <c r="D1409" s="46">
        <v>401375</v>
      </c>
      <c r="E1409" s="156"/>
      <c r="F1409" s="63">
        <v>1050</v>
      </c>
      <c r="G1409" s="64" t="s">
        <v>110</v>
      </c>
      <c r="H1409" s="61"/>
      <c r="I1409" s="61"/>
      <c r="J1409" s="61">
        <v>4073</v>
      </c>
      <c r="K1409" s="61">
        <v>1</v>
      </c>
      <c r="L1409" s="148">
        <f>L1406+1</f>
        <v>240</v>
      </c>
      <c r="M1409" s="88"/>
      <c r="N1409" s="88"/>
      <c r="O1409" s="61" t="s">
        <v>199</v>
      </c>
      <c r="P1409" s="147"/>
    </row>
    <row r="1410" spans="1:16" ht="15" customHeight="1">
      <c r="A1410" s="46">
        <v>401375</v>
      </c>
      <c r="B1410" s="9">
        <v>4</v>
      </c>
      <c r="C1410" s="9"/>
      <c r="D1410" s="46">
        <v>401376</v>
      </c>
      <c r="E1410" s="155"/>
      <c r="F1410" s="46">
        <v>1013</v>
      </c>
      <c r="G1410" s="55" t="s">
        <v>1188</v>
      </c>
      <c r="H1410" s="9"/>
      <c r="I1410" s="9"/>
      <c r="J1410" s="9">
        <v>1630</v>
      </c>
      <c r="K1410" s="9">
        <v>1</v>
      </c>
      <c r="L1410" s="127">
        <v>4700</v>
      </c>
      <c r="M1410" s="8"/>
      <c r="N1410" s="8"/>
      <c r="O1410" s="9" t="s">
        <v>750</v>
      </c>
    </row>
    <row r="1411" spans="1:16" ht="15" customHeight="1">
      <c r="A1411" s="46">
        <v>401376</v>
      </c>
      <c r="B1411" s="9">
        <v>4</v>
      </c>
      <c r="C1411" s="9"/>
      <c r="D1411" s="46">
        <v>401377</v>
      </c>
      <c r="E1411" s="157"/>
      <c r="F1411" s="46">
        <v>1013</v>
      </c>
      <c r="G1411" s="55" t="s">
        <v>1189</v>
      </c>
      <c r="H1411" s="9"/>
      <c r="I1411" s="9"/>
      <c r="J1411" s="9">
        <v>1630</v>
      </c>
      <c r="K1411" s="9">
        <v>1</v>
      </c>
      <c r="L1411" s="13">
        <v>4710</v>
      </c>
      <c r="M1411" s="8"/>
      <c r="N1411" s="8"/>
      <c r="O1411" s="9" t="s">
        <v>750</v>
      </c>
    </row>
    <row r="1412" spans="1:16" ht="15" customHeight="1">
      <c r="A1412" s="46">
        <v>401377</v>
      </c>
      <c r="B1412" s="61">
        <v>4</v>
      </c>
      <c r="C1412" s="61"/>
      <c r="D1412" s="46">
        <v>401378</v>
      </c>
      <c r="E1412" s="156"/>
      <c r="F1412" s="63">
        <v>1050</v>
      </c>
      <c r="G1412" s="64" t="s">
        <v>110</v>
      </c>
      <c r="H1412" s="61"/>
      <c r="I1412" s="61"/>
      <c r="J1412" s="61">
        <v>4073</v>
      </c>
      <c r="K1412" s="61">
        <v>1</v>
      </c>
      <c r="L1412" s="148">
        <f>L1409+1</f>
        <v>241</v>
      </c>
      <c r="M1412" s="88"/>
      <c r="N1412" s="88"/>
      <c r="O1412" s="61" t="s">
        <v>199</v>
      </c>
      <c r="P1412" s="147"/>
    </row>
    <row r="1413" spans="1:16" ht="15" customHeight="1">
      <c r="A1413" s="46">
        <v>401378</v>
      </c>
      <c r="B1413" s="9">
        <v>4</v>
      </c>
      <c r="C1413" s="9"/>
      <c r="D1413" s="46">
        <v>401379</v>
      </c>
      <c r="E1413" s="155"/>
      <c r="F1413" s="46">
        <v>1013</v>
      </c>
      <c r="G1413" s="55" t="s">
        <v>1190</v>
      </c>
      <c r="H1413" s="9"/>
      <c r="I1413" s="9"/>
      <c r="J1413" s="9">
        <v>1630</v>
      </c>
      <c r="K1413" s="9">
        <v>1</v>
      </c>
      <c r="L1413" s="127">
        <v>4720</v>
      </c>
      <c r="M1413" s="8"/>
      <c r="N1413" s="8"/>
      <c r="O1413" s="9" t="s">
        <v>750</v>
      </c>
    </row>
    <row r="1414" spans="1:16" ht="15" customHeight="1">
      <c r="A1414" s="46">
        <v>401379</v>
      </c>
      <c r="B1414" s="9">
        <v>4</v>
      </c>
      <c r="D1414" s="46">
        <v>401380</v>
      </c>
      <c r="E1414" s="157"/>
      <c r="F1414" s="46">
        <v>1013</v>
      </c>
      <c r="G1414" s="55" t="s">
        <v>1191</v>
      </c>
      <c r="H1414" s="9"/>
      <c r="I1414" s="9"/>
      <c r="J1414" s="9">
        <v>1630</v>
      </c>
      <c r="K1414" s="9">
        <v>1</v>
      </c>
      <c r="L1414" s="13">
        <v>4730</v>
      </c>
      <c r="M1414" s="8"/>
      <c r="N1414" s="8"/>
      <c r="O1414" s="9" t="s">
        <v>750</v>
      </c>
    </row>
    <row r="1415" spans="1:16" ht="15" customHeight="1">
      <c r="A1415" s="46">
        <v>401380</v>
      </c>
      <c r="B1415" s="61">
        <v>4</v>
      </c>
      <c r="C1415" s="61"/>
      <c r="D1415" s="46">
        <v>401381</v>
      </c>
      <c r="E1415" s="156"/>
      <c r="F1415" s="63">
        <v>1050</v>
      </c>
      <c r="G1415" s="64" t="s">
        <v>110</v>
      </c>
      <c r="H1415" s="61"/>
      <c r="I1415" s="61"/>
      <c r="J1415" s="61">
        <v>4073</v>
      </c>
      <c r="K1415" s="61">
        <v>1</v>
      </c>
      <c r="L1415" s="148">
        <f>L1412+1</f>
        <v>242</v>
      </c>
      <c r="M1415" s="88"/>
      <c r="N1415" s="88"/>
      <c r="O1415" s="61" t="s">
        <v>199</v>
      </c>
      <c r="P1415" s="147"/>
    </row>
    <row r="1416" spans="1:16" ht="15" customHeight="1">
      <c r="A1416" s="46">
        <v>401381</v>
      </c>
      <c r="B1416" s="9">
        <v>4</v>
      </c>
      <c r="C1416" s="9"/>
      <c r="D1416" s="46">
        <v>401382</v>
      </c>
      <c r="E1416" s="155"/>
      <c r="F1416" s="46">
        <v>1013</v>
      </c>
      <c r="G1416" s="55" t="s">
        <v>1192</v>
      </c>
      <c r="H1416" s="9"/>
      <c r="I1416" s="9"/>
      <c r="J1416" s="9">
        <v>1630</v>
      </c>
      <c r="K1416" s="9">
        <v>1</v>
      </c>
      <c r="L1416" s="127">
        <v>4740</v>
      </c>
      <c r="M1416" s="8"/>
      <c r="N1416" s="8"/>
      <c r="O1416" s="9" t="s">
        <v>750</v>
      </c>
    </row>
    <row r="1417" spans="1:16" ht="15" customHeight="1">
      <c r="A1417" s="46">
        <v>401382</v>
      </c>
      <c r="B1417" s="9">
        <v>4</v>
      </c>
      <c r="C1417" s="9"/>
      <c r="D1417" s="46">
        <v>401383</v>
      </c>
      <c r="E1417" s="157"/>
      <c r="F1417" s="46">
        <v>1013</v>
      </c>
      <c r="G1417" s="55" t="s">
        <v>1193</v>
      </c>
      <c r="H1417" s="9"/>
      <c r="I1417" s="9"/>
      <c r="J1417" s="9">
        <v>1630</v>
      </c>
      <c r="K1417" s="9">
        <v>1</v>
      </c>
      <c r="L1417" s="13">
        <v>4750</v>
      </c>
      <c r="M1417" s="8"/>
      <c r="N1417" s="8"/>
      <c r="O1417" s="9" t="s">
        <v>750</v>
      </c>
    </row>
    <row r="1418" spans="1:16" ht="15" customHeight="1">
      <c r="A1418" s="46">
        <v>401383</v>
      </c>
      <c r="B1418" s="61">
        <v>4</v>
      </c>
      <c r="C1418" s="61"/>
      <c r="D1418" s="46">
        <v>401384</v>
      </c>
      <c r="E1418" s="156"/>
      <c r="F1418" s="63">
        <v>1050</v>
      </c>
      <c r="G1418" s="64" t="s">
        <v>110</v>
      </c>
      <c r="H1418" s="61"/>
      <c r="I1418" s="61"/>
      <c r="J1418" s="61">
        <v>4073</v>
      </c>
      <c r="K1418" s="61">
        <v>1</v>
      </c>
      <c r="L1418" s="148">
        <f>L1415+1</f>
        <v>243</v>
      </c>
      <c r="M1418" s="88"/>
      <c r="N1418" s="88"/>
      <c r="O1418" s="61" t="s">
        <v>199</v>
      </c>
      <c r="P1418" s="147"/>
    </row>
    <row r="1419" spans="1:16" ht="15" customHeight="1">
      <c r="A1419" s="46">
        <v>401384</v>
      </c>
      <c r="B1419" s="9">
        <v>4</v>
      </c>
      <c r="C1419" s="9"/>
      <c r="D1419" s="46">
        <v>401385</v>
      </c>
      <c r="E1419" s="155"/>
      <c r="F1419" s="46">
        <v>1013</v>
      </c>
      <c r="G1419" s="55" t="s">
        <v>1194</v>
      </c>
      <c r="H1419" s="9"/>
      <c r="I1419" s="9"/>
      <c r="J1419" s="9">
        <v>1630</v>
      </c>
      <c r="K1419" s="9">
        <v>1</v>
      </c>
      <c r="L1419" s="127">
        <v>4760</v>
      </c>
      <c r="M1419" s="8"/>
      <c r="N1419" s="8"/>
      <c r="O1419" s="9" t="s">
        <v>750</v>
      </c>
    </row>
    <row r="1420" spans="1:16" ht="15" customHeight="1">
      <c r="A1420" s="46">
        <v>401385</v>
      </c>
      <c r="B1420" s="9">
        <v>4</v>
      </c>
      <c r="C1420" s="9"/>
      <c r="D1420" s="46">
        <v>401386</v>
      </c>
      <c r="E1420" s="157"/>
      <c r="F1420" s="46">
        <v>1013</v>
      </c>
      <c r="G1420" s="55" t="s">
        <v>1195</v>
      </c>
      <c r="H1420" s="9"/>
      <c r="I1420" s="9"/>
      <c r="J1420" s="9">
        <v>1630</v>
      </c>
      <c r="K1420" s="9">
        <v>1</v>
      </c>
      <c r="L1420" s="13">
        <v>4770</v>
      </c>
      <c r="M1420" s="8"/>
      <c r="N1420" s="8"/>
      <c r="O1420" s="9" t="s">
        <v>750</v>
      </c>
    </row>
    <row r="1421" spans="1:16" ht="15" customHeight="1">
      <c r="A1421" s="46">
        <v>401386</v>
      </c>
      <c r="B1421" s="61">
        <v>4</v>
      </c>
      <c r="C1421" s="61"/>
      <c r="D1421" s="46">
        <v>401387</v>
      </c>
      <c r="E1421" s="156"/>
      <c r="F1421" s="63">
        <v>1050</v>
      </c>
      <c r="G1421" s="64" t="s">
        <v>110</v>
      </c>
      <c r="H1421" s="61"/>
      <c r="I1421" s="61"/>
      <c r="J1421" s="61">
        <v>4073</v>
      </c>
      <c r="K1421" s="61">
        <v>1</v>
      </c>
      <c r="L1421" s="148">
        <f>L1418+1</f>
        <v>244</v>
      </c>
      <c r="M1421" s="88"/>
      <c r="N1421" s="88"/>
      <c r="O1421" s="61" t="s">
        <v>199</v>
      </c>
      <c r="P1421" s="147"/>
    </row>
    <row r="1422" spans="1:16" ht="15" customHeight="1">
      <c r="A1422" s="46">
        <v>401387</v>
      </c>
      <c r="B1422" s="9">
        <v>4</v>
      </c>
      <c r="C1422" s="9"/>
      <c r="D1422" s="46">
        <v>401388</v>
      </c>
      <c r="E1422" s="155"/>
      <c r="F1422" s="46">
        <v>1013</v>
      </c>
      <c r="G1422" s="55" t="s">
        <v>1196</v>
      </c>
      <c r="H1422" s="9"/>
      <c r="I1422" s="9"/>
      <c r="J1422" s="9">
        <v>1630</v>
      </c>
      <c r="K1422" s="9">
        <v>1</v>
      </c>
      <c r="L1422" s="127">
        <v>4780</v>
      </c>
      <c r="M1422" s="8"/>
      <c r="N1422" s="8"/>
      <c r="O1422" s="9" t="s">
        <v>750</v>
      </c>
    </row>
    <row r="1423" spans="1:16" ht="15" customHeight="1">
      <c r="A1423" s="46">
        <v>401388</v>
      </c>
      <c r="B1423" s="9">
        <v>4</v>
      </c>
      <c r="C1423" s="9"/>
      <c r="D1423" s="46">
        <v>401389</v>
      </c>
      <c r="E1423" s="157"/>
      <c r="F1423" s="46">
        <v>1013</v>
      </c>
      <c r="G1423" s="55" t="s">
        <v>1197</v>
      </c>
      <c r="H1423" s="9"/>
      <c r="I1423" s="9"/>
      <c r="J1423" s="9">
        <v>1630</v>
      </c>
      <c r="K1423" s="9">
        <v>1</v>
      </c>
      <c r="L1423" s="13">
        <v>4790</v>
      </c>
      <c r="M1423" s="8"/>
      <c r="N1423" s="8"/>
      <c r="O1423" s="9" t="s">
        <v>750</v>
      </c>
    </row>
    <row r="1424" spans="1:16" ht="15" customHeight="1">
      <c r="A1424" s="46">
        <v>401389</v>
      </c>
      <c r="B1424" s="61">
        <v>4</v>
      </c>
      <c r="C1424" s="61"/>
      <c r="D1424" s="46">
        <v>401390</v>
      </c>
      <c r="E1424" s="156"/>
      <c r="F1424" s="63">
        <v>1050</v>
      </c>
      <c r="G1424" s="64" t="s">
        <v>110</v>
      </c>
      <c r="H1424" s="61"/>
      <c r="I1424" s="61"/>
      <c r="J1424" s="61">
        <v>4073</v>
      </c>
      <c r="K1424" s="61">
        <v>1</v>
      </c>
      <c r="L1424" s="148">
        <f>L1421+1</f>
        <v>245</v>
      </c>
      <c r="M1424" s="88"/>
      <c r="N1424" s="88"/>
      <c r="O1424" s="61" t="s">
        <v>199</v>
      </c>
      <c r="P1424" s="147"/>
    </row>
    <row r="1425" spans="1:16" ht="15" customHeight="1">
      <c r="A1425" s="46">
        <v>401390</v>
      </c>
      <c r="B1425" s="9">
        <v>4</v>
      </c>
      <c r="C1425" s="9"/>
      <c r="D1425" s="46">
        <v>401391</v>
      </c>
      <c r="E1425" s="155"/>
      <c r="F1425" s="46">
        <v>1013</v>
      </c>
      <c r="G1425" s="55" t="s">
        <v>1198</v>
      </c>
      <c r="H1425" s="9"/>
      <c r="I1425" s="9"/>
      <c r="J1425" s="9">
        <v>1630</v>
      </c>
      <c r="K1425" s="9">
        <v>1</v>
      </c>
      <c r="L1425" s="127">
        <v>4800</v>
      </c>
      <c r="M1425" s="8"/>
      <c r="N1425" s="8"/>
      <c r="O1425" s="9" t="s">
        <v>750</v>
      </c>
    </row>
    <row r="1426" spans="1:16" ht="15" customHeight="1">
      <c r="A1426" s="46">
        <v>401391</v>
      </c>
      <c r="B1426" s="9">
        <v>4</v>
      </c>
      <c r="C1426" s="9"/>
      <c r="D1426" s="46">
        <v>401392</v>
      </c>
      <c r="E1426" s="157"/>
      <c r="F1426" s="46">
        <v>1013</v>
      </c>
      <c r="G1426" s="55" t="s">
        <v>1199</v>
      </c>
      <c r="H1426" s="9"/>
      <c r="I1426" s="9"/>
      <c r="J1426" s="9">
        <v>1630</v>
      </c>
      <c r="K1426" s="9">
        <v>1</v>
      </c>
      <c r="L1426" s="13">
        <v>4810</v>
      </c>
      <c r="M1426" s="8"/>
      <c r="N1426" s="8"/>
      <c r="O1426" s="9" t="s">
        <v>750</v>
      </c>
    </row>
    <row r="1427" spans="1:16" ht="15" customHeight="1">
      <c r="A1427" s="46">
        <v>401392</v>
      </c>
      <c r="B1427" s="61">
        <v>4</v>
      </c>
      <c r="C1427" s="61"/>
      <c r="D1427" s="46">
        <v>401393</v>
      </c>
      <c r="E1427" s="156"/>
      <c r="F1427" s="63">
        <v>1050</v>
      </c>
      <c r="G1427" s="64" t="s">
        <v>110</v>
      </c>
      <c r="H1427" s="61"/>
      <c r="I1427" s="61"/>
      <c r="J1427" s="61">
        <v>4073</v>
      </c>
      <c r="K1427" s="61">
        <v>1</v>
      </c>
      <c r="L1427" s="148">
        <f>L1424+1</f>
        <v>246</v>
      </c>
      <c r="M1427" s="88"/>
      <c r="N1427" s="88"/>
      <c r="O1427" s="61" t="s">
        <v>199</v>
      </c>
      <c r="P1427" s="147"/>
    </row>
    <row r="1428" spans="1:16" ht="15" customHeight="1">
      <c r="A1428" s="46">
        <v>401393</v>
      </c>
      <c r="B1428" s="9">
        <v>4</v>
      </c>
      <c r="C1428" s="9"/>
      <c r="D1428" s="46">
        <v>401394</v>
      </c>
      <c r="E1428" s="155"/>
      <c r="F1428" s="46">
        <v>1013</v>
      </c>
      <c r="G1428" s="55" t="s">
        <v>1200</v>
      </c>
      <c r="H1428" s="9"/>
      <c r="I1428" s="9"/>
      <c r="J1428" s="9">
        <v>1630</v>
      </c>
      <c r="K1428" s="9">
        <v>1</v>
      </c>
      <c r="L1428" s="127">
        <v>4820</v>
      </c>
      <c r="M1428" s="8"/>
      <c r="N1428" s="8"/>
      <c r="O1428" s="9" t="s">
        <v>750</v>
      </c>
    </row>
    <row r="1429" spans="1:16" ht="15" customHeight="1">
      <c r="A1429" s="46">
        <v>401394</v>
      </c>
      <c r="B1429" s="9">
        <v>4</v>
      </c>
      <c r="D1429" s="46">
        <v>401395</v>
      </c>
      <c r="E1429" s="157"/>
      <c r="F1429" s="46">
        <v>1013</v>
      </c>
      <c r="G1429" s="55" t="s">
        <v>1201</v>
      </c>
      <c r="H1429" s="9"/>
      <c r="I1429" s="9"/>
      <c r="J1429" s="9">
        <v>1630</v>
      </c>
      <c r="K1429" s="9">
        <v>1</v>
      </c>
      <c r="L1429" s="13">
        <v>4830</v>
      </c>
      <c r="M1429" s="8"/>
      <c r="N1429" s="8"/>
      <c r="O1429" s="9" t="s">
        <v>750</v>
      </c>
    </row>
    <row r="1430" spans="1:16" ht="15" customHeight="1">
      <c r="A1430" s="46">
        <v>401395</v>
      </c>
      <c r="B1430" s="61">
        <v>4</v>
      </c>
      <c r="C1430" s="61"/>
      <c r="D1430" s="46">
        <v>401396</v>
      </c>
      <c r="E1430" s="156"/>
      <c r="F1430" s="63">
        <v>1050</v>
      </c>
      <c r="G1430" s="64" t="s">
        <v>110</v>
      </c>
      <c r="H1430" s="61"/>
      <c r="I1430" s="61"/>
      <c r="J1430" s="61">
        <v>4073</v>
      </c>
      <c r="K1430" s="61">
        <v>1</v>
      </c>
      <c r="L1430" s="148">
        <f>L1427+1</f>
        <v>247</v>
      </c>
      <c r="M1430" s="88"/>
      <c r="N1430" s="88"/>
      <c r="O1430" s="61" t="s">
        <v>199</v>
      </c>
      <c r="P1430" s="147"/>
    </row>
    <row r="1431" spans="1:16" ht="15" customHeight="1">
      <c r="A1431" s="46">
        <v>401396</v>
      </c>
      <c r="B1431" s="9">
        <v>4</v>
      </c>
      <c r="C1431" s="9"/>
      <c r="D1431" s="46">
        <v>401397</v>
      </c>
      <c r="E1431" s="155"/>
      <c r="F1431" s="46">
        <v>1013</v>
      </c>
      <c r="G1431" s="55" t="s">
        <v>1202</v>
      </c>
      <c r="H1431" s="9"/>
      <c r="I1431" s="9"/>
      <c r="J1431" s="9">
        <v>1630</v>
      </c>
      <c r="K1431" s="9">
        <v>1</v>
      </c>
      <c r="L1431" s="127">
        <v>4840</v>
      </c>
      <c r="M1431" s="8"/>
      <c r="N1431" s="8"/>
      <c r="O1431" s="9" t="s">
        <v>750</v>
      </c>
    </row>
    <row r="1432" spans="1:16" ht="15" customHeight="1">
      <c r="A1432" s="46">
        <v>401397</v>
      </c>
      <c r="B1432" s="9">
        <v>4</v>
      </c>
      <c r="C1432" s="9"/>
      <c r="D1432" s="46">
        <v>401398</v>
      </c>
      <c r="E1432" s="157"/>
      <c r="F1432" s="46">
        <v>1013</v>
      </c>
      <c r="G1432" s="55" t="s">
        <v>1203</v>
      </c>
      <c r="H1432" s="9"/>
      <c r="I1432" s="9"/>
      <c r="J1432" s="9">
        <v>1630</v>
      </c>
      <c r="K1432" s="9">
        <v>1</v>
      </c>
      <c r="L1432" s="13">
        <v>4850</v>
      </c>
      <c r="M1432" s="8"/>
      <c r="N1432" s="8"/>
      <c r="O1432" s="9" t="s">
        <v>750</v>
      </c>
    </row>
    <row r="1433" spans="1:16" ht="15" customHeight="1">
      <c r="A1433" s="46">
        <v>401398</v>
      </c>
      <c r="B1433" s="61">
        <v>4</v>
      </c>
      <c r="C1433" s="61"/>
      <c r="D1433" s="46">
        <v>401399</v>
      </c>
      <c r="E1433" s="156"/>
      <c r="F1433" s="63">
        <v>1050</v>
      </c>
      <c r="G1433" s="64" t="s">
        <v>110</v>
      </c>
      <c r="H1433" s="61"/>
      <c r="I1433" s="61"/>
      <c r="J1433" s="61">
        <v>4073</v>
      </c>
      <c r="K1433" s="61">
        <v>1</v>
      </c>
      <c r="L1433" s="148">
        <f>L1430+1</f>
        <v>248</v>
      </c>
      <c r="M1433" s="88"/>
      <c r="N1433" s="88"/>
      <c r="O1433" s="61" t="s">
        <v>199</v>
      </c>
      <c r="P1433" s="147"/>
    </row>
    <row r="1434" spans="1:16" ht="15" customHeight="1">
      <c r="A1434" s="46">
        <v>401399</v>
      </c>
      <c r="B1434" s="9">
        <v>4</v>
      </c>
      <c r="C1434" s="9"/>
      <c r="D1434" s="46">
        <v>401400</v>
      </c>
      <c r="E1434" s="155"/>
      <c r="F1434" s="46">
        <v>1013</v>
      </c>
      <c r="G1434" s="55" t="s">
        <v>1204</v>
      </c>
      <c r="H1434" s="9"/>
      <c r="I1434" s="9"/>
      <c r="J1434" s="9">
        <v>1630</v>
      </c>
      <c r="K1434" s="9">
        <v>1</v>
      </c>
      <c r="L1434" s="127">
        <v>4860</v>
      </c>
      <c r="M1434" s="8"/>
      <c r="N1434" s="8"/>
      <c r="O1434" s="9" t="s">
        <v>750</v>
      </c>
    </row>
    <row r="1435" spans="1:16" ht="15" customHeight="1">
      <c r="A1435" s="46">
        <v>401400</v>
      </c>
      <c r="B1435" s="9">
        <v>4</v>
      </c>
      <c r="C1435" s="9"/>
      <c r="D1435" s="46">
        <v>401401</v>
      </c>
      <c r="E1435" s="157"/>
      <c r="F1435" s="46">
        <v>1013</v>
      </c>
      <c r="G1435" s="55" t="s">
        <v>1205</v>
      </c>
      <c r="H1435" s="9"/>
      <c r="I1435" s="9"/>
      <c r="J1435" s="9">
        <v>1630</v>
      </c>
      <c r="K1435" s="9">
        <v>1</v>
      </c>
      <c r="L1435" s="13">
        <v>4870</v>
      </c>
      <c r="M1435" s="8"/>
      <c r="N1435" s="8"/>
      <c r="O1435" s="9" t="s">
        <v>750</v>
      </c>
    </row>
    <row r="1436" spans="1:16" ht="15" customHeight="1">
      <c r="A1436" s="46">
        <v>401401</v>
      </c>
      <c r="B1436" s="61">
        <v>4</v>
      </c>
      <c r="C1436" s="61"/>
      <c r="D1436" s="46">
        <v>401402</v>
      </c>
      <c r="E1436" s="156"/>
      <c r="F1436" s="63">
        <v>1050</v>
      </c>
      <c r="G1436" s="64" t="s">
        <v>110</v>
      </c>
      <c r="H1436" s="61"/>
      <c r="I1436" s="61"/>
      <c r="J1436" s="61">
        <v>4073</v>
      </c>
      <c r="K1436" s="61">
        <v>1</v>
      </c>
      <c r="L1436" s="148">
        <f>L1433+1</f>
        <v>249</v>
      </c>
      <c r="M1436" s="88"/>
      <c r="N1436" s="88"/>
      <c r="O1436" s="61" t="s">
        <v>199</v>
      </c>
      <c r="P1436" s="147"/>
    </row>
    <row r="1437" spans="1:16" ht="15" customHeight="1">
      <c r="A1437" s="46">
        <v>401402</v>
      </c>
      <c r="B1437" s="9">
        <v>4</v>
      </c>
      <c r="C1437" s="9"/>
      <c r="D1437" s="46">
        <v>401403</v>
      </c>
      <c r="E1437" s="155"/>
      <c r="F1437" s="46">
        <v>1013</v>
      </c>
      <c r="G1437" s="55" t="s">
        <v>1206</v>
      </c>
      <c r="H1437" s="9"/>
      <c r="I1437" s="9"/>
      <c r="J1437" s="9">
        <v>1630</v>
      </c>
      <c r="K1437" s="9">
        <v>1</v>
      </c>
      <c r="L1437" s="127">
        <v>4880</v>
      </c>
      <c r="M1437" s="8"/>
      <c r="N1437" s="8"/>
      <c r="O1437" s="9" t="s">
        <v>750</v>
      </c>
    </row>
    <row r="1438" spans="1:16" ht="15" customHeight="1">
      <c r="A1438" s="46">
        <v>401403</v>
      </c>
      <c r="B1438" s="9">
        <v>4</v>
      </c>
      <c r="C1438" s="9"/>
      <c r="D1438" s="46">
        <v>401404</v>
      </c>
      <c r="E1438" s="157"/>
      <c r="F1438" s="46">
        <v>1013</v>
      </c>
      <c r="G1438" s="55" t="s">
        <v>1207</v>
      </c>
      <c r="H1438" s="9"/>
      <c r="I1438" s="9"/>
      <c r="J1438" s="9">
        <v>1630</v>
      </c>
      <c r="K1438" s="9">
        <v>1</v>
      </c>
      <c r="L1438" s="13">
        <v>4890</v>
      </c>
      <c r="M1438" s="8"/>
      <c r="N1438" s="8"/>
      <c r="O1438" s="9" t="s">
        <v>750</v>
      </c>
    </row>
    <row r="1439" spans="1:16" ht="15" customHeight="1">
      <c r="A1439" s="46">
        <v>401404</v>
      </c>
      <c r="B1439" s="61">
        <v>4</v>
      </c>
      <c r="C1439" s="61"/>
      <c r="D1439" s="46">
        <v>401405</v>
      </c>
      <c r="E1439" s="156"/>
      <c r="F1439" s="63">
        <v>1050</v>
      </c>
      <c r="G1439" s="64" t="s">
        <v>110</v>
      </c>
      <c r="H1439" s="61"/>
      <c r="I1439" s="61"/>
      <c r="J1439" s="61">
        <v>4073</v>
      </c>
      <c r="K1439" s="61">
        <v>1</v>
      </c>
      <c r="L1439" s="148">
        <f>L1436+1</f>
        <v>250</v>
      </c>
      <c r="M1439" s="88"/>
      <c r="N1439" s="88"/>
      <c r="O1439" s="61" t="s">
        <v>199</v>
      </c>
      <c r="P1439" s="147"/>
    </row>
    <row r="1440" spans="1:16" ht="15" customHeight="1">
      <c r="A1440" s="46">
        <v>401405</v>
      </c>
      <c r="B1440" s="9">
        <v>4</v>
      </c>
      <c r="C1440" s="9"/>
      <c r="D1440" s="46">
        <v>401406</v>
      </c>
      <c r="E1440" s="155"/>
      <c r="F1440" s="46">
        <v>1013</v>
      </c>
      <c r="G1440" s="55" t="s">
        <v>1208</v>
      </c>
      <c r="H1440" s="9"/>
      <c r="I1440" s="9"/>
      <c r="J1440" s="9">
        <v>1630</v>
      </c>
      <c r="K1440" s="9">
        <v>1</v>
      </c>
      <c r="L1440" s="127">
        <v>4900</v>
      </c>
      <c r="M1440" s="8"/>
      <c r="N1440" s="8"/>
      <c r="O1440" s="9" t="s">
        <v>750</v>
      </c>
    </row>
    <row r="1441" spans="1:16" ht="15" customHeight="1">
      <c r="A1441" s="46">
        <v>401406</v>
      </c>
      <c r="B1441" s="9">
        <v>4</v>
      </c>
      <c r="C1441" s="9"/>
      <c r="D1441" s="46">
        <v>401407</v>
      </c>
      <c r="E1441" s="157"/>
      <c r="F1441" s="46">
        <v>1013</v>
      </c>
      <c r="G1441" s="55" t="s">
        <v>1209</v>
      </c>
      <c r="H1441" s="9"/>
      <c r="I1441" s="9"/>
      <c r="J1441" s="9">
        <v>1630</v>
      </c>
      <c r="K1441" s="9">
        <v>1</v>
      </c>
      <c r="L1441" s="13">
        <v>4910</v>
      </c>
      <c r="M1441" s="8"/>
      <c r="N1441" s="8"/>
      <c r="O1441" s="9" t="s">
        <v>750</v>
      </c>
    </row>
    <row r="1442" spans="1:16" ht="15" customHeight="1">
      <c r="A1442" s="46">
        <v>401407</v>
      </c>
      <c r="B1442" s="61">
        <v>4</v>
      </c>
      <c r="C1442" s="61"/>
      <c r="D1442" s="46">
        <v>401408</v>
      </c>
      <c r="E1442" s="156"/>
      <c r="F1442" s="63">
        <v>1050</v>
      </c>
      <c r="G1442" s="64" t="s">
        <v>110</v>
      </c>
      <c r="H1442" s="61"/>
      <c r="I1442" s="61"/>
      <c r="J1442" s="61">
        <v>4073</v>
      </c>
      <c r="K1442" s="61">
        <v>1</v>
      </c>
      <c r="L1442" s="148">
        <f>L1439+1</f>
        <v>251</v>
      </c>
      <c r="M1442" s="88"/>
      <c r="N1442" s="88"/>
      <c r="O1442" s="61" t="s">
        <v>199</v>
      </c>
      <c r="P1442" s="147"/>
    </row>
    <row r="1443" spans="1:16" ht="15" customHeight="1">
      <c r="A1443" s="46">
        <v>401408</v>
      </c>
      <c r="B1443" s="9">
        <v>4</v>
      </c>
      <c r="C1443" s="9"/>
      <c r="D1443" s="46">
        <v>401409</v>
      </c>
      <c r="E1443" s="155"/>
      <c r="F1443" s="46">
        <v>1013</v>
      </c>
      <c r="G1443" s="55" t="s">
        <v>1210</v>
      </c>
      <c r="H1443" s="9"/>
      <c r="I1443" s="9"/>
      <c r="J1443" s="9">
        <v>1630</v>
      </c>
      <c r="K1443" s="9">
        <v>1</v>
      </c>
      <c r="L1443" s="127">
        <v>4920</v>
      </c>
      <c r="M1443" s="8"/>
      <c r="N1443" s="8"/>
      <c r="O1443" s="9" t="s">
        <v>750</v>
      </c>
    </row>
    <row r="1444" spans="1:16" ht="15" customHeight="1">
      <c r="A1444" s="46">
        <v>401409</v>
      </c>
      <c r="B1444" s="9">
        <v>4</v>
      </c>
      <c r="D1444" s="46">
        <v>401410</v>
      </c>
      <c r="E1444" s="157"/>
      <c r="F1444" s="46">
        <v>1013</v>
      </c>
      <c r="G1444" s="55" t="s">
        <v>1211</v>
      </c>
      <c r="H1444" s="9"/>
      <c r="I1444" s="9"/>
      <c r="J1444" s="9">
        <v>1630</v>
      </c>
      <c r="K1444" s="9">
        <v>1</v>
      </c>
      <c r="L1444" s="13">
        <v>4930</v>
      </c>
      <c r="M1444" s="8"/>
      <c r="N1444" s="8"/>
      <c r="O1444" s="9" t="s">
        <v>750</v>
      </c>
    </row>
    <row r="1445" spans="1:16" ht="15" customHeight="1">
      <c r="A1445" s="46">
        <v>401410</v>
      </c>
      <c r="B1445" s="61">
        <v>4</v>
      </c>
      <c r="C1445" s="61"/>
      <c r="D1445" s="46">
        <v>401411</v>
      </c>
      <c r="E1445" s="156"/>
      <c r="F1445" s="63">
        <v>1050</v>
      </c>
      <c r="G1445" s="64" t="s">
        <v>110</v>
      </c>
      <c r="H1445" s="61"/>
      <c r="I1445" s="61"/>
      <c r="J1445" s="61">
        <v>4073</v>
      </c>
      <c r="K1445" s="61">
        <v>1</v>
      </c>
      <c r="L1445" s="148">
        <f>L1442+1</f>
        <v>252</v>
      </c>
      <c r="M1445" s="88"/>
      <c r="N1445" s="88"/>
      <c r="O1445" s="61" t="s">
        <v>199</v>
      </c>
      <c r="P1445" s="147"/>
    </row>
    <row r="1446" spans="1:16" ht="15" customHeight="1">
      <c r="A1446" s="46">
        <v>401411</v>
      </c>
      <c r="B1446" s="9">
        <v>4</v>
      </c>
      <c r="C1446" s="9"/>
      <c r="D1446" s="46">
        <v>401412</v>
      </c>
      <c r="E1446" s="155"/>
      <c r="F1446" s="46">
        <v>1013</v>
      </c>
      <c r="G1446" s="55" t="s">
        <v>1212</v>
      </c>
      <c r="H1446" s="9"/>
      <c r="I1446" s="9"/>
      <c r="J1446" s="9">
        <v>1630</v>
      </c>
      <c r="K1446" s="9">
        <v>1</v>
      </c>
      <c r="L1446" s="127">
        <v>4940</v>
      </c>
      <c r="M1446" s="8"/>
      <c r="N1446" s="8"/>
      <c r="O1446" s="9" t="s">
        <v>750</v>
      </c>
    </row>
    <row r="1447" spans="1:16" ht="15" customHeight="1">
      <c r="A1447" s="46">
        <v>401412</v>
      </c>
      <c r="B1447" s="9">
        <v>4</v>
      </c>
      <c r="C1447" s="9"/>
      <c r="D1447" s="46">
        <v>401413</v>
      </c>
      <c r="E1447" s="157"/>
      <c r="F1447" s="46">
        <v>1013</v>
      </c>
      <c r="G1447" s="55" t="s">
        <v>1213</v>
      </c>
      <c r="H1447" s="9"/>
      <c r="I1447" s="9"/>
      <c r="J1447" s="9">
        <v>1630</v>
      </c>
      <c r="K1447" s="9">
        <v>1</v>
      </c>
      <c r="L1447" s="13">
        <v>4950</v>
      </c>
      <c r="M1447" s="8"/>
      <c r="N1447" s="8"/>
      <c r="O1447" s="9" t="s">
        <v>750</v>
      </c>
    </row>
    <row r="1448" spans="1:16" ht="15" customHeight="1">
      <c r="A1448" s="46">
        <v>401413</v>
      </c>
      <c r="B1448" s="61">
        <v>4</v>
      </c>
      <c r="C1448" s="61"/>
      <c r="D1448" s="46">
        <v>401414</v>
      </c>
      <c r="E1448" s="156"/>
      <c r="F1448" s="63">
        <v>1050</v>
      </c>
      <c r="G1448" s="64" t="s">
        <v>110</v>
      </c>
      <c r="H1448" s="61"/>
      <c r="I1448" s="61"/>
      <c r="J1448" s="61">
        <v>4073</v>
      </c>
      <c r="K1448" s="61">
        <v>1</v>
      </c>
      <c r="L1448" s="148">
        <f>L1445+1</f>
        <v>253</v>
      </c>
      <c r="M1448" s="88"/>
      <c r="N1448" s="88"/>
      <c r="O1448" s="61" t="s">
        <v>199</v>
      </c>
      <c r="P1448" s="147"/>
    </row>
    <row r="1449" spans="1:16" ht="15" customHeight="1">
      <c r="A1449" s="46">
        <v>401414</v>
      </c>
      <c r="B1449" s="9">
        <v>4</v>
      </c>
      <c r="C1449" s="9"/>
      <c r="D1449" s="46">
        <v>401415</v>
      </c>
      <c r="E1449" s="155"/>
      <c r="F1449" s="46">
        <v>1013</v>
      </c>
      <c r="G1449" s="55" t="s">
        <v>1214</v>
      </c>
      <c r="H1449" s="9"/>
      <c r="I1449" s="9"/>
      <c r="J1449" s="9">
        <v>1630</v>
      </c>
      <c r="K1449" s="9">
        <v>1</v>
      </c>
      <c r="L1449" s="127">
        <v>4960</v>
      </c>
      <c r="M1449" s="8"/>
      <c r="N1449" s="8"/>
      <c r="O1449" s="9" t="s">
        <v>750</v>
      </c>
    </row>
    <row r="1450" spans="1:16" ht="15" customHeight="1">
      <c r="A1450" s="46">
        <v>401415</v>
      </c>
      <c r="B1450" s="9">
        <v>4</v>
      </c>
      <c r="C1450" s="9"/>
      <c r="D1450" s="46">
        <v>401416</v>
      </c>
      <c r="E1450" s="157"/>
      <c r="F1450" s="46">
        <v>1013</v>
      </c>
      <c r="G1450" s="55" t="s">
        <v>1215</v>
      </c>
      <c r="H1450" s="9"/>
      <c r="I1450" s="9"/>
      <c r="J1450" s="9">
        <v>1630</v>
      </c>
      <c r="K1450" s="9">
        <v>1</v>
      </c>
      <c r="L1450" s="13">
        <v>4970</v>
      </c>
      <c r="M1450" s="8"/>
      <c r="N1450" s="8"/>
      <c r="O1450" s="9" t="s">
        <v>750</v>
      </c>
    </row>
    <row r="1451" spans="1:16" ht="15" customHeight="1">
      <c r="A1451" s="46">
        <v>401416</v>
      </c>
      <c r="B1451" s="61">
        <v>4</v>
      </c>
      <c r="C1451" s="61"/>
      <c r="D1451" s="46">
        <v>401417</v>
      </c>
      <c r="E1451" s="156"/>
      <c r="F1451" s="63">
        <v>1050</v>
      </c>
      <c r="G1451" s="64" t="s">
        <v>110</v>
      </c>
      <c r="H1451" s="61"/>
      <c r="I1451" s="61"/>
      <c r="J1451" s="61">
        <v>4073</v>
      </c>
      <c r="K1451" s="61">
        <v>1</v>
      </c>
      <c r="L1451" s="148">
        <f>L1448+1</f>
        <v>254</v>
      </c>
      <c r="M1451" s="88"/>
      <c r="N1451" s="88"/>
      <c r="O1451" s="61" t="s">
        <v>199</v>
      </c>
      <c r="P1451" s="147"/>
    </row>
    <row r="1452" spans="1:16" ht="15" customHeight="1">
      <c r="A1452" s="46">
        <v>401417</v>
      </c>
      <c r="B1452" s="9">
        <v>4</v>
      </c>
      <c r="C1452" s="9"/>
      <c r="D1452" s="46">
        <v>401418</v>
      </c>
      <c r="E1452" s="155"/>
      <c r="F1452" s="46">
        <v>1013</v>
      </c>
      <c r="G1452" s="55" t="s">
        <v>1216</v>
      </c>
      <c r="H1452" s="9"/>
      <c r="I1452" s="9"/>
      <c r="J1452" s="9">
        <v>1630</v>
      </c>
      <c r="K1452" s="9">
        <v>1</v>
      </c>
      <c r="L1452" s="127">
        <v>4980</v>
      </c>
      <c r="M1452" s="8"/>
      <c r="N1452" s="8"/>
      <c r="O1452" s="9" t="s">
        <v>750</v>
      </c>
    </row>
    <row r="1453" spans="1:16" ht="15" customHeight="1">
      <c r="A1453" s="46">
        <v>401418</v>
      </c>
      <c r="B1453" s="9">
        <v>4</v>
      </c>
      <c r="C1453" s="9"/>
      <c r="D1453" s="46">
        <v>401419</v>
      </c>
      <c r="E1453" s="157"/>
      <c r="F1453" s="46">
        <v>1013</v>
      </c>
      <c r="G1453" s="55" t="s">
        <v>1217</v>
      </c>
      <c r="H1453" s="9"/>
      <c r="I1453" s="9"/>
      <c r="J1453" s="9">
        <v>1630</v>
      </c>
      <c r="K1453" s="9">
        <v>1</v>
      </c>
      <c r="L1453" s="13">
        <v>4990</v>
      </c>
      <c r="M1453" s="8"/>
      <c r="N1453" s="8"/>
      <c r="O1453" s="9" t="s">
        <v>750</v>
      </c>
    </row>
    <row r="1454" spans="1:16" ht="15" customHeight="1">
      <c r="A1454" s="46">
        <v>401419</v>
      </c>
      <c r="B1454" s="61">
        <v>4</v>
      </c>
      <c r="C1454" s="61"/>
      <c r="D1454" s="46">
        <v>401420</v>
      </c>
      <c r="E1454" s="156"/>
      <c r="F1454" s="63">
        <v>1050</v>
      </c>
      <c r="G1454" s="64" t="s">
        <v>110</v>
      </c>
      <c r="H1454" s="61"/>
      <c r="I1454" s="61"/>
      <c r="J1454" s="61">
        <v>4073</v>
      </c>
      <c r="K1454" s="61">
        <v>1</v>
      </c>
      <c r="L1454" s="148">
        <f>L1451+1</f>
        <v>255</v>
      </c>
      <c r="M1454" s="88"/>
      <c r="N1454" s="88"/>
      <c r="O1454" s="61" t="s">
        <v>199</v>
      </c>
      <c r="P1454" s="147"/>
    </row>
    <row r="1455" spans="1:16" ht="15" customHeight="1">
      <c r="A1455" s="46">
        <v>401420</v>
      </c>
      <c r="B1455" s="9">
        <v>4</v>
      </c>
      <c r="C1455" s="9"/>
      <c r="D1455" s="46">
        <v>401421</v>
      </c>
      <c r="E1455" s="155"/>
      <c r="F1455" s="46">
        <v>1013</v>
      </c>
      <c r="G1455" s="55" t="s">
        <v>1218</v>
      </c>
      <c r="H1455" s="9"/>
      <c r="I1455" s="9"/>
      <c r="J1455" s="9">
        <v>1630</v>
      </c>
      <c r="K1455" s="9">
        <v>1</v>
      </c>
      <c r="L1455" s="127">
        <v>5000</v>
      </c>
      <c r="M1455" s="8"/>
      <c r="N1455" s="8"/>
      <c r="O1455" s="9" t="s">
        <v>750</v>
      </c>
    </row>
    <row r="1456" spans="1:16" ht="15" customHeight="1">
      <c r="A1456" s="46">
        <v>401421</v>
      </c>
      <c r="B1456" s="9">
        <v>4</v>
      </c>
      <c r="C1456" s="9"/>
      <c r="D1456" s="46">
        <v>401422</v>
      </c>
      <c r="E1456" s="157"/>
      <c r="F1456" s="46">
        <v>1013</v>
      </c>
      <c r="G1456" s="55" t="s">
        <v>1219</v>
      </c>
      <c r="H1456" s="9"/>
      <c r="I1456" s="9"/>
      <c r="J1456" s="9">
        <v>1630</v>
      </c>
      <c r="K1456" s="9">
        <v>1</v>
      </c>
      <c r="L1456" s="13">
        <v>5010</v>
      </c>
      <c r="M1456" s="8"/>
      <c r="N1456" s="8"/>
      <c r="O1456" s="9" t="s">
        <v>750</v>
      </c>
    </row>
    <row r="1457" spans="1:16" ht="15" customHeight="1">
      <c r="A1457" s="46">
        <v>401422</v>
      </c>
      <c r="B1457" s="61">
        <v>4</v>
      </c>
      <c r="C1457" s="61"/>
      <c r="D1457" s="46">
        <v>401423</v>
      </c>
      <c r="E1457" s="156"/>
      <c r="F1457" s="63">
        <v>1050</v>
      </c>
      <c r="G1457" s="64" t="s">
        <v>110</v>
      </c>
      <c r="H1457" s="61"/>
      <c r="I1457" s="61"/>
      <c r="J1457" s="61">
        <v>4073</v>
      </c>
      <c r="K1457" s="61">
        <v>1</v>
      </c>
      <c r="L1457" s="148">
        <f>L1454+1</f>
        <v>256</v>
      </c>
      <c r="M1457" s="88"/>
      <c r="N1457" s="88"/>
      <c r="O1457" s="61" t="s">
        <v>199</v>
      </c>
      <c r="P1457" s="147"/>
    </row>
    <row r="1458" spans="1:16" ht="15" customHeight="1">
      <c r="A1458" s="46">
        <v>401423</v>
      </c>
      <c r="B1458" s="9">
        <v>4</v>
      </c>
      <c r="C1458" s="9"/>
      <c r="D1458" s="46">
        <v>401424</v>
      </c>
      <c r="E1458" s="155"/>
      <c r="F1458" s="46">
        <v>1013</v>
      </c>
      <c r="G1458" s="55" t="s">
        <v>1220</v>
      </c>
      <c r="H1458" s="9"/>
      <c r="I1458" s="9"/>
      <c r="J1458" s="9">
        <v>1630</v>
      </c>
      <c r="K1458" s="9">
        <v>1</v>
      </c>
      <c r="L1458" s="127">
        <v>5020</v>
      </c>
      <c r="M1458" s="8"/>
      <c r="N1458" s="8"/>
      <c r="O1458" s="9" t="s">
        <v>750</v>
      </c>
    </row>
    <row r="1459" spans="1:16" ht="15" customHeight="1">
      <c r="A1459" s="46">
        <v>401424</v>
      </c>
      <c r="B1459" s="9">
        <v>4</v>
      </c>
      <c r="D1459" s="46">
        <v>401425</v>
      </c>
      <c r="E1459" s="157"/>
      <c r="F1459" s="46">
        <v>1013</v>
      </c>
      <c r="G1459" s="55" t="s">
        <v>1221</v>
      </c>
      <c r="H1459" s="9"/>
      <c r="I1459" s="9"/>
      <c r="J1459" s="9">
        <v>1630</v>
      </c>
      <c r="K1459" s="9">
        <v>1</v>
      </c>
      <c r="L1459" s="13">
        <v>5030</v>
      </c>
      <c r="M1459" s="8"/>
      <c r="N1459" s="8"/>
      <c r="O1459" s="9" t="s">
        <v>750</v>
      </c>
    </row>
    <row r="1460" spans="1:16" ht="15" customHeight="1">
      <c r="A1460" s="46">
        <v>401425</v>
      </c>
      <c r="B1460" s="9">
        <v>4</v>
      </c>
      <c r="C1460" s="9"/>
      <c r="D1460" s="46">
        <v>401426</v>
      </c>
      <c r="E1460" s="157"/>
      <c r="F1460" s="46">
        <v>1050</v>
      </c>
      <c r="G1460" s="55" t="s">
        <v>110</v>
      </c>
      <c r="H1460" s="10"/>
      <c r="I1460" s="10"/>
      <c r="J1460" s="10">
        <v>4073</v>
      </c>
      <c r="K1460" s="10">
        <v>1</v>
      </c>
      <c r="L1460" s="152">
        <v>257</v>
      </c>
      <c r="M1460" s="8"/>
      <c r="N1460" s="8"/>
      <c r="O1460" s="9" t="s">
        <v>996</v>
      </c>
    </row>
    <row r="1461" spans="1:16" ht="15" customHeight="1">
      <c r="A1461" s="46">
        <v>401426</v>
      </c>
      <c r="B1461" s="9">
        <v>4</v>
      </c>
      <c r="C1461" s="9"/>
      <c r="D1461" s="46">
        <v>401427</v>
      </c>
      <c r="E1461" s="157"/>
      <c r="F1461" s="46">
        <v>1013</v>
      </c>
      <c r="G1461" s="55" t="s">
        <v>1222</v>
      </c>
      <c r="H1461" s="9"/>
      <c r="I1461" s="9"/>
      <c r="J1461" s="9">
        <v>1630</v>
      </c>
      <c r="K1461" s="9">
        <v>1</v>
      </c>
      <c r="L1461" s="127">
        <v>5040</v>
      </c>
      <c r="M1461" s="8"/>
      <c r="N1461" s="8"/>
      <c r="O1461" s="9" t="s">
        <v>750</v>
      </c>
    </row>
    <row r="1462" spans="1:16" ht="15" customHeight="1">
      <c r="A1462" s="46">
        <v>401427</v>
      </c>
      <c r="B1462" s="9">
        <v>4</v>
      </c>
      <c r="C1462" s="9"/>
      <c r="D1462" s="46">
        <v>401428</v>
      </c>
      <c r="E1462" s="157"/>
      <c r="F1462" s="46">
        <v>1013</v>
      </c>
      <c r="G1462" s="55" t="s">
        <v>1223</v>
      </c>
      <c r="H1462" s="9"/>
      <c r="I1462" s="9"/>
      <c r="J1462" s="9">
        <v>1630</v>
      </c>
      <c r="K1462" s="9">
        <v>1</v>
      </c>
      <c r="L1462" s="13">
        <v>5050</v>
      </c>
      <c r="M1462" s="8"/>
      <c r="N1462" s="8"/>
      <c r="O1462" s="9" t="s">
        <v>750</v>
      </c>
    </row>
    <row r="1463" spans="1:16" ht="15" customHeight="1">
      <c r="A1463" s="46">
        <v>401428</v>
      </c>
      <c r="B1463" s="61">
        <v>4</v>
      </c>
      <c r="C1463" s="61"/>
      <c r="D1463" s="46">
        <v>401429</v>
      </c>
      <c r="E1463" s="156"/>
      <c r="F1463" s="63">
        <v>1050</v>
      </c>
      <c r="G1463" s="64" t="s">
        <v>110</v>
      </c>
      <c r="H1463" s="61"/>
      <c r="I1463" s="61"/>
      <c r="J1463" s="61">
        <v>4073</v>
      </c>
      <c r="K1463" s="61">
        <v>1</v>
      </c>
      <c r="L1463" s="148">
        <f>L1460+1</f>
        <v>258</v>
      </c>
      <c r="M1463" s="88"/>
      <c r="N1463" s="88"/>
      <c r="O1463" s="61" t="s">
        <v>199</v>
      </c>
      <c r="P1463" s="147"/>
    </row>
    <row r="1464" spans="1:16" ht="15" customHeight="1">
      <c r="A1464" s="46">
        <v>401429</v>
      </c>
      <c r="B1464" s="9">
        <v>4</v>
      </c>
      <c r="C1464" s="9"/>
      <c r="D1464" s="46">
        <v>401430</v>
      </c>
      <c r="E1464" s="155"/>
      <c r="F1464" s="46">
        <v>1013</v>
      </c>
      <c r="G1464" s="55" t="s">
        <v>1224</v>
      </c>
      <c r="H1464" s="9"/>
      <c r="I1464" s="9"/>
      <c r="J1464" s="9">
        <v>1630</v>
      </c>
      <c r="K1464" s="9">
        <v>1</v>
      </c>
      <c r="L1464" s="127">
        <v>5060</v>
      </c>
      <c r="M1464" s="8"/>
      <c r="N1464" s="8"/>
      <c r="O1464" s="9" t="s">
        <v>750</v>
      </c>
    </row>
    <row r="1465" spans="1:16" ht="15" customHeight="1">
      <c r="A1465" s="46">
        <v>401430</v>
      </c>
      <c r="B1465" s="9">
        <v>4</v>
      </c>
      <c r="C1465" s="9"/>
      <c r="D1465" s="46">
        <v>401431</v>
      </c>
      <c r="E1465" s="157"/>
      <c r="F1465" s="46">
        <v>1013</v>
      </c>
      <c r="G1465" s="55" t="s">
        <v>1225</v>
      </c>
      <c r="H1465" s="9"/>
      <c r="I1465" s="9"/>
      <c r="J1465" s="9">
        <v>1630</v>
      </c>
      <c r="K1465" s="9">
        <v>1</v>
      </c>
      <c r="L1465" s="13">
        <v>5070</v>
      </c>
      <c r="M1465" s="8"/>
      <c r="N1465" s="8"/>
      <c r="O1465" s="9" t="s">
        <v>750</v>
      </c>
    </row>
    <row r="1466" spans="1:16" ht="15" customHeight="1">
      <c r="A1466" s="46">
        <v>401431</v>
      </c>
      <c r="B1466" s="61">
        <v>4</v>
      </c>
      <c r="C1466" s="61"/>
      <c r="D1466" s="46">
        <v>401432</v>
      </c>
      <c r="E1466" s="156"/>
      <c r="F1466" s="63">
        <v>1050</v>
      </c>
      <c r="G1466" s="64" t="s">
        <v>110</v>
      </c>
      <c r="H1466" s="61"/>
      <c r="I1466" s="61"/>
      <c r="J1466" s="61">
        <v>4073</v>
      </c>
      <c r="K1466" s="61">
        <v>1</v>
      </c>
      <c r="L1466" s="148">
        <f>L1463+1</f>
        <v>259</v>
      </c>
      <c r="M1466" s="88"/>
      <c r="N1466" s="88"/>
      <c r="O1466" s="61" t="s">
        <v>199</v>
      </c>
      <c r="P1466" s="147"/>
    </row>
    <row r="1467" spans="1:16" ht="15" customHeight="1">
      <c r="A1467" s="46">
        <v>401432</v>
      </c>
      <c r="B1467" s="9">
        <v>4</v>
      </c>
      <c r="C1467" s="9"/>
      <c r="D1467" s="46">
        <v>401433</v>
      </c>
      <c r="E1467" s="155"/>
      <c r="F1467" s="46">
        <v>1013</v>
      </c>
      <c r="G1467" s="55" t="s">
        <v>1226</v>
      </c>
      <c r="H1467" s="9"/>
      <c r="I1467" s="9"/>
      <c r="J1467" s="9">
        <v>1630</v>
      </c>
      <c r="K1467" s="9">
        <v>1</v>
      </c>
      <c r="L1467" s="127">
        <v>5080</v>
      </c>
      <c r="M1467" s="8"/>
      <c r="N1467" s="8"/>
      <c r="O1467" s="9" t="s">
        <v>750</v>
      </c>
    </row>
    <row r="1468" spans="1:16" ht="15" customHeight="1">
      <c r="A1468" s="46">
        <v>401433</v>
      </c>
      <c r="B1468" s="9">
        <v>4</v>
      </c>
      <c r="C1468" s="9"/>
      <c r="D1468" s="46">
        <v>401434</v>
      </c>
      <c r="E1468" s="157"/>
      <c r="F1468" s="46">
        <v>1013</v>
      </c>
      <c r="G1468" s="55" t="s">
        <v>1227</v>
      </c>
      <c r="H1468" s="9"/>
      <c r="I1468" s="9"/>
      <c r="J1468" s="9">
        <v>1630</v>
      </c>
      <c r="K1468" s="9">
        <v>1</v>
      </c>
      <c r="L1468" s="13">
        <v>5090</v>
      </c>
      <c r="M1468" s="8"/>
      <c r="N1468" s="8"/>
      <c r="O1468" s="9" t="s">
        <v>750</v>
      </c>
    </row>
    <row r="1469" spans="1:16" ht="15" customHeight="1">
      <c r="A1469" s="46">
        <v>401434</v>
      </c>
      <c r="B1469" s="61">
        <v>4</v>
      </c>
      <c r="C1469" s="61"/>
      <c r="D1469" s="46">
        <v>401435</v>
      </c>
      <c r="E1469" s="156"/>
      <c r="F1469" s="63">
        <v>1050</v>
      </c>
      <c r="G1469" s="64" t="s">
        <v>110</v>
      </c>
      <c r="H1469" s="61"/>
      <c r="I1469" s="61"/>
      <c r="J1469" s="61">
        <v>4073</v>
      </c>
      <c r="K1469" s="61">
        <v>1</v>
      </c>
      <c r="L1469" s="148">
        <f>L1466+1</f>
        <v>260</v>
      </c>
      <c r="M1469" s="88"/>
      <c r="N1469" s="88"/>
      <c r="O1469" s="61" t="s">
        <v>199</v>
      </c>
      <c r="P1469" s="147"/>
    </row>
    <row r="1470" spans="1:16" ht="15" customHeight="1">
      <c r="A1470" s="46">
        <v>401435</v>
      </c>
      <c r="B1470" s="9">
        <v>4</v>
      </c>
      <c r="C1470" s="9"/>
      <c r="D1470" s="46">
        <v>401436</v>
      </c>
      <c r="E1470" s="155"/>
      <c r="F1470" s="46">
        <v>1013</v>
      </c>
      <c r="G1470" s="55" t="s">
        <v>1228</v>
      </c>
      <c r="H1470" s="9"/>
      <c r="I1470" s="9"/>
      <c r="J1470" s="9">
        <v>1630</v>
      </c>
      <c r="K1470" s="9">
        <v>1</v>
      </c>
      <c r="L1470" s="127">
        <v>5100</v>
      </c>
      <c r="M1470" s="8"/>
      <c r="N1470" s="8"/>
      <c r="O1470" s="9" t="s">
        <v>750</v>
      </c>
    </row>
    <row r="1471" spans="1:16" ht="15" customHeight="1">
      <c r="A1471" s="46">
        <v>401436</v>
      </c>
      <c r="B1471" s="9">
        <v>4</v>
      </c>
      <c r="C1471" s="9"/>
      <c r="D1471" s="46">
        <v>401437</v>
      </c>
      <c r="E1471" s="157"/>
      <c r="F1471" s="46">
        <v>1013</v>
      </c>
      <c r="G1471" s="55" t="s">
        <v>1229</v>
      </c>
      <c r="H1471" s="9"/>
      <c r="I1471" s="9"/>
      <c r="J1471" s="9">
        <v>1630</v>
      </c>
      <c r="K1471" s="9">
        <v>1</v>
      </c>
      <c r="L1471" s="13">
        <v>5110</v>
      </c>
      <c r="M1471" s="8"/>
      <c r="N1471" s="8"/>
      <c r="O1471" s="9" t="s">
        <v>750</v>
      </c>
    </row>
    <row r="1472" spans="1:16" ht="15" customHeight="1">
      <c r="A1472" s="46">
        <v>401437</v>
      </c>
      <c r="B1472" s="61">
        <v>4</v>
      </c>
      <c r="C1472" s="61"/>
      <c r="D1472" s="46">
        <v>401438</v>
      </c>
      <c r="E1472" s="156"/>
      <c r="F1472" s="63">
        <v>1050</v>
      </c>
      <c r="G1472" s="64" t="s">
        <v>110</v>
      </c>
      <c r="H1472" s="61"/>
      <c r="I1472" s="61"/>
      <c r="J1472" s="61">
        <v>4073</v>
      </c>
      <c r="K1472" s="61">
        <v>1</v>
      </c>
      <c r="L1472" s="148">
        <f>L1469+1</f>
        <v>261</v>
      </c>
      <c r="M1472" s="88"/>
      <c r="N1472" s="88"/>
      <c r="O1472" s="61" t="s">
        <v>199</v>
      </c>
      <c r="P1472" s="147"/>
    </row>
    <row r="1473" spans="1:16" ht="15" customHeight="1">
      <c r="A1473" s="46">
        <v>401438</v>
      </c>
      <c r="B1473" s="9">
        <v>4</v>
      </c>
      <c r="D1473" s="46">
        <v>401439</v>
      </c>
      <c r="E1473" s="155"/>
      <c r="F1473" s="46">
        <v>1013</v>
      </c>
      <c r="G1473" s="55" t="s">
        <v>1230</v>
      </c>
      <c r="H1473" s="9"/>
      <c r="I1473" s="9"/>
      <c r="J1473" s="9">
        <v>1630</v>
      </c>
      <c r="K1473" s="9">
        <v>1</v>
      </c>
      <c r="L1473" s="127">
        <v>5120</v>
      </c>
      <c r="M1473" s="8"/>
      <c r="N1473" s="8"/>
      <c r="O1473" s="9" t="s">
        <v>750</v>
      </c>
    </row>
    <row r="1474" spans="1:16" ht="15" customHeight="1">
      <c r="A1474" s="46">
        <v>401439</v>
      </c>
      <c r="B1474" s="9">
        <v>4</v>
      </c>
      <c r="C1474" s="9"/>
      <c r="D1474" s="46">
        <v>401440</v>
      </c>
      <c r="E1474" s="157"/>
      <c r="F1474" s="46">
        <v>1013</v>
      </c>
      <c r="G1474" s="55" t="s">
        <v>1231</v>
      </c>
      <c r="H1474" s="9"/>
      <c r="I1474" s="9"/>
      <c r="J1474" s="9">
        <v>1630</v>
      </c>
      <c r="K1474" s="9">
        <v>1</v>
      </c>
      <c r="L1474" s="13">
        <v>5130</v>
      </c>
      <c r="M1474" s="8"/>
      <c r="N1474" s="8"/>
      <c r="O1474" s="9" t="s">
        <v>750</v>
      </c>
    </row>
    <row r="1475" spans="1:16" ht="15" customHeight="1">
      <c r="A1475" s="46">
        <v>401440</v>
      </c>
      <c r="B1475" s="61">
        <v>4</v>
      </c>
      <c r="C1475" s="61"/>
      <c r="D1475" s="46">
        <v>401441</v>
      </c>
      <c r="E1475" s="156"/>
      <c r="F1475" s="63">
        <v>1050</v>
      </c>
      <c r="G1475" s="64" t="s">
        <v>110</v>
      </c>
      <c r="H1475" s="61"/>
      <c r="I1475" s="61"/>
      <c r="J1475" s="61">
        <v>4073</v>
      </c>
      <c r="K1475" s="61">
        <v>1</v>
      </c>
      <c r="L1475" s="148">
        <f>L1472+1</f>
        <v>262</v>
      </c>
      <c r="M1475" s="88"/>
      <c r="N1475" s="88"/>
      <c r="O1475" s="61" t="s">
        <v>199</v>
      </c>
      <c r="P1475" s="147"/>
    </row>
    <row r="1476" spans="1:16" ht="15" customHeight="1">
      <c r="A1476" s="46">
        <v>401441</v>
      </c>
      <c r="B1476" s="9">
        <v>4</v>
      </c>
      <c r="C1476" s="9"/>
      <c r="D1476" s="46">
        <v>401442</v>
      </c>
      <c r="E1476" s="155"/>
      <c r="F1476" s="46">
        <v>1013</v>
      </c>
      <c r="G1476" s="55" t="s">
        <v>1232</v>
      </c>
      <c r="H1476" s="9"/>
      <c r="I1476" s="9"/>
      <c r="J1476" s="9">
        <v>1630</v>
      </c>
      <c r="K1476" s="9">
        <v>1</v>
      </c>
      <c r="L1476" s="127">
        <v>5140</v>
      </c>
      <c r="M1476" s="8"/>
      <c r="N1476" s="8"/>
      <c r="O1476" s="9" t="s">
        <v>750</v>
      </c>
    </row>
    <row r="1477" spans="1:16" ht="15" customHeight="1">
      <c r="A1477" s="46">
        <v>401442</v>
      </c>
      <c r="B1477" s="9">
        <v>4</v>
      </c>
      <c r="C1477" s="9"/>
      <c r="D1477" s="46">
        <v>401443</v>
      </c>
      <c r="E1477" s="158"/>
      <c r="F1477" s="46">
        <v>1013</v>
      </c>
      <c r="G1477" s="55" t="s">
        <v>1233</v>
      </c>
      <c r="H1477" s="9"/>
      <c r="I1477" s="9"/>
      <c r="J1477" s="9">
        <v>1630</v>
      </c>
      <c r="K1477" s="9">
        <v>1</v>
      </c>
      <c r="L1477" s="13">
        <v>5150</v>
      </c>
      <c r="M1477" s="8"/>
      <c r="N1477" s="8"/>
      <c r="O1477" s="9" t="s">
        <v>750</v>
      </c>
    </row>
    <row r="1478" spans="1:16" ht="15" customHeight="1">
      <c r="A1478" s="46">
        <v>401443</v>
      </c>
      <c r="B1478" s="61">
        <v>4</v>
      </c>
      <c r="C1478" s="61"/>
      <c r="D1478" s="46">
        <v>401444</v>
      </c>
      <c r="E1478" s="156"/>
      <c r="F1478" s="63">
        <v>1050</v>
      </c>
      <c r="G1478" s="64" t="s">
        <v>110</v>
      </c>
      <c r="H1478" s="61"/>
      <c r="I1478" s="61"/>
      <c r="J1478" s="61">
        <v>4073</v>
      </c>
      <c r="K1478" s="61">
        <v>1</v>
      </c>
      <c r="L1478" s="148">
        <f>L1475+1</f>
        <v>263</v>
      </c>
      <c r="M1478" s="88"/>
      <c r="N1478" s="88"/>
      <c r="O1478" s="61" t="s">
        <v>199</v>
      </c>
      <c r="P1478" s="147"/>
    </row>
    <row r="1479" spans="1:16" ht="15" customHeight="1">
      <c r="A1479" s="46">
        <v>401444</v>
      </c>
      <c r="B1479" s="9">
        <v>4</v>
      </c>
      <c r="C1479" s="9"/>
      <c r="D1479" s="46">
        <v>401445</v>
      </c>
      <c r="E1479" s="155"/>
      <c r="F1479" s="46">
        <v>1013</v>
      </c>
      <c r="G1479" s="55" t="s">
        <v>1234</v>
      </c>
      <c r="H1479" s="9"/>
      <c r="I1479" s="9"/>
      <c r="J1479" s="9">
        <v>1630</v>
      </c>
      <c r="K1479" s="9">
        <v>1</v>
      </c>
      <c r="L1479" s="127">
        <v>5160</v>
      </c>
      <c r="M1479" s="8"/>
      <c r="N1479" s="8"/>
      <c r="O1479" s="9" t="s">
        <v>750</v>
      </c>
    </row>
    <row r="1480" spans="1:16" ht="15" customHeight="1">
      <c r="A1480" s="46">
        <v>401445</v>
      </c>
      <c r="B1480" s="9">
        <v>4</v>
      </c>
      <c r="C1480" s="9"/>
      <c r="D1480" s="46">
        <v>401446</v>
      </c>
      <c r="E1480" s="157"/>
      <c r="F1480" s="46">
        <v>1013</v>
      </c>
      <c r="G1480" s="55" t="s">
        <v>1235</v>
      </c>
      <c r="H1480" s="9"/>
      <c r="I1480" s="9"/>
      <c r="J1480" s="9">
        <v>1630</v>
      </c>
      <c r="K1480" s="9">
        <v>1</v>
      </c>
      <c r="L1480" s="13">
        <v>5170</v>
      </c>
      <c r="M1480" s="8"/>
      <c r="N1480" s="8"/>
      <c r="O1480" s="9" t="s">
        <v>750</v>
      </c>
    </row>
    <row r="1481" spans="1:16" ht="15" customHeight="1">
      <c r="A1481" s="46">
        <v>401446</v>
      </c>
      <c r="B1481" s="61">
        <v>4</v>
      </c>
      <c r="C1481" s="61"/>
      <c r="D1481" s="46">
        <v>401447</v>
      </c>
      <c r="E1481" s="156"/>
      <c r="F1481" s="63">
        <v>1050</v>
      </c>
      <c r="G1481" s="64" t="s">
        <v>110</v>
      </c>
      <c r="H1481" s="61"/>
      <c r="I1481" s="61"/>
      <c r="J1481" s="61">
        <v>4073</v>
      </c>
      <c r="K1481" s="61">
        <v>1</v>
      </c>
      <c r="L1481" s="148">
        <f>L1478+1</f>
        <v>264</v>
      </c>
      <c r="M1481" s="88"/>
      <c r="N1481" s="88"/>
      <c r="O1481" s="61" t="s">
        <v>199</v>
      </c>
      <c r="P1481" s="147"/>
    </row>
    <row r="1482" spans="1:16" ht="15" customHeight="1">
      <c r="A1482" s="46">
        <v>401447</v>
      </c>
      <c r="B1482" s="9">
        <v>4</v>
      </c>
      <c r="C1482" s="9"/>
      <c r="D1482" s="46">
        <v>401448</v>
      </c>
      <c r="E1482" s="155"/>
      <c r="F1482" s="46">
        <v>1013</v>
      </c>
      <c r="G1482" s="55" t="s">
        <v>1236</v>
      </c>
      <c r="H1482" s="9"/>
      <c r="I1482" s="9"/>
      <c r="J1482" s="9">
        <v>1630</v>
      </c>
      <c r="K1482" s="9">
        <v>1</v>
      </c>
      <c r="L1482" s="127">
        <v>5180</v>
      </c>
      <c r="M1482" s="8"/>
      <c r="N1482" s="8"/>
      <c r="O1482" s="9" t="s">
        <v>750</v>
      </c>
    </row>
    <row r="1483" spans="1:16" ht="15" customHeight="1">
      <c r="A1483" s="46">
        <v>401448</v>
      </c>
      <c r="B1483" s="9">
        <v>4</v>
      </c>
      <c r="C1483" s="9"/>
      <c r="D1483" s="46">
        <v>401449</v>
      </c>
      <c r="E1483" s="157"/>
      <c r="F1483" s="46">
        <v>1013</v>
      </c>
      <c r="G1483" s="55" t="s">
        <v>1237</v>
      </c>
      <c r="H1483" s="9"/>
      <c r="I1483" s="9"/>
      <c r="J1483" s="9">
        <v>1630</v>
      </c>
      <c r="K1483" s="9">
        <v>1</v>
      </c>
      <c r="L1483" s="13">
        <v>5190</v>
      </c>
      <c r="M1483" s="8"/>
      <c r="N1483" s="8"/>
      <c r="O1483" s="9" t="s">
        <v>750</v>
      </c>
    </row>
    <row r="1484" spans="1:16" ht="15" customHeight="1">
      <c r="A1484" s="46">
        <v>401449</v>
      </c>
      <c r="B1484" s="61">
        <v>4</v>
      </c>
      <c r="C1484" s="61"/>
      <c r="D1484" s="46">
        <v>401450</v>
      </c>
      <c r="E1484" s="156"/>
      <c r="F1484" s="63">
        <v>1050</v>
      </c>
      <c r="G1484" s="64" t="s">
        <v>110</v>
      </c>
      <c r="H1484" s="61"/>
      <c r="I1484" s="61"/>
      <c r="J1484" s="61">
        <v>4073</v>
      </c>
      <c r="K1484" s="61">
        <v>1</v>
      </c>
      <c r="L1484" s="148">
        <f>L1481+1</f>
        <v>265</v>
      </c>
      <c r="M1484" s="88"/>
      <c r="N1484" s="88"/>
      <c r="O1484" s="61" t="s">
        <v>199</v>
      </c>
      <c r="P1484" s="147"/>
    </row>
    <row r="1485" spans="1:16" ht="15" customHeight="1">
      <c r="A1485" s="46">
        <v>401450</v>
      </c>
      <c r="B1485" s="9">
        <v>4</v>
      </c>
      <c r="C1485" s="9"/>
      <c r="D1485" s="46">
        <v>401451</v>
      </c>
      <c r="E1485" s="155"/>
      <c r="F1485" s="46">
        <v>1013</v>
      </c>
      <c r="G1485" s="55" t="s">
        <v>1238</v>
      </c>
      <c r="H1485" s="9"/>
      <c r="I1485" s="9"/>
      <c r="J1485" s="9">
        <v>1630</v>
      </c>
      <c r="K1485" s="9">
        <v>1</v>
      </c>
      <c r="L1485" s="127">
        <v>5200</v>
      </c>
      <c r="M1485" s="8"/>
      <c r="N1485" s="8"/>
      <c r="O1485" s="9" t="s">
        <v>750</v>
      </c>
    </row>
    <row r="1486" spans="1:16" ht="15" customHeight="1">
      <c r="A1486" s="46">
        <v>401451</v>
      </c>
      <c r="B1486" s="9">
        <v>4</v>
      </c>
      <c r="C1486" s="9"/>
      <c r="D1486" s="46">
        <v>401452</v>
      </c>
      <c r="E1486" s="157"/>
      <c r="F1486" s="46">
        <v>1013</v>
      </c>
      <c r="G1486" s="55" t="s">
        <v>1239</v>
      </c>
      <c r="H1486" s="9"/>
      <c r="I1486" s="9"/>
      <c r="J1486" s="9">
        <v>1630</v>
      </c>
      <c r="K1486" s="9">
        <v>1</v>
      </c>
      <c r="L1486" s="13">
        <v>5210</v>
      </c>
      <c r="M1486" s="8"/>
      <c r="N1486" s="8"/>
      <c r="O1486" s="9" t="s">
        <v>750</v>
      </c>
    </row>
    <row r="1487" spans="1:16" ht="15" customHeight="1">
      <c r="A1487" s="46">
        <v>401452</v>
      </c>
      <c r="B1487" s="61">
        <v>4</v>
      </c>
      <c r="C1487" s="61"/>
      <c r="D1487" s="46">
        <v>401453</v>
      </c>
      <c r="E1487" s="156"/>
      <c r="F1487" s="63">
        <v>1050</v>
      </c>
      <c r="G1487" s="64" t="s">
        <v>110</v>
      </c>
      <c r="H1487" s="61"/>
      <c r="I1487" s="61"/>
      <c r="J1487" s="61">
        <v>4073</v>
      </c>
      <c r="K1487" s="61">
        <v>1</v>
      </c>
      <c r="L1487" s="148">
        <f>L1484+1</f>
        <v>266</v>
      </c>
      <c r="M1487" s="88"/>
      <c r="N1487" s="88"/>
      <c r="O1487" s="61" t="s">
        <v>199</v>
      </c>
      <c r="P1487" s="147"/>
    </row>
    <row r="1488" spans="1:16" ht="15" customHeight="1">
      <c r="A1488" s="46">
        <v>401453</v>
      </c>
      <c r="B1488" s="9">
        <v>4</v>
      </c>
      <c r="D1488" s="46">
        <v>401454</v>
      </c>
      <c r="E1488" s="155"/>
      <c r="F1488" s="46">
        <v>1013</v>
      </c>
      <c r="G1488" s="55" t="s">
        <v>1240</v>
      </c>
      <c r="H1488" s="9"/>
      <c r="I1488" s="9"/>
      <c r="J1488" s="9">
        <v>1630</v>
      </c>
      <c r="K1488" s="9">
        <v>1</v>
      </c>
      <c r="L1488" s="127">
        <v>5220</v>
      </c>
      <c r="M1488" s="8"/>
      <c r="N1488" s="8"/>
      <c r="O1488" s="9" t="s">
        <v>750</v>
      </c>
    </row>
    <row r="1489" spans="1:16" ht="15" customHeight="1">
      <c r="A1489" s="46">
        <v>401454</v>
      </c>
      <c r="B1489" s="9">
        <v>4</v>
      </c>
      <c r="C1489" s="9"/>
      <c r="D1489" s="46">
        <v>401455</v>
      </c>
      <c r="E1489" s="157"/>
      <c r="F1489" s="46">
        <v>1013</v>
      </c>
      <c r="G1489" s="55" t="s">
        <v>1241</v>
      </c>
      <c r="H1489" s="9"/>
      <c r="I1489" s="9"/>
      <c r="J1489" s="9">
        <v>1630</v>
      </c>
      <c r="K1489" s="9">
        <v>1</v>
      </c>
      <c r="L1489" s="13">
        <v>5230</v>
      </c>
      <c r="M1489" s="8"/>
      <c r="N1489" s="8"/>
      <c r="O1489" s="9" t="s">
        <v>750</v>
      </c>
    </row>
    <row r="1490" spans="1:16" ht="15" customHeight="1">
      <c r="A1490" s="46">
        <v>401455</v>
      </c>
      <c r="B1490" s="61">
        <v>4</v>
      </c>
      <c r="C1490" s="61"/>
      <c r="D1490" s="46">
        <v>401456</v>
      </c>
      <c r="E1490" s="156"/>
      <c r="F1490" s="63">
        <v>1050</v>
      </c>
      <c r="G1490" s="64" t="s">
        <v>110</v>
      </c>
      <c r="H1490" s="61"/>
      <c r="I1490" s="61"/>
      <c r="J1490" s="61">
        <v>4073</v>
      </c>
      <c r="K1490" s="61">
        <v>1</v>
      </c>
      <c r="L1490" s="148">
        <f>L1487+1</f>
        <v>267</v>
      </c>
      <c r="M1490" s="88"/>
      <c r="N1490" s="88"/>
      <c r="O1490" s="61" t="s">
        <v>199</v>
      </c>
      <c r="P1490" s="147"/>
    </row>
    <row r="1491" spans="1:16" ht="15" customHeight="1">
      <c r="A1491" s="46">
        <v>401456</v>
      </c>
      <c r="B1491" s="9">
        <v>4</v>
      </c>
      <c r="C1491" s="9"/>
      <c r="D1491" s="46">
        <v>401457</v>
      </c>
      <c r="E1491" s="155"/>
      <c r="F1491" s="46">
        <v>1013</v>
      </c>
      <c r="G1491" s="55" t="s">
        <v>1242</v>
      </c>
      <c r="H1491" s="9"/>
      <c r="I1491" s="9"/>
      <c r="J1491" s="9">
        <v>1630</v>
      </c>
      <c r="K1491" s="9">
        <v>1</v>
      </c>
      <c r="L1491" s="127">
        <v>5240</v>
      </c>
      <c r="M1491" s="8"/>
      <c r="N1491" s="8"/>
      <c r="O1491" s="9" t="s">
        <v>750</v>
      </c>
    </row>
    <row r="1492" spans="1:16" ht="15" customHeight="1">
      <c r="A1492" s="46">
        <v>401457</v>
      </c>
      <c r="B1492" s="9">
        <v>4</v>
      </c>
      <c r="C1492" s="9"/>
      <c r="D1492" s="46">
        <v>401458</v>
      </c>
      <c r="E1492" s="157"/>
      <c r="F1492" s="46">
        <v>1013</v>
      </c>
      <c r="G1492" s="55" t="s">
        <v>1243</v>
      </c>
      <c r="H1492" s="9"/>
      <c r="I1492" s="9"/>
      <c r="J1492" s="9">
        <v>1630</v>
      </c>
      <c r="K1492" s="9">
        <v>1</v>
      </c>
      <c r="L1492" s="13">
        <v>5250</v>
      </c>
      <c r="M1492" s="8"/>
      <c r="N1492" s="8"/>
      <c r="O1492" s="9" t="s">
        <v>750</v>
      </c>
    </row>
    <row r="1493" spans="1:16" ht="15" customHeight="1">
      <c r="A1493" s="46">
        <v>401458</v>
      </c>
      <c r="B1493" s="61">
        <v>4</v>
      </c>
      <c r="C1493" s="61"/>
      <c r="D1493" s="46">
        <v>401459</v>
      </c>
      <c r="E1493" s="156"/>
      <c r="F1493" s="63">
        <v>1050</v>
      </c>
      <c r="G1493" s="64" t="s">
        <v>110</v>
      </c>
      <c r="H1493" s="61"/>
      <c r="I1493" s="61"/>
      <c r="J1493" s="61">
        <v>4073</v>
      </c>
      <c r="K1493" s="61">
        <v>1</v>
      </c>
      <c r="L1493" s="148">
        <f>L1490+1</f>
        <v>268</v>
      </c>
      <c r="M1493" s="88"/>
      <c r="N1493" s="88"/>
      <c r="O1493" s="61" t="s">
        <v>199</v>
      </c>
      <c r="P1493" s="147"/>
    </row>
    <row r="1494" spans="1:16" ht="15" customHeight="1">
      <c r="A1494" s="46">
        <v>401459</v>
      </c>
      <c r="B1494" s="9">
        <v>4</v>
      </c>
      <c r="C1494" s="9"/>
      <c r="D1494" s="46">
        <v>401460</v>
      </c>
      <c r="E1494" s="155"/>
      <c r="F1494" s="46">
        <v>1013</v>
      </c>
      <c r="G1494" s="55" t="s">
        <v>1244</v>
      </c>
      <c r="H1494" s="9"/>
      <c r="I1494" s="9"/>
      <c r="J1494" s="9">
        <v>1630</v>
      </c>
      <c r="K1494" s="9">
        <v>1</v>
      </c>
      <c r="L1494" s="127">
        <v>5260</v>
      </c>
      <c r="M1494" s="8"/>
      <c r="N1494" s="8"/>
      <c r="O1494" s="9" t="s">
        <v>750</v>
      </c>
    </row>
    <row r="1495" spans="1:16" ht="15" customHeight="1">
      <c r="A1495" s="46">
        <v>401460</v>
      </c>
      <c r="B1495" s="9">
        <v>4</v>
      </c>
      <c r="C1495" s="9"/>
      <c r="D1495" s="46">
        <v>401461</v>
      </c>
      <c r="E1495" s="157"/>
      <c r="F1495" s="46">
        <v>1013</v>
      </c>
      <c r="G1495" s="55" t="s">
        <v>1245</v>
      </c>
      <c r="H1495" s="9"/>
      <c r="I1495" s="9"/>
      <c r="J1495" s="9">
        <v>1630</v>
      </c>
      <c r="K1495" s="9">
        <v>1</v>
      </c>
      <c r="L1495" s="13">
        <v>5270</v>
      </c>
      <c r="M1495" s="8"/>
      <c r="N1495" s="8"/>
      <c r="O1495" s="9" t="s">
        <v>750</v>
      </c>
    </row>
    <row r="1496" spans="1:16" ht="15" customHeight="1">
      <c r="A1496" s="46">
        <v>401461</v>
      </c>
      <c r="B1496" s="61">
        <v>4</v>
      </c>
      <c r="C1496" s="61"/>
      <c r="D1496" s="46">
        <v>401462</v>
      </c>
      <c r="E1496" s="156"/>
      <c r="F1496" s="63">
        <v>1050</v>
      </c>
      <c r="G1496" s="64" t="s">
        <v>110</v>
      </c>
      <c r="H1496" s="61"/>
      <c r="I1496" s="61"/>
      <c r="J1496" s="61">
        <v>4073</v>
      </c>
      <c r="K1496" s="61">
        <v>1</v>
      </c>
      <c r="L1496" s="148">
        <f>L1493+1</f>
        <v>269</v>
      </c>
      <c r="M1496" s="88"/>
      <c r="N1496" s="88"/>
      <c r="O1496" s="61" t="s">
        <v>199</v>
      </c>
      <c r="P1496" s="147"/>
    </row>
    <row r="1497" spans="1:16" ht="15" customHeight="1">
      <c r="A1497" s="46">
        <v>401462</v>
      </c>
      <c r="B1497" s="9">
        <v>4</v>
      </c>
      <c r="C1497" s="9"/>
      <c r="D1497" s="46">
        <v>401463</v>
      </c>
      <c r="E1497" s="155"/>
      <c r="F1497" s="46">
        <v>1013</v>
      </c>
      <c r="G1497" s="55" t="s">
        <v>1246</v>
      </c>
      <c r="H1497" s="9"/>
      <c r="I1497" s="9"/>
      <c r="J1497" s="9">
        <v>1630</v>
      </c>
      <c r="K1497" s="9">
        <v>1</v>
      </c>
      <c r="L1497" s="127">
        <v>5280</v>
      </c>
      <c r="M1497" s="8"/>
      <c r="N1497" s="8"/>
      <c r="O1497" s="9" t="s">
        <v>750</v>
      </c>
    </row>
    <row r="1498" spans="1:16" ht="15" customHeight="1">
      <c r="A1498" s="46">
        <v>401463</v>
      </c>
      <c r="B1498" s="9">
        <v>4</v>
      </c>
      <c r="C1498" s="9"/>
      <c r="D1498" s="46">
        <v>401464</v>
      </c>
      <c r="E1498" s="157"/>
      <c r="F1498" s="46">
        <v>1013</v>
      </c>
      <c r="G1498" s="55" t="s">
        <v>1247</v>
      </c>
      <c r="H1498" s="9"/>
      <c r="I1498" s="9"/>
      <c r="J1498" s="9">
        <v>1630</v>
      </c>
      <c r="K1498" s="9">
        <v>1</v>
      </c>
      <c r="L1498" s="13">
        <v>5290</v>
      </c>
      <c r="M1498" s="8"/>
      <c r="N1498" s="8"/>
      <c r="O1498" s="9" t="s">
        <v>750</v>
      </c>
    </row>
    <row r="1499" spans="1:16" ht="15" customHeight="1">
      <c r="A1499" s="46">
        <v>401464</v>
      </c>
      <c r="B1499" s="61">
        <v>4</v>
      </c>
      <c r="C1499" s="61"/>
      <c r="D1499" s="46">
        <v>401465</v>
      </c>
      <c r="E1499" s="156"/>
      <c r="F1499" s="63">
        <v>1050</v>
      </c>
      <c r="G1499" s="64" t="s">
        <v>110</v>
      </c>
      <c r="H1499" s="61"/>
      <c r="I1499" s="61"/>
      <c r="J1499" s="61">
        <v>4073</v>
      </c>
      <c r="K1499" s="61">
        <v>1</v>
      </c>
      <c r="L1499" s="148">
        <f>L1496+1</f>
        <v>270</v>
      </c>
      <c r="M1499" s="88"/>
      <c r="N1499" s="88"/>
      <c r="O1499" s="61" t="s">
        <v>199</v>
      </c>
      <c r="P1499" s="147"/>
    </row>
    <row r="1500" spans="1:16" ht="15" customHeight="1">
      <c r="A1500" s="46">
        <v>401465</v>
      </c>
      <c r="B1500" s="9">
        <v>4</v>
      </c>
      <c r="C1500" s="9"/>
      <c r="D1500" s="46">
        <v>401466</v>
      </c>
      <c r="E1500" s="155"/>
      <c r="F1500" s="46">
        <v>1013</v>
      </c>
      <c r="G1500" s="55" t="s">
        <v>1248</v>
      </c>
      <c r="H1500" s="9"/>
      <c r="I1500" s="9"/>
      <c r="J1500" s="9">
        <v>1630</v>
      </c>
      <c r="K1500" s="9">
        <v>1</v>
      </c>
      <c r="L1500" s="127">
        <v>5300</v>
      </c>
      <c r="M1500" s="8"/>
      <c r="N1500" s="8"/>
      <c r="O1500" s="9" t="s">
        <v>750</v>
      </c>
    </row>
    <row r="1501" spans="1:16" ht="15" customHeight="1">
      <c r="A1501" s="46">
        <v>401466</v>
      </c>
      <c r="B1501" s="9">
        <v>4</v>
      </c>
      <c r="C1501" s="9"/>
      <c r="D1501" s="46">
        <v>401467</v>
      </c>
      <c r="E1501" s="157"/>
      <c r="F1501" s="46">
        <v>1013</v>
      </c>
      <c r="G1501" s="55" t="s">
        <v>1249</v>
      </c>
      <c r="H1501" s="9"/>
      <c r="I1501" s="9"/>
      <c r="J1501" s="9">
        <v>1630</v>
      </c>
      <c r="K1501" s="9">
        <v>1</v>
      </c>
      <c r="L1501" s="13">
        <v>5310</v>
      </c>
      <c r="M1501" s="8"/>
      <c r="N1501" s="8"/>
      <c r="O1501" s="9" t="s">
        <v>750</v>
      </c>
    </row>
    <row r="1502" spans="1:16" ht="15" customHeight="1">
      <c r="A1502" s="46">
        <v>401467</v>
      </c>
      <c r="B1502" s="61">
        <v>4</v>
      </c>
      <c r="C1502" s="61"/>
      <c r="D1502" s="46">
        <v>401468</v>
      </c>
      <c r="E1502" s="156"/>
      <c r="F1502" s="63">
        <v>1050</v>
      </c>
      <c r="G1502" s="64" t="s">
        <v>110</v>
      </c>
      <c r="H1502" s="61"/>
      <c r="I1502" s="61"/>
      <c r="J1502" s="61">
        <v>4073</v>
      </c>
      <c r="K1502" s="61">
        <v>1</v>
      </c>
      <c r="L1502" s="148">
        <f>L1499+1</f>
        <v>271</v>
      </c>
      <c r="M1502" s="88"/>
      <c r="N1502" s="88"/>
      <c r="O1502" s="61" t="s">
        <v>199</v>
      </c>
      <c r="P1502" s="147"/>
    </row>
    <row r="1503" spans="1:16" ht="15" customHeight="1">
      <c r="A1503" s="46">
        <v>401468</v>
      </c>
      <c r="B1503" s="9">
        <v>4</v>
      </c>
      <c r="D1503" s="46">
        <v>401469</v>
      </c>
      <c r="E1503" s="155"/>
      <c r="F1503" s="46">
        <v>1013</v>
      </c>
      <c r="G1503" s="55" t="s">
        <v>1250</v>
      </c>
      <c r="H1503" s="9"/>
      <c r="I1503" s="9"/>
      <c r="J1503" s="9">
        <v>1630</v>
      </c>
      <c r="K1503" s="9">
        <v>1</v>
      </c>
      <c r="L1503" s="127">
        <v>5320</v>
      </c>
      <c r="M1503" s="8"/>
      <c r="N1503" s="8"/>
      <c r="O1503" s="9" t="s">
        <v>750</v>
      </c>
    </row>
    <row r="1504" spans="1:16" ht="15" customHeight="1">
      <c r="A1504" s="46">
        <v>401469</v>
      </c>
      <c r="B1504" s="9">
        <v>4</v>
      </c>
      <c r="C1504" s="9"/>
      <c r="D1504" s="46">
        <v>401470</v>
      </c>
      <c r="E1504" s="157"/>
      <c r="F1504" s="46">
        <v>1013</v>
      </c>
      <c r="G1504" s="55" t="s">
        <v>1251</v>
      </c>
      <c r="H1504" s="9"/>
      <c r="I1504" s="9"/>
      <c r="J1504" s="9">
        <v>1630</v>
      </c>
      <c r="K1504" s="9">
        <v>1</v>
      </c>
      <c r="L1504" s="13">
        <v>5330</v>
      </c>
      <c r="M1504" s="8"/>
      <c r="N1504" s="8"/>
      <c r="O1504" s="9" t="s">
        <v>750</v>
      </c>
    </row>
    <row r="1505" spans="1:16" ht="15" customHeight="1">
      <c r="A1505" s="46">
        <v>401470</v>
      </c>
      <c r="B1505" s="61">
        <v>4</v>
      </c>
      <c r="C1505" s="61"/>
      <c r="D1505" s="46">
        <v>401471</v>
      </c>
      <c r="E1505" s="156"/>
      <c r="F1505" s="63">
        <v>1050</v>
      </c>
      <c r="G1505" s="64" t="s">
        <v>110</v>
      </c>
      <c r="H1505" s="61"/>
      <c r="I1505" s="61"/>
      <c r="J1505" s="61">
        <v>4073</v>
      </c>
      <c r="K1505" s="61">
        <v>1</v>
      </c>
      <c r="L1505" s="148">
        <f>L1502+1</f>
        <v>272</v>
      </c>
      <c r="M1505" s="88"/>
      <c r="N1505" s="88"/>
      <c r="O1505" s="61" t="s">
        <v>199</v>
      </c>
      <c r="P1505" s="147"/>
    </row>
    <row r="1506" spans="1:16" ht="15" customHeight="1">
      <c r="A1506" s="46">
        <v>401471</v>
      </c>
      <c r="B1506" s="9">
        <v>4</v>
      </c>
      <c r="C1506" s="9"/>
      <c r="D1506" s="46">
        <v>401472</v>
      </c>
      <c r="E1506" s="155"/>
      <c r="F1506" s="46">
        <v>1013</v>
      </c>
      <c r="G1506" s="55" t="s">
        <v>1252</v>
      </c>
      <c r="H1506" s="9"/>
      <c r="I1506" s="9"/>
      <c r="J1506" s="9">
        <v>1630</v>
      </c>
      <c r="K1506" s="9">
        <v>1</v>
      </c>
      <c r="L1506" s="127">
        <v>5340</v>
      </c>
      <c r="M1506" s="8"/>
      <c r="N1506" s="8"/>
      <c r="O1506" s="9" t="s">
        <v>750</v>
      </c>
    </row>
    <row r="1507" spans="1:16" ht="15" customHeight="1">
      <c r="A1507" s="46">
        <v>401472</v>
      </c>
      <c r="B1507" s="9">
        <v>4</v>
      </c>
      <c r="C1507" s="9"/>
      <c r="D1507" s="46">
        <v>401473</v>
      </c>
      <c r="E1507" s="157"/>
      <c r="F1507" s="46">
        <v>1013</v>
      </c>
      <c r="G1507" s="55" t="s">
        <v>1253</v>
      </c>
      <c r="H1507" s="9"/>
      <c r="I1507" s="9"/>
      <c r="J1507" s="9">
        <v>1630</v>
      </c>
      <c r="K1507" s="9">
        <v>1</v>
      </c>
      <c r="L1507" s="13">
        <v>5350</v>
      </c>
      <c r="M1507" s="8"/>
      <c r="N1507" s="8"/>
      <c r="O1507" s="9" t="s">
        <v>750</v>
      </c>
    </row>
    <row r="1508" spans="1:16" ht="15" customHeight="1">
      <c r="A1508" s="46">
        <v>401473</v>
      </c>
      <c r="B1508" s="61">
        <v>4</v>
      </c>
      <c r="C1508" s="61"/>
      <c r="D1508" s="46">
        <v>401474</v>
      </c>
      <c r="E1508" s="156"/>
      <c r="F1508" s="63">
        <v>1050</v>
      </c>
      <c r="G1508" s="64" t="s">
        <v>110</v>
      </c>
      <c r="H1508" s="61"/>
      <c r="I1508" s="61"/>
      <c r="J1508" s="61">
        <v>4073</v>
      </c>
      <c r="K1508" s="61">
        <v>1</v>
      </c>
      <c r="L1508" s="148">
        <f>L1505+1</f>
        <v>273</v>
      </c>
      <c r="M1508" s="88"/>
      <c r="N1508" s="88"/>
      <c r="O1508" s="61" t="s">
        <v>199</v>
      </c>
      <c r="P1508" s="147"/>
    </row>
    <row r="1509" spans="1:16" ht="15" customHeight="1">
      <c r="A1509" s="46">
        <v>401474</v>
      </c>
      <c r="B1509" s="9">
        <v>4</v>
      </c>
      <c r="C1509" s="9"/>
      <c r="D1509" s="46">
        <v>401475</v>
      </c>
      <c r="E1509" s="155"/>
      <c r="F1509" s="46">
        <v>1013</v>
      </c>
      <c r="G1509" s="55" t="s">
        <v>1254</v>
      </c>
      <c r="H1509" s="9"/>
      <c r="I1509" s="9"/>
      <c r="J1509" s="9">
        <v>1630</v>
      </c>
      <c r="K1509" s="9">
        <v>1</v>
      </c>
      <c r="L1509" s="127">
        <v>5360</v>
      </c>
      <c r="M1509" s="8"/>
      <c r="N1509" s="8"/>
      <c r="O1509" s="9" t="s">
        <v>750</v>
      </c>
    </row>
    <row r="1510" spans="1:16" ht="15" customHeight="1">
      <c r="A1510" s="46">
        <v>401475</v>
      </c>
      <c r="B1510" s="9">
        <v>4</v>
      </c>
      <c r="C1510" s="9"/>
      <c r="D1510" s="46">
        <v>401476</v>
      </c>
      <c r="E1510" s="157"/>
      <c r="F1510" s="46">
        <v>1013</v>
      </c>
      <c r="G1510" s="55" t="s">
        <v>1255</v>
      </c>
      <c r="H1510" s="9"/>
      <c r="I1510" s="9"/>
      <c r="J1510" s="9">
        <v>1630</v>
      </c>
      <c r="K1510" s="9">
        <v>1</v>
      </c>
      <c r="L1510" s="13">
        <v>5370</v>
      </c>
      <c r="M1510" s="8"/>
      <c r="N1510" s="8"/>
      <c r="O1510" s="9" t="s">
        <v>750</v>
      </c>
    </row>
    <row r="1511" spans="1:16" ht="15" customHeight="1">
      <c r="A1511" s="46">
        <v>401476</v>
      </c>
      <c r="B1511" s="61">
        <v>4</v>
      </c>
      <c r="C1511" s="61"/>
      <c r="D1511" s="46">
        <v>401477</v>
      </c>
      <c r="E1511" s="156"/>
      <c r="F1511" s="63">
        <v>1050</v>
      </c>
      <c r="G1511" s="64" t="s">
        <v>110</v>
      </c>
      <c r="H1511" s="61"/>
      <c r="I1511" s="61"/>
      <c r="J1511" s="61">
        <v>4073</v>
      </c>
      <c r="K1511" s="61">
        <v>1</v>
      </c>
      <c r="L1511" s="148">
        <f>L1508+1</f>
        <v>274</v>
      </c>
      <c r="M1511" s="88"/>
      <c r="N1511" s="88"/>
      <c r="O1511" s="61" t="s">
        <v>199</v>
      </c>
      <c r="P1511" s="147"/>
    </row>
    <row r="1512" spans="1:16" ht="15" customHeight="1">
      <c r="A1512" s="46">
        <v>401477</v>
      </c>
      <c r="B1512" s="9">
        <v>4</v>
      </c>
      <c r="C1512" s="9"/>
      <c r="D1512" s="46">
        <v>401478</v>
      </c>
      <c r="E1512" s="155"/>
      <c r="F1512" s="46">
        <v>1013</v>
      </c>
      <c r="G1512" s="55" t="s">
        <v>1256</v>
      </c>
      <c r="H1512" s="9"/>
      <c r="I1512" s="9"/>
      <c r="J1512" s="9">
        <v>1630</v>
      </c>
      <c r="K1512" s="9">
        <v>1</v>
      </c>
      <c r="L1512" s="127">
        <v>5380</v>
      </c>
      <c r="M1512" s="8"/>
      <c r="N1512" s="8"/>
      <c r="O1512" s="9" t="s">
        <v>750</v>
      </c>
    </row>
    <row r="1513" spans="1:16" ht="15" customHeight="1">
      <c r="A1513" s="46">
        <v>401478</v>
      </c>
      <c r="B1513" s="9">
        <v>4</v>
      </c>
      <c r="C1513" s="9"/>
      <c r="D1513" s="46">
        <v>401479</v>
      </c>
      <c r="E1513" s="157"/>
      <c r="F1513" s="46">
        <v>1013</v>
      </c>
      <c r="G1513" s="55" t="s">
        <v>1257</v>
      </c>
      <c r="H1513" s="9"/>
      <c r="I1513" s="9"/>
      <c r="J1513" s="9">
        <v>1630</v>
      </c>
      <c r="K1513" s="9">
        <v>1</v>
      </c>
      <c r="L1513" s="13">
        <v>5390</v>
      </c>
      <c r="M1513" s="8"/>
      <c r="N1513" s="8"/>
      <c r="O1513" s="9" t="s">
        <v>750</v>
      </c>
    </row>
    <row r="1514" spans="1:16" ht="15" customHeight="1">
      <c r="A1514" s="46">
        <v>401479</v>
      </c>
      <c r="B1514" s="61">
        <v>4</v>
      </c>
      <c r="C1514" s="61"/>
      <c r="D1514" s="46">
        <v>401480</v>
      </c>
      <c r="E1514" s="156"/>
      <c r="F1514" s="63">
        <v>1050</v>
      </c>
      <c r="G1514" s="64" t="s">
        <v>110</v>
      </c>
      <c r="H1514" s="61"/>
      <c r="I1514" s="61"/>
      <c r="J1514" s="61">
        <v>4073</v>
      </c>
      <c r="K1514" s="61">
        <v>1</v>
      </c>
      <c r="L1514" s="148">
        <f>L1511+1</f>
        <v>275</v>
      </c>
      <c r="M1514" s="88"/>
      <c r="N1514" s="88"/>
      <c r="O1514" s="61" t="s">
        <v>199</v>
      </c>
      <c r="P1514" s="147"/>
    </row>
    <row r="1515" spans="1:16" ht="15" customHeight="1">
      <c r="A1515" s="46">
        <v>401480</v>
      </c>
      <c r="B1515" s="9">
        <v>4</v>
      </c>
      <c r="C1515" s="9"/>
      <c r="D1515" s="46">
        <v>401481</v>
      </c>
      <c r="E1515" s="155"/>
      <c r="F1515" s="46">
        <v>1013</v>
      </c>
      <c r="G1515" s="55" t="s">
        <v>1258</v>
      </c>
      <c r="H1515" s="9"/>
      <c r="I1515" s="9"/>
      <c r="J1515" s="9">
        <v>1630</v>
      </c>
      <c r="K1515" s="9">
        <v>1</v>
      </c>
      <c r="L1515" s="127">
        <v>5400</v>
      </c>
      <c r="M1515" s="8"/>
      <c r="N1515" s="8"/>
      <c r="O1515" s="9" t="s">
        <v>750</v>
      </c>
    </row>
    <row r="1516" spans="1:16" ht="15" customHeight="1">
      <c r="A1516" s="46">
        <v>401481</v>
      </c>
      <c r="B1516" s="9">
        <v>4</v>
      </c>
      <c r="C1516" s="9"/>
      <c r="D1516" s="46">
        <v>401482</v>
      </c>
      <c r="E1516" s="157"/>
      <c r="F1516" s="46">
        <v>1013</v>
      </c>
      <c r="G1516" s="55" t="s">
        <v>1259</v>
      </c>
      <c r="H1516" s="9"/>
      <c r="I1516" s="9"/>
      <c r="J1516" s="9">
        <v>1630</v>
      </c>
      <c r="K1516" s="9">
        <v>1</v>
      </c>
      <c r="L1516" s="13">
        <v>5410</v>
      </c>
      <c r="M1516" s="8"/>
      <c r="N1516" s="8"/>
      <c r="O1516" s="9" t="s">
        <v>750</v>
      </c>
    </row>
    <row r="1517" spans="1:16" ht="15" customHeight="1">
      <c r="A1517" s="46">
        <v>401482</v>
      </c>
      <c r="B1517" s="61">
        <v>4</v>
      </c>
      <c r="C1517" s="61"/>
      <c r="D1517" s="46">
        <v>401483</v>
      </c>
      <c r="E1517" s="156"/>
      <c r="F1517" s="63">
        <v>1050</v>
      </c>
      <c r="G1517" s="64" t="s">
        <v>110</v>
      </c>
      <c r="H1517" s="61"/>
      <c r="I1517" s="61"/>
      <c r="J1517" s="61">
        <v>4073</v>
      </c>
      <c r="K1517" s="61">
        <v>1</v>
      </c>
      <c r="L1517" s="148">
        <f>L1514+1</f>
        <v>276</v>
      </c>
      <c r="M1517" s="88"/>
      <c r="N1517" s="88"/>
      <c r="O1517" s="61" t="s">
        <v>199</v>
      </c>
      <c r="P1517" s="147"/>
    </row>
    <row r="1518" spans="1:16" ht="15" customHeight="1">
      <c r="A1518" s="46">
        <v>401483</v>
      </c>
      <c r="B1518" s="9">
        <v>4</v>
      </c>
      <c r="D1518" s="46">
        <v>401484</v>
      </c>
      <c r="E1518" s="155"/>
      <c r="F1518" s="46">
        <v>1013</v>
      </c>
      <c r="G1518" s="55" t="s">
        <v>1260</v>
      </c>
      <c r="H1518" s="9"/>
      <c r="I1518" s="9"/>
      <c r="J1518" s="9">
        <v>1630</v>
      </c>
      <c r="K1518" s="9">
        <v>1</v>
      </c>
      <c r="L1518" s="127">
        <v>5420</v>
      </c>
      <c r="M1518" s="8"/>
      <c r="N1518" s="8"/>
      <c r="O1518" s="9" t="s">
        <v>750</v>
      </c>
    </row>
    <row r="1519" spans="1:16" ht="15" customHeight="1">
      <c r="A1519" s="46">
        <v>401484</v>
      </c>
      <c r="B1519" s="9">
        <v>4</v>
      </c>
      <c r="C1519" s="9"/>
      <c r="D1519" s="46">
        <v>401485</v>
      </c>
      <c r="E1519" s="157"/>
      <c r="F1519" s="46">
        <v>1013</v>
      </c>
      <c r="G1519" s="55" t="s">
        <v>1261</v>
      </c>
      <c r="H1519" s="9"/>
      <c r="I1519" s="9"/>
      <c r="J1519" s="9">
        <v>1630</v>
      </c>
      <c r="K1519" s="9">
        <v>1</v>
      </c>
      <c r="L1519" s="13">
        <v>5430</v>
      </c>
      <c r="M1519" s="8"/>
      <c r="N1519" s="8"/>
      <c r="O1519" s="9" t="s">
        <v>750</v>
      </c>
    </row>
    <row r="1520" spans="1:16" ht="15" customHeight="1">
      <c r="A1520" s="46">
        <v>401485</v>
      </c>
      <c r="B1520" s="61">
        <v>4</v>
      </c>
      <c r="C1520" s="61"/>
      <c r="D1520" s="46">
        <v>401486</v>
      </c>
      <c r="E1520" s="156"/>
      <c r="F1520" s="63">
        <v>1050</v>
      </c>
      <c r="G1520" s="64" t="s">
        <v>110</v>
      </c>
      <c r="H1520" s="61"/>
      <c r="I1520" s="61"/>
      <c r="J1520" s="61">
        <v>4073</v>
      </c>
      <c r="K1520" s="61">
        <v>1</v>
      </c>
      <c r="L1520" s="148">
        <f>L1517+1</f>
        <v>277</v>
      </c>
      <c r="M1520" s="88"/>
      <c r="N1520" s="88"/>
      <c r="O1520" s="61" t="s">
        <v>199</v>
      </c>
      <c r="P1520" s="147"/>
    </row>
    <row r="1521" spans="1:16" ht="15" customHeight="1">
      <c r="A1521" s="46">
        <v>401486</v>
      </c>
      <c r="B1521" s="9">
        <v>4</v>
      </c>
      <c r="C1521" s="9"/>
      <c r="D1521" s="46">
        <v>401487</v>
      </c>
      <c r="E1521" s="155"/>
      <c r="F1521" s="46">
        <v>1013</v>
      </c>
      <c r="G1521" s="55" t="s">
        <v>1262</v>
      </c>
      <c r="H1521" s="9"/>
      <c r="I1521" s="9"/>
      <c r="J1521" s="9">
        <v>1630</v>
      </c>
      <c r="K1521" s="9">
        <v>1</v>
      </c>
      <c r="L1521" s="127">
        <v>5440</v>
      </c>
      <c r="M1521" s="8"/>
      <c r="N1521" s="8"/>
      <c r="O1521" s="9" t="s">
        <v>750</v>
      </c>
    </row>
    <row r="1522" spans="1:16" ht="15" customHeight="1">
      <c r="A1522" s="46">
        <v>401487</v>
      </c>
      <c r="B1522" s="9">
        <v>4</v>
      </c>
      <c r="C1522" s="9"/>
      <c r="D1522" s="46">
        <v>401488</v>
      </c>
      <c r="E1522" s="157"/>
      <c r="F1522" s="46">
        <v>1013</v>
      </c>
      <c r="G1522" s="55" t="s">
        <v>1263</v>
      </c>
      <c r="H1522" s="9"/>
      <c r="I1522" s="9"/>
      <c r="J1522" s="9">
        <v>1630</v>
      </c>
      <c r="K1522" s="9">
        <v>1</v>
      </c>
      <c r="L1522" s="13">
        <v>5450</v>
      </c>
      <c r="M1522" s="8"/>
      <c r="N1522" s="8"/>
      <c r="O1522" s="9" t="s">
        <v>750</v>
      </c>
    </row>
    <row r="1523" spans="1:16" ht="15" customHeight="1">
      <c r="A1523" s="46">
        <v>401488</v>
      </c>
      <c r="B1523" s="61">
        <v>4</v>
      </c>
      <c r="C1523" s="61"/>
      <c r="D1523" s="46">
        <v>401489</v>
      </c>
      <c r="E1523" s="156"/>
      <c r="F1523" s="63">
        <v>1050</v>
      </c>
      <c r="G1523" s="64" t="s">
        <v>110</v>
      </c>
      <c r="H1523" s="61"/>
      <c r="I1523" s="61"/>
      <c r="J1523" s="61">
        <v>4073</v>
      </c>
      <c r="K1523" s="61">
        <v>1</v>
      </c>
      <c r="L1523" s="148">
        <f>L1520+1</f>
        <v>278</v>
      </c>
      <c r="M1523" s="88"/>
      <c r="N1523" s="88"/>
      <c r="O1523" s="61" t="s">
        <v>199</v>
      </c>
      <c r="P1523" s="147"/>
    </row>
    <row r="1524" spans="1:16" ht="15" customHeight="1">
      <c r="A1524" s="46">
        <v>401489</v>
      </c>
      <c r="B1524" s="9">
        <v>4</v>
      </c>
      <c r="C1524" s="9"/>
      <c r="D1524" s="46">
        <v>401490</v>
      </c>
      <c r="E1524" s="155"/>
      <c r="F1524" s="46">
        <v>1013</v>
      </c>
      <c r="G1524" s="55" t="s">
        <v>1264</v>
      </c>
      <c r="H1524" s="9"/>
      <c r="I1524" s="9"/>
      <c r="J1524" s="9">
        <v>1630</v>
      </c>
      <c r="K1524" s="9">
        <v>1</v>
      </c>
      <c r="L1524" s="127">
        <v>5460</v>
      </c>
      <c r="M1524" s="8"/>
      <c r="N1524" s="8"/>
      <c r="O1524" s="9" t="s">
        <v>750</v>
      </c>
    </row>
    <row r="1525" spans="1:16" ht="15" customHeight="1">
      <c r="A1525" s="46">
        <v>401490</v>
      </c>
      <c r="B1525" s="9">
        <v>4</v>
      </c>
      <c r="C1525" s="9"/>
      <c r="D1525" s="46">
        <v>401491</v>
      </c>
      <c r="E1525" s="157"/>
      <c r="F1525" s="46">
        <v>1013</v>
      </c>
      <c r="G1525" s="55" t="s">
        <v>1265</v>
      </c>
      <c r="H1525" s="9"/>
      <c r="I1525" s="9"/>
      <c r="J1525" s="9">
        <v>1630</v>
      </c>
      <c r="K1525" s="9">
        <v>1</v>
      </c>
      <c r="L1525" s="13">
        <v>5470</v>
      </c>
      <c r="M1525" s="8"/>
      <c r="N1525" s="8"/>
      <c r="O1525" s="9" t="s">
        <v>750</v>
      </c>
    </row>
    <row r="1526" spans="1:16" ht="15" customHeight="1">
      <c r="A1526" s="46">
        <v>401491</v>
      </c>
      <c r="B1526" s="61">
        <v>4</v>
      </c>
      <c r="C1526" s="61"/>
      <c r="D1526" s="46">
        <v>401492</v>
      </c>
      <c r="E1526" s="156"/>
      <c r="F1526" s="63">
        <v>1050</v>
      </c>
      <c r="G1526" s="64" t="s">
        <v>110</v>
      </c>
      <c r="H1526" s="61"/>
      <c r="I1526" s="61"/>
      <c r="J1526" s="61">
        <v>4073</v>
      </c>
      <c r="K1526" s="61">
        <v>1</v>
      </c>
      <c r="L1526" s="148">
        <f>L1523+1</f>
        <v>279</v>
      </c>
      <c r="M1526" s="88"/>
      <c r="N1526" s="88"/>
      <c r="O1526" s="61" t="s">
        <v>199</v>
      </c>
      <c r="P1526" s="147"/>
    </row>
    <row r="1527" spans="1:16" ht="15" customHeight="1">
      <c r="A1527" s="46">
        <v>401492</v>
      </c>
      <c r="B1527" s="9">
        <v>4</v>
      </c>
      <c r="C1527" s="9"/>
      <c r="D1527" s="46">
        <v>401493</v>
      </c>
      <c r="E1527" s="155"/>
      <c r="F1527" s="46">
        <v>1013</v>
      </c>
      <c r="G1527" s="55" t="s">
        <v>1266</v>
      </c>
      <c r="H1527" s="9"/>
      <c r="I1527" s="9"/>
      <c r="J1527" s="9">
        <v>1630</v>
      </c>
      <c r="K1527" s="9">
        <v>1</v>
      </c>
      <c r="L1527" s="127">
        <v>5480</v>
      </c>
      <c r="M1527" s="8"/>
      <c r="N1527" s="8"/>
      <c r="O1527" s="9" t="s">
        <v>750</v>
      </c>
    </row>
    <row r="1528" spans="1:16" ht="15" customHeight="1">
      <c r="A1528" s="46">
        <v>401493</v>
      </c>
      <c r="B1528" s="9">
        <v>4</v>
      </c>
      <c r="C1528" s="9"/>
      <c r="D1528" s="46">
        <v>401494</v>
      </c>
      <c r="E1528" s="157"/>
      <c r="F1528" s="46">
        <v>1013</v>
      </c>
      <c r="G1528" s="55" t="s">
        <v>1267</v>
      </c>
      <c r="H1528" s="9"/>
      <c r="I1528" s="9"/>
      <c r="J1528" s="9">
        <v>1630</v>
      </c>
      <c r="K1528" s="9">
        <v>1</v>
      </c>
      <c r="L1528" s="13">
        <v>5490</v>
      </c>
      <c r="M1528" s="8"/>
      <c r="N1528" s="8"/>
      <c r="O1528" s="9" t="s">
        <v>750</v>
      </c>
    </row>
    <row r="1529" spans="1:16" ht="15" customHeight="1">
      <c r="A1529" s="46">
        <v>401494</v>
      </c>
      <c r="B1529" s="61">
        <v>4</v>
      </c>
      <c r="C1529" s="61"/>
      <c r="D1529" s="46">
        <v>401495</v>
      </c>
      <c r="E1529" s="156"/>
      <c r="F1529" s="63">
        <v>1050</v>
      </c>
      <c r="G1529" s="64" t="s">
        <v>110</v>
      </c>
      <c r="H1529" s="61"/>
      <c r="I1529" s="61"/>
      <c r="J1529" s="61">
        <v>4073</v>
      </c>
      <c r="K1529" s="61">
        <v>1</v>
      </c>
      <c r="L1529" s="148">
        <f>L1526+1</f>
        <v>280</v>
      </c>
      <c r="M1529" s="88"/>
      <c r="N1529" s="88"/>
      <c r="O1529" s="61" t="s">
        <v>199</v>
      </c>
      <c r="P1529" s="147"/>
    </row>
    <row r="1530" spans="1:16" ht="15" customHeight="1">
      <c r="A1530" s="46">
        <v>401495</v>
      </c>
      <c r="B1530" s="9">
        <v>4</v>
      </c>
      <c r="C1530" s="9"/>
      <c r="D1530" s="46">
        <v>401496</v>
      </c>
      <c r="E1530" s="155"/>
      <c r="F1530" s="46">
        <v>1013</v>
      </c>
      <c r="G1530" s="55" t="s">
        <v>1268</v>
      </c>
      <c r="H1530" s="9"/>
      <c r="I1530" s="9"/>
      <c r="J1530" s="9">
        <v>1630</v>
      </c>
      <c r="K1530" s="9">
        <v>1</v>
      </c>
      <c r="L1530" s="127">
        <v>5500</v>
      </c>
      <c r="M1530" s="8"/>
      <c r="N1530" s="8"/>
      <c r="O1530" s="9" t="s">
        <v>750</v>
      </c>
    </row>
    <row r="1531" spans="1:16" ht="15" customHeight="1">
      <c r="A1531" s="46">
        <v>401496</v>
      </c>
      <c r="B1531" s="9">
        <v>4</v>
      </c>
      <c r="C1531" s="9"/>
      <c r="D1531" s="46">
        <v>401497</v>
      </c>
      <c r="E1531" s="157"/>
      <c r="F1531" s="46">
        <v>1013</v>
      </c>
      <c r="G1531" s="55" t="s">
        <v>1269</v>
      </c>
      <c r="H1531" s="9"/>
      <c r="I1531" s="9"/>
      <c r="J1531" s="9">
        <v>1630</v>
      </c>
      <c r="K1531" s="9">
        <v>1</v>
      </c>
      <c r="L1531" s="13">
        <v>5510</v>
      </c>
      <c r="M1531" s="8"/>
      <c r="N1531" s="8"/>
      <c r="O1531" s="9" t="s">
        <v>750</v>
      </c>
    </row>
    <row r="1532" spans="1:16" ht="15" customHeight="1">
      <c r="A1532" s="46">
        <v>401497</v>
      </c>
      <c r="B1532" s="61">
        <v>4</v>
      </c>
      <c r="C1532" s="61"/>
      <c r="D1532" s="46">
        <v>401498</v>
      </c>
      <c r="E1532" s="156"/>
      <c r="F1532" s="63">
        <v>1050</v>
      </c>
      <c r="G1532" s="64" t="s">
        <v>110</v>
      </c>
      <c r="H1532" s="61"/>
      <c r="I1532" s="61"/>
      <c r="J1532" s="61">
        <v>4073</v>
      </c>
      <c r="K1532" s="61">
        <v>1</v>
      </c>
      <c r="L1532" s="148">
        <f>L1529+1</f>
        <v>281</v>
      </c>
      <c r="M1532" s="88"/>
      <c r="N1532" s="88"/>
      <c r="O1532" s="61" t="s">
        <v>199</v>
      </c>
      <c r="P1532" s="147"/>
    </row>
    <row r="1533" spans="1:16" ht="15" customHeight="1">
      <c r="A1533" s="46">
        <v>401498</v>
      </c>
      <c r="B1533" s="9">
        <v>4</v>
      </c>
      <c r="D1533" s="46">
        <v>401499</v>
      </c>
      <c r="E1533" s="155"/>
      <c r="F1533" s="46">
        <v>1013</v>
      </c>
      <c r="G1533" s="55" t="s">
        <v>1270</v>
      </c>
      <c r="H1533" s="9"/>
      <c r="I1533" s="9"/>
      <c r="J1533" s="9">
        <v>1630</v>
      </c>
      <c r="K1533" s="9">
        <v>1</v>
      </c>
      <c r="L1533" s="127">
        <v>5520</v>
      </c>
      <c r="M1533" s="8"/>
      <c r="N1533" s="8"/>
      <c r="O1533" s="9" t="s">
        <v>750</v>
      </c>
    </row>
    <row r="1534" spans="1:16" ht="15" customHeight="1">
      <c r="A1534" s="46">
        <v>401499</v>
      </c>
      <c r="B1534" s="9">
        <v>4</v>
      </c>
      <c r="C1534" s="9"/>
      <c r="D1534" s="46">
        <v>401500</v>
      </c>
      <c r="E1534" s="157"/>
      <c r="F1534" s="46">
        <v>1013</v>
      </c>
      <c r="G1534" s="55" t="s">
        <v>1271</v>
      </c>
      <c r="H1534" s="9"/>
      <c r="I1534" s="9"/>
      <c r="J1534" s="9">
        <v>1630</v>
      </c>
      <c r="K1534" s="9">
        <v>1</v>
      </c>
      <c r="L1534" s="13">
        <v>5530</v>
      </c>
      <c r="M1534" s="8"/>
      <c r="N1534" s="8"/>
      <c r="O1534" s="9" t="s">
        <v>750</v>
      </c>
    </row>
    <row r="1535" spans="1:16" ht="15" customHeight="1">
      <c r="A1535" s="46">
        <v>401500</v>
      </c>
      <c r="B1535" s="61">
        <v>4</v>
      </c>
      <c r="C1535" s="61"/>
      <c r="D1535" s="46">
        <v>401501</v>
      </c>
      <c r="E1535" s="156"/>
      <c r="F1535" s="63">
        <v>1050</v>
      </c>
      <c r="G1535" s="64" t="s">
        <v>110</v>
      </c>
      <c r="H1535" s="61"/>
      <c r="I1535" s="61"/>
      <c r="J1535" s="61">
        <v>4073</v>
      </c>
      <c r="K1535" s="61">
        <v>1</v>
      </c>
      <c r="L1535" s="148">
        <f>L1532+1</f>
        <v>282</v>
      </c>
      <c r="M1535" s="88"/>
      <c r="N1535" s="88"/>
      <c r="O1535" s="61" t="s">
        <v>199</v>
      </c>
      <c r="P1535" s="147"/>
    </row>
    <row r="1536" spans="1:16" ht="15" customHeight="1">
      <c r="A1536" s="46">
        <v>401501</v>
      </c>
      <c r="B1536" s="9">
        <v>4</v>
      </c>
      <c r="C1536" s="9"/>
      <c r="D1536" s="46">
        <v>401502</v>
      </c>
      <c r="E1536" s="155"/>
      <c r="F1536" s="46">
        <v>1013</v>
      </c>
      <c r="G1536" s="55" t="s">
        <v>1272</v>
      </c>
      <c r="H1536" s="9"/>
      <c r="I1536" s="9"/>
      <c r="J1536" s="9">
        <v>1630</v>
      </c>
      <c r="K1536" s="9">
        <v>1</v>
      </c>
      <c r="L1536" s="127">
        <v>5540</v>
      </c>
      <c r="M1536" s="8"/>
      <c r="N1536" s="8"/>
      <c r="O1536" s="9" t="s">
        <v>750</v>
      </c>
    </row>
    <row r="1537" spans="1:16" ht="15" customHeight="1">
      <c r="A1537" s="46">
        <v>401502</v>
      </c>
      <c r="B1537" s="9">
        <v>4</v>
      </c>
      <c r="C1537" s="9"/>
      <c r="D1537" s="46">
        <v>401503</v>
      </c>
      <c r="E1537" s="157"/>
      <c r="F1537" s="46">
        <v>1013</v>
      </c>
      <c r="G1537" s="55" t="s">
        <v>1273</v>
      </c>
      <c r="H1537" s="9"/>
      <c r="I1537" s="9"/>
      <c r="J1537" s="9">
        <v>1630</v>
      </c>
      <c r="K1537" s="9">
        <v>1</v>
      </c>
      <c r="L1537" s="13">
        <v>5550</v>
      </c>
      <c r="M1537" s="8"/>
      <c r="N1537" s="8"/>
      <c r="O1537" s="9" t="s">
        <v>750</v>
      </c>
    </row>
    <row r="1538" spans="1:16" ht="15" customHeight="1">
      <c r="A1538" s="46">
        <v>401503</v>
      </c>
      <c r="B1538" s="61">
        <v>4</v>
      </c>
      <c r="C1538" s="61"/>
      <c r="D1538" s="46">
        <v>401504</v>
      </c>
      <c r="E1538" s="156"/>
      <c r="F1538" s="63">
        <v>1050</v>
      </c>
      <c r="G1538" s="64" t="s">
        <v>110</v>
      </c>
      <c r="H1538" s="61"/>
      <c r="I1538" s="61"/>
      <c r="J1538" s="61">
        <v>4073</v>
      </c>
      <c r="K1538" s="61">
        <v>1</v>
      </c>
      <c r="L1538" s="148">
        <f>L1535+1</f>
        <v>283</v>
      </c>
      <c r="M1538" s="88"/>
      <c r="N1538" s="88"/>
      <c r="O1538" s="61" t="s">
        <v>199</v>
      </c>
      <c r="P1538" s="147"/>
    </row>
    <row r="1539" spans="1:16" ht="15" customHeight="1">
      <c r="A1539" s="46">
        <v>401504</v>
      </c>
      <c r="B1539" s="9">
        <v>4</v>
      </c>
      <c r="C1539" s="9"/>
      <c r="D1539" s="46">
        <v>401505</v>
      </c>
      <c r="E1539" s="155"/>
      <c r="F1539" s="46">
        <v>1013</v>
      </c>
      <c r="G1539" s="55" t="s">
        <v>1274</v>
      </c>
      <c r="H1539" s="9"/>
      <c r="I1539" s="9"/>
      <c r="J1539" s="9">
        <v>1630</v>
      </c>
      <c r="K1539" s="9">
        <v>1</v>
      </c>
      <c r="L1539" s="127">
        <v>5560</v>
      </c>
      <c r="M1539" s="8"/>
      <c r="N1539" s="8"/>
      <c r="O1539" s="9" t="s">
        <v>750</v>
      </c>
    </row>
    <row r="1540" spans="1:16" ht="15" customHeight="1">
      <c r="A1540" s="46">
        <v>401505</v>
      </c>
      <c r="B1540" s="9">
        <v>4</v>
      </c>
      <c r="C1540" s="9"/>
      <c r="D1540" s="46">
        <v>401506</v>
      </c>
      <c r="E1540" s="157"/>
      <c r="F1540" s="46">
        <v>1013</v>
      </c>
      <c r="G1540" s="55" t="s">
        <v>1275</v>
      </c>
      <c r="H1540" s="9"/>
      <c r="I1540" s="9"/>
      <c r="J1540" s="9">
        <v>1630</v>
      </c>
      <c r="K1540" s="9">
        <v>1</v>
      </c>
      <c r="L1540" s="13">
        <v>5570</v>
      </c>
      <c r="M1540" s="8"/>
      <c r="N1540" s="8"/>
      <c r="O1540" s="9" t="s">
        <v>750</v>
      </c>
    </row>
    <row r="1541" spans="1:16" ht="15" customHeight="1">
      <c r="A1541" s="46">
        <v>401506</v>
      </c>
      <c r="B1541" s="61">
        <v>4</v>
      </c>
      <c r="C1541" s="61"/>
      <c r="D1541" s="46">
        <v>401507</v>
      </c>
      <c r="E1541" s="156"/>
      <c r="F1541" s="63">
        <v>1050</v>
      </c>
      <c r="G1541" s="64" t="s">
        <v>110</v>
      </c>
      <c r="H1541" s="61"/>
      <c r="I1541" s="61"/>
      <c r="J1541" s="61">
        <v>4073</v>
      </c>
      <c r="K1541" s="61">
        <v>1</v>
      </c>
      <c r="L1541" s="148">
        <f>L1538+1</f>
        <v>284</v>
      </c>
      <c r="M1541" s="88"/>
      <c r="N1541" s="88"/>
      <c r="O1541" s="61" t="s">
        <v>199</v>
      </c>
      <c r="P1541" s="147"/>
    </row>
    <row r="1542" spans="1:16" ht="15" customHeight="1">
      <c r="A1542" s="46">
        <v>401507</v>
      </c>
      <c r="B1542" s="9">
        <v>4</v>
      </c>
      <c r="C1542" s="9"/>
      <c r="D1542" s="46">
        <v>401508</v>
      </c>
      <c r="E1542" s="155"/>
      <c r="F1542" s="46">
        <v>1013</v>
      </c>
      <c r="G1542" s="55" t="s">
        <v>1276</v>
      </c>
      <c r="H1542" s="9"/>
      <c r="I1542" s="9"/>
      <c r="J1542" s="9">
        <v>1630</v>
      </c>
      <c r="K1542" s="9">
        <v>1</v>
      </c>
      <c r="L1542" s="127">
        <v>5580</v>
      </c>
      <c r="M1542" s="8"/>
      <c r="N1542" s="8"/>
      <c r="O1542" s="9" t="s">
        <v>750</v>
      </c>
    </row>
    <row r="1543" spans="1:16" ht="15" customHeight="1">
      <c r="A1543" s="46">
        <v>401508</v>
      </c>
      <c r="B1543" s="9">
        <v>4</v>
      </c>
      <c r="C1543" s="9"/>
      <c r="D1543" s="46">
        <v>401509</v>
      </c>
      <c r="E1543" s="157"/>
      <c r="F1543" s="46">
        <v>1013</v>
      </c>
      <c r="G1543" s="55" t="s">
        <v>1277</v>
      </c>
      <c r="H1543" s="9"/>
      <c r="I1543" s="9"/>
      <c r="J1543" s="9">
        <v>1630</v>
      </c>
      <c r="K1543" s="9">
        <v>1</v>
      </c>
      <c r="L1543" s="13">
        <v>5590</v>
      </c>
      <c r="M1543" s="8"/>
      <c r="N1543" s="8"/>
      <c r="O1543" s="9" t="s">
        <v>750</v>
      </c>
    </row>
    <row r="1544" spans="1:16" ht="15" customHeight="1">
      <c r="A1544" s="46">
        <v>401509</v>
      </c>
      <c r="B1544" s="61">
        <v>4</v>
      </c>
      <c r="C1544" s="61"/>
      <c r="D1544" s="46">
        <v>401510</v>
      </c>
      <c r="E1544" s="156"/>
      <c r="F1544" s="63">
        <v>1050</v>
      </c>
      <c r="G1544" s="64" t="s">
        <v>110</v>
      </c>
      <c r="H1544" s="61"/>
      <c r="I1544" s="61"/>
      <c r="J1544" s="61">
        <v>4073</v>
      </c>
      <c r="K1544" s="61">
        <v>1</v>
      </c>
      <c r="L1544" s="148">
        <f>L1541+1</f>
        <v>285</v>
      </c>
      <c r="M1544" s="88"/>
      <c r="N1544" s="88"/>
      <c r="O1544" s="61" t="s">
        <v>199</v>
      </c>
      <c r="P1544" s="147"/>
    </row>
    <row r="1545" spans="1:16" ht="15" customHeight="1">
      <c r="A1545" s="46">
        <v>401510</v>
      </c>
      <c r="B1545" s="9">
        <v>4</v>
      </c>
      <c r="C1545" s="9"/>
      <c r="D1545" s="46">
        <v>401511</v>
      </c>
      <c r="E1545" s="155"/>
      <c r="F1545" s="46">
        <v>1013</v>
      </c>
      <c r="G1545" s="55" t="s">
        <v>1278</v>
      </c>
      <c r="H1545" s="9"/>
      <c r="I1545" s="9"/>
      <c r="J1545" s="9">
        <v>1630</v>
      </c>
      <c r="K1545" s="9">
        <v>1</v>
      </c>
      <c r="L1545" s="127">
        <v>5600</v>
      </c>
      <c r="M1545" s="8"/>
      <c r="N1545" s="8"/>
      <c r="O1545" s="9" t="s">
        <v>750</v>
      </c>
    </row>
    <row r="1546" spans="1:16" ht="15" customHeight="1">
      <c r="A1546" s="46">
        <v>401511</v>
      </c>
      <c r="B1546" s="9">
        <v>4</v>
      </c>
      <c r="C1546" s="9"/>
      <c r="D1546" s="46">
        <v>401512</v>
      </c>
      <c r="E1546" s="157"/>
      <c r="F1546" s="46">
        <v>1013</v>
      </c>
      <c r="G1546" s="55" t="s">
        <v>1279</v>
      </c>
      <c r="H1546" s="9"/>
      <c r="I1546" s="9"/>
      <c r="J1546" s="9">
        <v>1630</v>
      </c>
      <c r="K1546" s="9">
        <v>1</v>
      </c>
      <c r="L1546" s="13">
        <v>5610</v>
      </c>
      <c r="M1546" s="8"/>
      <c r="N1546" s="8"/>
      <c r="O1546" s="9" t="s">
        <v>750</v>
      </c>
    </row>
    <row r="1547" spans="1:16" ht="15" customHeight="1">
      <c r="A1547" s="46">
        <v>401512</v>
      </c>
      <c r="B1547" s="61">
        <v>4</v>
      </c>
      <c r="C1547" s="61"/>
      <c r="D1547" s="46">
        <v>401513</v>
      </c>
      <c r="E1547" s="156"/>
      <c r="F1547" s="63">
        <v>1050</v>
      </c>
      <c r="G1547" s="64" t="s">
        <v>110</v>
      </c>
      <c r="H1547" s="61"/>
      <c r="I1547" s="61"/>
      <c r="J1547" s="61">
        <v>4073</v>
      </c>
      <c r="K1547" s="61">
        <v>1</v>
      </c>
      <c r="L1547" s="148">
        <f>L1544+1</f>
        <v>286</v>
      </c>
      <c r="M1547" s="88"/>
      <c r="N1547" s="88"/>
      <c r="O1547" s="61" t="s">
        <v>199</v>
      </c>
      <c r="P1547" s="147"/>
    </row>
    <row r="1548" spans="1:16" ht="15" customHeight="1">
      <c r="A1548" s="46">
        <v>401513</v>
      </c>
      <c r="B1548" s="9">
        <v>4</v>
      </c>
      <c r="D1548" s="46">
        <v>401514</v>
      </c>
      <c r="E1548" s="155"/>
      <c r="F1548" s="46">
        <v>1013</v>
      </c>
      <c r="G1548" s="55" t="s">
        <v>1280</v>
      </c>
      <c r="H1548" s="9"/>
      <c r="I1548" s="9"/>
      <c r="J1548" s="9">
        <v>1630</v>
      </c>
      <c r="K1548" s="9">
        <v>1</v>
      </c>
      <c r="L1548" s="127">
        <v>5620</v>
      </c>
      <c r="M1548" s="8"/>
      <c r="N1548" s="8"/>
      <c r="O1548" s="9" t="s">
        <v>750</v>
      </c>
    </row>
    <row r="1549" spans="1:16" ht="15" customHeight="1">
      <c r="A1549" s="46">
        <v>401514</v>
      </c>
      <c r="B1549" s="9">
        <v>4</v>
      </c>
      <c r="C1549" s="9"/>
      <c r="D1549" s="46">
        <v>401515</v>
      </c>
      <c r="E1549" s="157"/>
      <c r="F1549" s="46">
        <v>1013</v>
      </c>
      <c r="G1549" s="55" t="s">
        <v>1281</v>
      </c>
      <c r="H1549" s="9"/>
      <c r="I1549" s="9"/>
      <c r="J1549" s="9">
        <v>1630</v>
      </c>
      <c r="K1549" s="9">
        <v>1</v>
      </c>
      <c r="L1549" s="13">
        <v>5630</v>
      </c>
      <c r="M1549" s="8"/>
      <c r="N1549" s="8"/>
      <c r="O1549" s="9" t="s">
        <v>750</v>
      </c>
    </row>
    <row r="1550" spans="1:16" ht="15" customHeight="1">
      <c r="A1550" s="46">
        <v>401515</v>
      </c>
      <c r="B1550" s="61">
        <v>4</v>
      </c>
      <c r="C1550" s="61"/>
      <c r="D1550" s="46">
        <v>401516</v>
      </c>
      <c r="E1550" s="156"/>
      <c r="F1550" s="63">
        <v>1050</v>
      </c>
      <c r="G1550" s="64" t="s">
        <v>110</v>
      </c>
      <c r="H1550" s="61"/>
      <c r="I1550" s="61"/>
      <c r="J1550" s="61">
        <v>4073</v>
      </c>
      <c r="K1550" s="61">
        <v>1</v>
      </c>
      <c r="L1550" s="148">
        <f>L1547+1</f>
        <v>287</v>
      </c>
      <c r="M1550" s="88"/>
      <c r="N1550" s="88"/>
      <c r="O1550" s="61" t="s">
        <v>199</v>
      </c>
      <c r="P1550" s="147"/>
    </row>
    <row r="1551" spans="1:16" ht="15" customHeight="1">
      <c r="A1551" s="46">
        <v>401516</v>
      </c>
      <c r="B1551" s="9">
        <v>4</v>
      </c>
      <c r="C1551" s="9"/>
      <c r="D1551" s="46">
        <v>401517</v>
      </c>
      <c r="E1551" s="155"/>
      <c r="F1551" s="46">
        <v>1013</v>
      </c>
      <c r="G1551" s="55" t="s">
        <v>1282</v>
      </c>
      <c r="H1551" s="9"/>
      <c r="I1551" s="9"/>
      <c r="J1551" s="9">
        <v>1630</v>
      </c>
      <c r="K1551" s="9">
        <v>1</v>
      </c>
      <c r="L1551" s="127">
        <v>5640</v>
      </c>
      <c r="M1551" s="8"/>
      <c r="N1551" s="8"/>
      <c r="O1551" s="9" t="s">
        <v>750</v>
      </c>
    </row>
    <row r="1552" spans="1:16" ht="15" customHeight="1">
      <c r="A1552" s="46">
        <v>401517</v>
      </c>
      <c r="B1552" s="9">
        <v>4</v>
      </c>
      <c r="C1552" s="9"/>
      <c r="D1552" s="46">
        <v>401518</v>
      </c>
      <c r="E1552" s="157"/>
      <c r="F1552" s="46">
        <v>1013</v>
      </c>
      <c r="G1552" s="55" t="s">
        <v>1283</v>
      </c>
      <c r="H1552" s="9"/>
      <c r="I1552" s="9"/>
      <c r="J1552" s="9">
        <v>1630</v>
      </c>
      <c r="K1552" s="9">
        <v>1</v>
      </c>
      <c r="L1552" s="13">
        <v>5650</v>
      </c>
      <c r="M1552" s="8"/>
      <c r="N1552" s="8"/>
      <c r="O1552" s="9" t="s">
        <v>750</v>
      </c>
    </row>
    <row r="1553" spans="1:16" ht="15" customHeight="1">
      <c r="A1553" s="46">
        <v>401518</v>
      </c>
      <c r="B1553" s="61">
        <v>4</v>
      </c>
      <c r="C1553" s="61"/>
      <c r="D1553" s="46">
        <v>401519</v>
      </c>
      <c r="E1553" s="156"/>
      <c r="F1553" s="63">
        <v>1050</v>
      </c>
      <c r="G1553" s="64" t="s">
        <v>110</v>
      </c>
      <c r="H1553" s="61"/>
      <c r="I1553" s="61"/>
      <c r="J1553" s="61">
        <v>4073</v>
      </c>
      <c r="K1553" s="61">
        <v>1</v>
      </c>
      <c r="L1553" s="148">
        <f>L1550+1</f>
        <v>288</v>
      </c>
      <c r="M1553" s="88"/>
      <c r="N1553" s="88"/>
      <c r="O1553" s="61" t="s">
        <v>199</v>
      </c>
      <c r="P1553" s="147"/>
    </row>
    <row r="1554" spans="1:16" ht="15" customHeight="1">
      <c r="A1554" s="46">
        <v>401519</v>
      </c>
      <c r="B1554" s="9">
        <v>4</v>
      </c>
      <c r="C1554" s="9"/>
      <c r="D1554" s="46">
        <v>401520</v>
      </c>
      <c r="E1554" s="155"/>
      <c r="F1554" s="46">
        <v>1013</v>
      </c>
      <c r="G1554" s="55" t="s">
        <v>1284</v>
      </c>
      <c r="H1554" s="9"/>
      <c r="I1554" s="9"/>
      <c r="J1554" s="9">
        <v>1630</v>
      </c>
      <c r="K1554" s="9">
        <v>1</v>
      </c>
      <c r="L1554" s="127">
        <v>5660</v>
      </c>
      <c r="M1554" s="8"/>
      <c r="N1554" s="8"/>
      <c r="O1554" s="9" t="s">
        <v>750</v>
      </c>
    </row>
    <row r="1555" spans="1:16" ht="15" customHeight="1">
      <c r="A1555" s="46">
        <v>401520</v>
      </c>
      <c r="B1555" s="9">
        <v>4</v>
      </c>
      <c r="C1555" s="9"/>
      <c r="D1555" s="46">
        <v>401521</v>
      </c>
      <c r="E1555" s="157"/>
      <c r="F1555" s="46">
        <v>1013</v>
      </c>
      <c r="G1555" s="55" t="s">
        <v>1285</v>
      </c>
      <c r="H1555" s="9"/>
      <c r="I1555" s="9"/>
      <c r="J1555" s="9">
        <v>1630</v>
      </c>
      <c r="K1555" s="9">
        <v>1</v>
      </c>
      <c r="L1555" s="13">
        <v>5670</v>
      </c>
      <c r="M1555" s="8"/>
      <c r="N1555" s="8"/>
      <c r="O1555" s="9" t="s">
        <v>750</v>
      </c>
    </row>
    <row r="1556" spans="1:16" ht="15" customHeight="1">
      <c r="A1556" s="46">
        <v>401521</v>
      </c>
      <c r="B1556" s="61">
        <v>4</v>
      </c>
      <c r="C1556" s="61"/>
      <c r="D1556" s="46">
        <v>401522</v>
      </c>
      <c r="E1556" s="156"/>
      <c r="F1556" s="63">
        <v>1050</v>
      </c>
      <c r="G1556" s="64" t="s">
        <v>110</v>
      </c>
      <c r="H1556" s="61"/>
      <c r="I1556" s="61"/>
      <c r="J1556" s="61">
        <v>4073</v>
      </c>
      <c r="K1556" s="61">
        <v>1</v>
      </c>
      <c r="L1556" s="148">
        <f>L1553+1</f>
        <v>289</v>
      </c>
      <c r="M1556" s="88"/>
      <c r="N1556" s="88"/>
      <c r="O1556" s="61" t="s">
        <v>199</v>
      </c>
      <c r="P1556" s="147"/>
    </row>
    <row r="1557" spans="1:16" ht="15" customHeight="1">
      <c r="A1557" s="46">
        <v>401522</v>
      </c>
      <c r="B1557" s="9">
        <v>4</v>
      </c>
      <c r="C1557" s="9"/>
      <c r="D1557" s="46">
        <v>401523</v>
      </c>
      <c r="E1557" s="155"/>
      <c r="F1557" s="46">
        <v>1013</v>
      </c>
      <c r="G1557" s="55" t="s">
        <v>1286</v>
      </c>
      <c r="H1557" s="9"/>
      <c r="I1557" s="9"/>
      <c r="J1557" s="9">
        <v>1630</v>
      </c>
      <c r="K1557" s="9">
        <v>1</v>
      </c>
      <c r="L1557" s="127">
        <v>5680</v>
      </c>
      <c r="M1557" s="8"/>
      <c r="N1557" s="8"/>
      <c r="O1557" s="9" t="s">
        <v>750</v>
      </c>
    </row>
    <row r="1558" spans="1:16" ht="15" customHeight="1">
      <c r="A1558" s="46">
        <v>401523</v>
      </c>
      <c r="B1558" s="9">
        <v>4</v>
      </c>
      <c r="C1558" s="9"/>
      <c r="D1558" s="46">
        <v>401524</v>
      </c>
      <c r="E1558" s="157"/>
      <c r="F1558" s="46">
        <v>1013</v>
      </c>
      <c r="G1558" s="55" t="s">
        <v>1287</v>
      </c>
      <c r="H1558" s="9"/>
      <c r="I1558" s="9"/>
      <c r="J1558" s="9">
        <v>1630</v>
      </c>
      <c r="K1558" s="9">
        <v>1</v>
      </c>
      <c r="L1558" s="13">
        <v>5690</v>
      </c>
      <c r="M1558" s="8"/>
      <c r="N1558" s="8"/>
      <c r="O1558" s="9" t="s">
        <v>750</v>
      </c>
    </row>
    <row r="1559" spans="1:16" ht="15" customHeight="1">
      <c r="A1559" s="46">
        <v>401524</v>
      </c>
      <c r="B1559" s="61">
        <v>4</v>
      </c>
      <c r="C1559" s="61"/>
      <c r="D1559" s="46">
        <v>401525</v>
      </c>
      <c r="E1559" s="156"/>
      <c r="F1559" s="63">
        <v>1050</v>
      </c>
      <c r="G1559" s="64" t="s">
        <v>110</v>
      </c>
      <c r="H1559" s="61"/>
      <c r="I1559" s="61"/>
      <c r="J1559" s="61">
        <v>4073</v>
      </c>
      <c r="K1559" s="61">
        <v>1</v>
      </c>
      <c r="L1559" s="148">
        <f>L1556+1</f>
        <v>290</v>
      </c>
      <c r="M1559" s="88"/>
      <c r="N1559" s="88"/>
      <c r="O1559" s="61" t="s">
        <v>199</v>
      </c>
      <c r="P1559" s="147"/>
    </row>
    <row r="1560" spans="1:16" ht="15" customHeight="1">
      <c r="A1560" s="46">
        <v>401525</v>
      </c>
      <c r="B1560" s="9">
        <v>4</v>
      </c>
      <c r="C1560" s="9"/>
      <c r="D1560" s="46">
        <v>401526</v>
      </c>
      <c r="E1560" s="155"/>
      <c r="F1560" s="46">
        <v>1013</v>
      </c>
      <c r="G1560" s="55" t="s">
        <v>1288</v>
      </c>
      <c r="H1560" s="9"/>
      <c r="I1560" s="9"/>
      <c r="J1560" s="9">
        <v>1630</v>
      </c>
      <c r="K1560" s="9">
        <v>1</v>
      </c>
      <c r="L1560" s="127">
        <v>5700</v>
      </c>
      <c r="M1560" s="8"/>
      <c r="N1560" s="8"/>
      <c r="O1560" s="9" t="s">
        <v>750</v>
      </c>
    </row>
    <row r="1561" spans="1:16" ht="15" customHeight="1">
      <c r="A1561" s="46">
        <v>401526</v>
      </c>
      <c r="B1561" s="9">
        <v>4</v>
      </c>
      <c r="C1561" s="9"/>
      <c r="D1561" s="46">
        <v>401527</v>
      </c>
      <c r="E1561" s="157"/>
      <c r="F1561" s="46">
        <v>1013</v>
      </c>
      <c r="G1561" s="55" t="s">
        <v>1289</v>
      </c>
      <c r="H1561" s="9"/>
      <c r="I1561" s="9"/>
      <c r="J1561" s="9">
        <v>1630</v>
      </c>
      <c r="K1561" s="9">
        <v>1</v>
      </c>
      <c r="L1561" s="13">
        <v>5710</v>
      </c>
      <c r="M1561" s="8"/>
      <c r="N1561" s="8"/>
      <c r="O1561" s="9" t="s">
        <v>750</v>
      </c>
    </row>
    <row r="1562" spans="1:16" ht="15" customHeight="1">
      <c r="A1562" s="46">
        <v>401527</v>
      </c>
      <c r="B1562" s="61">
        <v>4</v>
      </c>
      <c r="C1562" s="61"/>
      <c r="D1562" s="46">
        <v>401528</v>
      </c>
      <c r="E1562" s="156"/>
      <c r="F1562" s="63">
        <v>1050</v>
      </c>
      <c r="G1562" s="64" t="s">
        <v>110</v>
      </c>
      <c r="H1562" s="61"/>
      <c r="I1562" s="61"/>
      <c r="J1562" s="61">
        <v>4073</v>
      </c>
      <c r="K1562" s="61">
        <v>1</v>
      </c>
      <c r="L1562" s="148">
        <f>L1559+1</f>
        <v>291</v>
      </c>
      <c r="M1562" s="88"/>
      <c r="N1562" s="88"/>
      <c r="O1562" s="61" t="s">
        <v>199</v>
      </c>
      <c r="P1562" s="147"/>
    </row>
    <row r="1563" spans="1:16" ht="15" customHeight="1">
      <c r="A1563" s="46">
        <v>401528</v>
      </c>
      <c r="B1563" s="9">
        <v>4</v>
      </c>
      <c r="D1563" s="46">
        <v>401529</v>
      </c>
      <c r="E1563" s="155"/>
      <c r="F1563" s="46">
        <v>1013</v>
      </c>
      <c r="G1563" s="55" t="s">
        <v>1290</v>
      </c>
      <c r="H1563" s="9"/>
      <c r="I1563" s="9"/>
      <c r="J1563" s="9">
        <v>1630</v>
      </c>
      <c r="K1563" s="9">
        <v>1</v>
      </c>
      <c r="L1563" s="127">
        <v>5720</v>
      </c>
      <c r="M1563" s="8"/>
      <c r="N1563" s="8"/>
      <c r="O1563" s="9" t="s">
        <v>750</v>
      </c>
    </row>
    <row r="1564" spans="1:16" ht="15" customHeight="1">
      <c r="A1564" s="46">
        <v>401529</v>
      </c>
      <c r="B1564" s="9">
        <v>4</v>
      </c>
      <c r="C1564" s="9"/>
      <c r="D1564" s="46">
        <v>401530</v>
      </c>
      <c r="E1564" s="158"/>
      <c r="F1564" s="46">
        <v>1013</v>
      </c>
      <c r="G1564" s="55" t="s">
        <v>1291</v>
      </c>
      <c r="H1564" s="9"/>
      <c r="I1564" s="9"/>
      <c r="J1564" s="9">
        <v>1630</v>
      </c>
      <c r="K1564" s="9">
        <v>1</v>
      </c>
      <c r="L1564" s="13">
        <v>5730</v>
      </c>
      <c r="M1564" s="8"/>
      <c r="N1564" s="8"/>
      <c r="O1564" s="9" t="s">
        <v>750</v>
      </c>
    </row>
    <row r="1565" spans="1:16" ht="15" customHeight="1">
      <c r="A1565" s="46">
        <v>401530</v>
      </c>
      <c r="B1565" s="9">
        <v>4</v>
      </c>
      <c r="C1565" s="9"/>
      <c r="D1565" s="46">
        <v>401531</v>
      </c>
      <c r="E1565" s="158"/>
      <c r="F1565" s="46">
        <v>1013</v>
      </c>
      <c r="G1565" s="55" t="s">
        <v>1292</v>
      </c>
      <c r="H1565" s="9"/>
      <c r="I1565" s="9"/>
      <c r="J1565" s="9">
        <v>1630</v>
      </c>
      <c r="K1565" s="9">
        <v>1</v>
      </c>
      <c r="L1565" s="13">
        <v>5740</v>
      </c>
      <c r="M1565" s="8"/>
      <c r="N1565" s="8"/>
      <c r="O1565" s="9" t="s">
        <v>750</v>
      </c>
    </row>
    <row r="1566" spans="1:16" ht="15" customHeight="1">
      <c r="A1566" s="46">
        <v>401531</v>
      </c>
      <c r="B1566" s="9">
        <v>4</v>
      </c>
      <c r="C1566" s="9"/>
      <c r="D1566" s="46">
        <v>401532</v>
      </c>
      <c r="E1566" s="158"/>
      <c r="F1566" s="46">
        <v>1050</v>
      </c>
      <c r="G1566" s="55" t="s">
        <v>110</v>
      </c>
      <c r="H1566" s="10"/>
      <c r="I1566" s="10"/>
      <c r="J1566" s="10">
        <v>4073</v>
      </c>
      <c r="K1566" s="10">
        <v>1</v>
      </c>
      <c r="L1566" s="12">
        <v>292</v>
      </c>
      <c r="M1566" s="8"/>
      <c r="N1566" s="8"/>
      <c r="O1566" s="9" t="s">
        <v>996</v>
      </c>
    </row>
    <row r="1567" spans="1:16" ht="15" customHeight="1">
      <c r="A1567" s="46">
        <v>401532</v>
      </c>
      <c r="B1567" s="9">
        <v>4</v>
      </c>
      <c r="C1567" s="9"/>
      <c r="D1567" s="46">
        <v>401533</v>
      </c>
      <c r="E1567" s="158"/>
      <c r="F1567" s="46">
        <v>1013</v>
      </c>
      <c r="G1567" s="55" t="s">
        <v>1293</v>
      </c>
      <c r="H1567" s="9"/>
      <c r="I1567" s="9"/>
      <c r="J1567" s="9">
        <v>1630</v>
      </c>
      <c r="K1567" s="9">
        <v>1</v>
      </c>
      <c r="L1567" s="13">
        <v>5750</v>
      </c>
      <c r="M1567" s="8"/>
      <c r="N1567" s="8"/>
      <c r="O1567" s="9" t="s">
        <v>750</v>
      </c>
    </row>
    <row r="1568" spans="1:16" ht="15" customHeight="1">
      <c r="A1568" s="46">
        <v>401533</v>
      </c>
      <c r="B1568" s="61">
        <v>4</v>
      </c>
      <c r="C1568" s="61"/>
      <c r="D1568" s="46">
        <v>401534</v>
      </c>
      <c r="E1568" s="145"/>
      <c r="F1568" s="63">
        <v>1050</v>
      </c>
      <c r="G1568" s="64" t="s">
        <v>110</v>
      </c>
      <c r="H1568" s="61"/>
      <c r="I1568" s="61"/>
      <c r="J1568" s="61">
        <v>4073</v>
      </c>
      <c r="K1568" s="61">
        <v>1</v>
      </c>
      <c r="L1568" s="88">
        <f>L1566+1</f>
        <v>293</v>
      </c>
      <c r="M1568" s="88"/>
      <c r="N1568" s="88"/>
      <c r="O1568" s="61" t="s">
        <v>199</v>
      </c>
    </row>
    <row r="1569" spans="1:15" ht="15" customHeight="1">
      <c r="A1569" s="46">
        <v>401534</v>
      </c>
      <c r="B1569" s="9">
        <v>4</v>
      </c>
      <c r="C1569" s="9"/>
      <c r="D1569" s="46">
        <v>401535</v>
      </c>
      <c r="E1569" s="158"/>
      <c r="F1569" s="46">
        <v>1013</v>
      </c>
      <c r="G1569" s="55" t="s">
        <v>1294</v>
      </c>
      <c r="H1569" s="9"/>
      <c r="I1569" s="9"/>
      <c r="J1569" s="9">
        <v>1630</v>
      </c>
      <c r="K1569" s="9">
        <v>1</v>
      </c>
      <c r="L1569" s="13">
        <v>5760</v>
      </c>
      <c r="M1569" s="8"/>
      <c r="N1569" s="8"/>
      <c r="O1569" s="9" t="s">
        <v>750</v>
      </c>
    </row>
    <row r="1570" spans="1:15" ht="15" customHeight="1">
      <c r="A1570" s="46">
        <v>401535</v>
      </c>
      <c r="B1570" s="61">
        <v>4</v>
      </c>
      <c r="C1570" s="61"/>
      <c r="D1570" s="46">
        <v>401536</v>
      </c>
      <c r="E1570" s="145"/>
      <c r="F1570" s="63">
        <v>1050</v>
      </c>
      <c r="G1570" s="64" t="s">
        <v>110</v>
      </c>
      <c r="H1570" s="61"/>
      <c r="I1570" s="61"/>
      <c r="J1570" s="61">
        <v>4073</v>
      </c>
      <c r="K1570" s="61">
        <v>1</v>
      </c>
      <c r="L1570" s="88">
        <f>L1568+1</f>
        <v>294</v>
      </c>
      <c r="M1570" s="88"/>
      <c r="N1570" s="88"/>
      <c r="O1570" s="61" t="s">
        <v>199</v>
      </c>
    </row>
    <row r="1571" spans="1:15" ht="15" customHeight="1">
      <c r="A1571" s="46">
        <v>401536</v>
      </c>
      <c r="B1571" s="9">
        <v>4</v>
      </c>
      <c r="C1571" s="9"/>
      <c r="D1571" s="46">
        <v>401537</v>
      </c>
      <c r="E1571" s="158"/>
      <c r="F1571" s="46">
        <v>1013</v>
      </c>
      <c r="G1571" s="55" t="s">
        <v>1295</v>
      </c>
      <c r="H1571" s="9"/>
      <c r="I1571" s="9"/>
      <c r="J1571" s="9">
        <v>1630</v>
      </c>
      <c r="K1571" s="9">
        <v>1</v>
      </c>
      <c r="L1571" s="13">
        <v>5770</v>
      </c>
      <c r="M1571" s="8"/>
      <c r="N1571" s="8"/>
      <c r="O1571" s="9" t="s">
        <v>750</v>
      </c>
    </row>
    <row r="1572" spans="1:15" ht="15" customHeight="1">
      <c r="A1572" s="46">
        <v>401537</v>
      </c>
      <c r="B1572" s="61">
        <v>4</v>
      </c>
      <c r="C1572" s="61"/>
      <c r="D1572" s="46">
        <v>401538</v>
      </c>
      <c r="E1572" s="145"/>
      <c r="F1572" s="63">
        <v>1050</v>
      </c>
      <c r="G1572" s="64" t="s">
        <v>110</v>
      </c>
      <c r="H1572" s="61"/>
      <c r="I1572" s="61"/>
      <c r="J1572" s="61">
        <v>4073</v>
      </c>
      <c r="K1572" s="61">
        <v>1</v>
      </c>
      <c r="L1572" s="88">
        <f>L1570+1</f>
        <v>295</v>
      </c>
      <c r="M1572" s="88"/>
      <c r="N1572" s="88"/>
      <c r="O1572" s="61" t="s">
        <v>199</v>
      </c>
    </row>
    <row r="1573" spans="1:15" ht="15" customHeight="1">
      <c r="A1573" s="46">
        <v>401538</v>
      </c>
      <c r="B1573" s="9">
        <v>4</v>
      </c>
      <c r="C1573" s="9"/>
      <c r="D1573" s="46">
        <v>401539</v>
      </c>
      <c r="E1573" s="158"/>
      <c r="F1573" s="46">
        <v>1013</v>
      </c>
      <c r="G1573" s="55" t="s">
        <v>1296</v>
      </c>
      <c r="H1573" s="9"/>
      <c r="I1573" s="9"/>
      <c r="J1573" s="9">
        <v>1630</v>
      </c>
      <c r="K1573" s="9">
        <v>1</v>
      </c>
      <c r="L1573" s="13">
        <v>5780</v>
      </c>
      <c r="M1573" s="8"/>
      <c r="N1573" s="8"/>
      <c r="O1573" s="9" t="s">
        <v>750</v>
      </c>
    </row>
    <row r="1574" spans="1:15" ht="15" customHeight="1">
      <c r="A1574" s="46">
        <v>401539</v>
      </c>
      <c r="B1574" s="61">
        <v>4</v>
      </c>
      <c r="C1574" s="61"/>
      <c r="D1574" s="46">
        <v>401540</v>
      </c>
      <c r="E1574" s="145"/>
      <c r="F1574" s="63">
        <v>1050</v>
      </c>
      <c r="G1574" s="64" t="s">
        <v>110</v>
      </c>
      <c r="H1574" s="61"/>
      <c r="I1574" s="61"/>
      <c r="J1574" s="61">
        <v>4073</v>
      </c>
      <c r="K1574" s="61">
        <v>1</v>
      </c>
      <c r="L1574" s="88">
        <f>L1572+1</f>
        <v>296</v>
      </c>
      <c r="M1574" s="88"/>
      <c r="N1574" s="88"/>
      <c r="O1574" s="61" t="s">
        <v>199</v>
      </c>
    </row>
    <row r="1575" spans="1:15" ht="15" customHeight="1">
      <c r="A1575" s="46">
        <v>401540</v>
      </c>
      <c r="B1575" s="9">
        <v>4</v>
      </c>
      <c r="C1575" s="9"/>
      <c r="D1575" s="46">
        <v>401541</v>
      </c>
      <c r="E1575" s="158"/>
      <c r="F1575" s="46">
        <v>1013</v>
      </c>
      <c r="G1575" s="55" t="s">
        <v>1297</v>
      </c>
      <c r="H1575" s="9"/>
      <c r="I1575" s="9"/>
      <c r="J1575" s="9">
        <v>1630</v>
      </c>
      <c r="K1575" s="9">
        <v>1</v>
      </c>
      <c r="L1575" s="13">
        <v>5790</v>
      </c>
      <c r="M1575" s="8"/>
      <c r="N1575" s="8"/>
      <c r="O1575" s="9" t="s">
        <v>750</v>
      </c>
    </row>
    <row r="1576" spans="1:15" ht="15" customHeight="1">
      <c r="A1576" s="46">
        <v>401541</v>
      </c>
      <c r="B1576" s="61">
        <v>4</v>
      </c>
      <c r="C1576" s="61"/>
      <c r="D1576" s="46">
        <v>401542</v>
      </c>
      <c r="E1576" s="145"/>
      <c r="F1576" s="63">
        <v>1050</v>
      </c>
      <c r="G1576" s="64" t="s">
        <v>110</v>
      </c>
      <c r="H1576" s="61"/>
      <c r="I1576" s="61"/>
      <c r="J1576" s="61">
        <v>4073</v>
      </c>
      <c r="K1576" s="61">
        <v>1</v>
      </c>
      <c r="L1576" s="88">
        <f>L1574+1</f>
        <v>297</v>
      </c>
      <c r="M1576" s="88"/>
      <c r="N1576" s="88"/>
      <c r="O1576" s="61" t="s">
        <v>199</v>
      </c>
    </row>
    <row r="1577" spans="1:15" ht="15" customHeight="1">
      <c r="A1577" s="46">
        <v>401542</v>
      </c>
      <c r="B1577" s="9">
        <v>4</v>
      </c>
      <c r="C1577" s="9"/>
      <c r="D1577" s="46">
        <v>401543</v>
      </c>
      <c r="E1577" s="158"/>
      <c r="F1577" s="46">
        <v>1013</v>
      </c>
      <c r="G1577" s="55" t="s">
        <v>1298</v>
      </c>
      <c r="H1577" s="9"/>
      <c r="I1577" s="9"/>
      <c r="J1577" s="9">
        <v>1630</v>
      </c>
      <c r="K1577" s="9">
        <v>1</v>
      </c>
      <c r="L1577" s="13">
        <v>5800</v>
      </c>
      <c r="M1577" s="8"/>
      <c r="N1577" s="8"/>
      <c r="O1577" s="9" t="s">
        <v>750</v>
      </c>
    </row>
    <row r="1578" spans="1:15" ht="15" customHeight="1">
      <c r="A1578" s="46">
        <v>401543</v>
      </c>
      <c r="B1578" s="61">
        <v>4</v>
      </c>
      <c r="C1578" s="61"/>
      <c r="D1578" s="46">
        <v>401544</v>
      </c>
      <c r="E1578" s="145"/>
      <c r="F1578" s="63">
        <v>1050</v>
      </c>
      <c r="G1578" s="64" t="s">
        <v>110</v>
      </c>
      <c r="H1578" s="61"/>
      <c r="I1578" s="61"/>
      <c r="J1578" s="61">
        <v>4073</v>
      </c>
      <c r="K1578" s="61">
        <v>1</v>
      </c>
      <c r="L1578" s="88">
        <f>L1576+1</f>
        <v>298</v>
      </c>
      <c r="M1578" s="88"/>
      <c r="N1578" s="88"/>
      <c r="O1578" s="61" t="s">
        <v>199</v>
      </c>
    </row>
    <row r="1579" spans="1:15" ht="15" customHeight="1">
      <c r="A1579" s="46">
        <v>401544</v>
      </c>
      <c r="B1579" s="9">
        <v>4</v>
      </c>
      <c r="D1579" s="46">
        <v>401545</v>
      </c>
      <c r="E1579" s="158"/>
      <c r="F1579" s="46">
        <v>1013</v>
      </c>
      <c r="G1579" s="55" t="s">
        <v>1299</v>
      </c>
      <c r="H1579" s="9"/>
      <c r="I1579" s="9"/>
      <c r="J1579" s="9">
        <v>1630</v>
      </c>
      <c r="K1579" s="9">
        <v>1</v>
      </c>
      <c r="L1579" s="13">
        <v>5810</v>
      </c>
      <c r="M1579" s="8"/>
      <c r="N1579" s="8"/>
      <c r="O1579" s="9" t="s">
        <v>750</v>
      </c>
    </row>
    <row r="1580" spans="1:15" ht="15" customHeight="1">
      <c r="A1580" s="46">
        <v>401545</v>
      </c>
      <c r="B1580" s="61">
        <v>4</v>
      </c>
      <c r="C1580" s="61"/>
      <c r="D1580" s="46">
        <v>401546</v>
      </c>
      <c r="E1580" s="145"/>
      <c r="F1580" s="63">
        <v>1050</v>
      </c>
      <c r="G1580" s="64" t="s">
        <v>110</v>
      </c>
      <c r="H1580" s="61"/>
      <c r="I1580" s="61"/>
      <c r="J1580" s="61">
        <v>4073</v>
      </c>
      <c r="K1580" s="61">
        <v>1</v>
      </c>
      <c r="L1580" s="88">
        <f>L1578+1</f>
        <v>299</v>
      </c>
      <c r="M1580" s="88"/>
      <c r="N1580" s="88"/>
      <c r="O1580" s="61" t="s">
        <v>199</v>
      </c>
    </row>
    <row r="1581" spans="1:15" ht="15" customHeight="1">
      <c r="A1581" s="46">
        <v>401546</v>
      </c>
      <c r="B1581" s="9">
        <v>4</v>
      </c>
      <c r="C1581" s="9"/>
      <c r="D1581" s="46">
        <v>401547</v>
      </c>
      <c r="E1581" s="158"/>
      <c r="F1581" s="46">
        <v>1013</v>
      </c>
      <c r="G1581" s="55" t="s">
        <v>1300</v>
      </c>
      <c r="H1581" s="9"/>
      <c r="I1581" s="9"/>
      <c r="J1581" s="9">
        <v>1630</v>
      </c>
      <c r="K1581" s="9">
        <v>1</v>
      </c>
      <c r="L1581" s="13">
        <v>5820</v>
      </c>
      <c r="M1581" s="8"/>
      <c r="N1581" s="8"/>
      <c r="O1581" s="9" t="s">
        <v>750</v>
      </c>
    </row>
    <row r="1582" spans="1:15" ht="15" customHeight="1">
      <c r="A1582" s="46">
        <v>401547</v>
      </c>
      <c r="B1582" s="61">
        <v>4</v>
      </c>
      <c r="C1582" s="61"/>
      <c r="D1582" s="46">
        <v>401548</v>
      </c>
      <c r="E1582" s="145"/>
      <c r="F1582" s="63">
        <v>1050</v>
      </c>
      <c r="G1582" s="64" t="s">
        <v>110</v>
      </c>
      <c r="H1582" s="61"/>
      <c r="I1582" s="61"/>
      <c r="J1582" s="61">
        <v>4073</v>
      </c>
      <c r="K1582" s="61">
        <v>1</v>
      </c>
      <c r="L1582" s="88">
        <f>L1580+1</f>
        <v>300</v>
      </c>
      <c r="M1582" s="88"/>
      <c r="N1582" s="88"/>
      <c r="O1582" s="61" t="s">
        <v>199</v>
      </c>
    </row>
    <row r="1583" spans="1:15" ht="15" customHeight="1">
      <c r="A1583" s="46">
        <v>401548</v>
      </c>
      <c r="B1583" s="9">
        <v>4</v>
      </c>
      <c r="C1583" s="9"/>
      <c r="D1583" s="46">
        <v>401549</v>
      </c>
      <c r="E1583" s="158"/>
      <c r="F1583" s="46">
        <v>1013</v>
      </c>
      <c r="G1583" s="55" t="s">
        <v>1301</v>
      </c>
      <c r="H1583" s="9"/>
      <c r="I1583" s="9"/>
      <c r="J1583" s="9">
        <v>1630</v>
      </c>
      <c r="K1583" s="9">
        <v>1</v>
      </c>
      <c r="L1583" s="13">
        <v>5830</v>
      </c>
      <c r="M1583" s="8"/>
      <c r="N1583" s="8"/>
      <c r="O1583" s="9" t="s">
        <v>750</v>
      </c>
    </row>
    <row r="1584" spans="1:15" ht="15" customHeight="1">
      <c r="A1584" s="46">
        <v>401549</v>
      </c>
      <c r="B1584" s="61">
        <v>4</v>
      </c>
      <c r="C1584" s="61"/>
      <c r="D1584" s="46">
        <v>401550</v>
      </c>
      <c r="E1584" s="145"/>
      <c r="F1584" s="63">
        <v>1050</v>
      </c>
      <c r="G1584" s="64" t="s">
        <v>110</v>
      </c>
      <c r="H1584" s="61"/>
      <c r="I1584" s="61"/>
      <c r="J1584" s="61">
        <v>4073</v>
      </c>
      <c r="K1584" s="61">
        <v>1</v>
      </c>
      <c r="L1584" s="88">
        <f>L1582+1</f>
        <v>301</v>
      </c>
      <c r="M1584" s="88"/>
      <c r="N1584" s="88"/>
      <c r="O1584" s="61" t="s">
        <v>199</v>
      </c>
    </row>
    <row r="1585" spans="1:15" ht="15" customHeight="1">
      <c r="A1585" s="46">
        <v>401550</v>
      </c>
      <c r="B1585" s="9">
        <v>4</v>
      </c>
      <c r="C1585" s="9"/>
      <c r="D1585" s="46">
        <v>401551</v>
      </c>
      <c r="E1585" s="158"/>
      <c r="F1585" s="46">
        <v>1013</v>
      </c>
      <c r="G1585" s="55" t="s">
        <v>1302</v>
      </c>
      <c r="H1585" s="9"/>
      <c r="I1585" s="9"/>
      <c r="J1585" s="9">
        <v>1630</v>
      </c>
      <c r="K1585" s="9">
        <v>1</v>
      </c>
      <c r="L1585" s="13">
        <v>5840</v>
      </c>
      <c r="M1585" s="8"/>
      <c r="N1585" s="8"/>
      <c r="O1585" s="9" t="s">
        <v>750</v>
      </c>
    </row>
    <row r="1586" spans="1:15" ht="15" customHeight="1">
      <c r="A1586" s="46">
        <v>401551</v>
      </c>
      <c r="B1586" s="61">
        <v>4</v>
      </c>
      <c r="C1586" s="61"/>
      <c r="D1586" s="46">
        <v>401552</v>
      </c>
      <c r="E1586" s="145"/>
      <c r="F1586" s="63">
        <v>1050</v>
      </c>
      <c r="G1586" s="64" t="s">
        <v>110</v>
      </c>
      <c r="H1586" s="61"/>
      <c r="I1586" s="61"/>
      <c r="J1586" s="61">
        <v>4073</v>
      </c>
      <c r="K1586" s="61">
        <v>1</v>
      </c>
      <c r="L1586" s="88">
        <f>L1584+1</f>
        <v>302</v>
      </c>
      <c r="M1586" s="88"/>
      <c r="N1586" s="88"/>
      <c r="O1586" s="61" t="s">
        <v>199</v>
      </c>
    </row>
    <row r="1587" spans="1:15" ht="15" customHeight="1">
      <c r="A1587" s="46">
        <v>401552</v>
      </c>
      <c r="B1587" s="9">
        <v>4</v>
      </c>
      <c r="C1587" s="9"/>
      <c r="D1587" s="46">
        <v>401553</v>
      </c>
      <c r="E1587" s="158"/>
      <c r="F1587" s="46">
        <v>1013</v>
      </c>
      <c r="G1587" s="55" t="s">
        <v>1303</v>
      </c>
      <c r="H1587" s="9"/>
      <c r="I1587" s="9"/>
      <c r="J1587" s="9">
        <v>1630</v>
      </c>
      <c r="K1587" s="9">
        <v>1</v>
      </c>
      <c r="L1587" s="13">
        <v>5850</v>
      </c>
      <c r="M1587" s="8"/>
      <c r="N1587" s="8"/>
      <c r="O1587" s="9" t="s">
        <v>750</v>
      </c>
    </row>
    <row r="1588" spans="1:15" ht="15" customHeight="1">
      <c r="A1588" s="46">
        <v>401553</v>
      </c>
      <c r="B1588" s="61">
        <v>4</v>
      </c>
      <c r="C1588" s="61"/>
      <c r="D1588" s="46">
        <v>401554</v>
      </c>
      <c r="E1588" s="145"/>
      <c r="F1588" s="63">
        <v>1050</v>
      </c>
      <c r="G1588" s="64" t="s">
        <v>110</v>
      </c>
      <c r="H1588" s="61"/>
      <c r="I1588" s="61"/>
      <c r="J1588" s="61">
        <v>4073</v>
      </c>
      <c r="K1588" s="61">
        <v>1</v>
      </c>
      <c r="L1588" s="88">
        <f>L1586+1</f>
        <v>303</v>
      </c>
      <c r="M1588" s="88"/>
      <c r="N1588" s="88"/>
      <c r="O1588" s="61" t="s">
        <v>199</v>
      </c>
    </row>
    <row r="1589" spans="1:15" ht="15" customHeight="1">
      <c r="A1589" s="46">
        <v>401554</v>
      </c>
      <c r="B1589" s="9">
        <v>4</v>
      </c>
      <c r="C1589" s="9"/>
      <c r="D1589" s="46">
        <v>401555</v>
      </c>
      <c r="E1589" s="158"/>
      <c r="F1589" s="46">
        <v>1013</v>
      </c>
      <c r="G1589" s="55" t="s">
        <v>1304</v>
      </c>
      <c r="H1589" s="9"/>
      <c r="I1589" s="9"/>
      <c r="J1589" s="9">
        <v>1630</v>
      </c>
      <c r="K1589" s="9">
        <v>1</v>
      </c>
      <c r="L1589" s="13">
        <v>5860</v>
      </c>
      <c r="M1589" s="8"/>
      <c r="N1589" s="8"/>
      <c r="O1589" s="9" t="s">
        <v>750</v>
      </c>
    </row>
    <row r="1590" spans="1:15" ht="15" customHeight="1">
      <c r="A1590" s="46">
        <v>401555</v>
      </c>
      <c r="B1590" s="61">
        <v>4</v>
      </c>
      <c r="C1590" s="61"/>
      <c r="D1590" s="46">
        <v>401556</v>
      </c>
      <c r="E1590" s="145"/>
      <c r="F1590" s="63">
        <v>1050</v>
      </c>
      <c r="G1590" s="64" t="s">
        <v>110</v>
      </c>
      <c r="H1590" s="61"/>
      <c r="I1590" s="61"/>
      <c r="J1590" s="61">
        <v>4073</v>
      </c>
      <c r="K1590" s="61">
        <v>1</v>
      </c>
      <c r="L1590" s="88">
        <f>L1588+1</f>
        <v>304</v>
      </c>
      <c r="M1590" s="88"/>
      <c r="N1590" s="88"/>
      <c r="O1590" s="61" t="s">
        <v>199</v>
      </c>
    </row>
    <row r="1591" spans="1:15" ht="15" customHeight="1">
      <c r="A1591" s="46">
        <v>401556</v>
      </c>
      <c r="B1591" s="9">
        <v>4</v>
      </c>
      <c r="C1591" s="9"/>
      <c r="D1591" s="46">
        <v>401557</v>
      </c>
      <c r="E1591" s="158"/>
      <c r="F1591" s="46">
        <v>1013</v>
      </c>
      <c r="G1591" s="55" t="s">
        <v>1305</v>
      </c>
      <c r="H1591" s="9"/>
      <c r="I1591" s="9"/>
      <c r="J1591" s="9">
        <v>1630</v>
      </c>
      <c r="K1591" s="9">
        <v>1</v>
      </c>
      <c r="L1591" s="13">
        <v>5870</v>
      </c>
      <c r="M1591" s="8"/>
      <c r="N1591" s="8"/>
      <c r="O1591" s="9" t="s">
        <v>750</v>
      </c>
    </row>
    <row r="1592" spans="1:15" ht="15" customHeight="1">
      <c r="A1592" s="46">
        <v>401557</v>
      </c>
      <c r="B1592" s="61">
        <v>4</v>
      </c>
      <c r="C1592" s="61"/>
      <c r="D1592" s="46">
        <v>401558</v>
      </c>
      <c r="E1592" s="145"/>
      <c r="F1592" s="63">
        <v>1050</v>
      </c>
      <c r="G1592" s="64" t="s">
        <v>110</v>
      </c>
      <c r="H1592" s="61"/>
      <c r="I1592" s="61"/>
      <c r="J1592" s="61">
        <v>4073</v>
      </c>
      <c r="K1592" s="61">
        <v>1</v>
      </c>
      <c r="L1592" s="88">
        <f>L1590+1</f>
        <v>305</v>
      </c>
      <c r="M1592" s="88"/>
      <c r="N1592" s="88"/>
      <c r="O1592" s="61" t="s">
        <v>199</v>
      </c>
    </row>
    <row r="1593" spans="1:15" ht="15" customHeight="1">
      <c r="A1593" s="46">
        <v>401558</v>
      </c>
      <c r="B1593" s="9">
        <v>4</v>
      </c>
      <c r="C1593" s="9"/>
      <c r="D1593" s="46">
        <v>401559</v>
      </c>
      <c r="E1593" s="158"/>
      <c r="F1593" s="46">
        <v>1013</v>
      </c>
      <c r="G1593" s="55" t="s">
        <v>1306</v>
      </c>
      <c r="H1593" s="9"/>
      <c r="I1593" s="9"/>
      <c r="J1593" s="9">
        <v>1630</v>
      </c>
      <c r="K1593" s="9">
        <v>1</v>
      </c>
      <c r="L1593" s="13">
        <v>5880</v>
      </c>
      <c r="M1593" s="8"/>
      <c r="N1593" s="8"/>
      <c r="O1593" s="9" t="s">
        <v>750</v>
      </c>
    </row>
    <row r="1594" spans="1:15" ht="15" customHeight="1">
      <c r="A1594" s="46">
        <v>401559</v>
      </c>
      <c r="B1594" s="61">
        <v>4</v>
      </c>
      <c r="C1594" s="61"/>
      <c r="D1594" s="46">
        <v>401560</v>
      </c>
      <c r="E1594" s="145"/>
      <c r="F1594" s="63">
        <v>1050</v>
      </c>
      <c r="G1594" s="64" t="s">
        <v>110</v>
      </c>
      <c r="H1594" s="61"/>
      <c r="I1594" s="61"/>
      <c r="J1594" s="61">
        <v>4073</v>
      </c>
      <c r="K1594" s="61">
        <v>1</v>
      </c>
      <c r="L1594" s="88">
        <f>L1592+1</f>
        <v>306</v>
      </c>
      <c r="M1594" s="88"/>
      <c r="N1594" s="88"/>
      <c r="O1594" s="61" t="s">
        <v>199</v>
      </c>
    </row>
    <row r="1595" spans="1:15" ht="15" customHeight="1">
      <c r="A1595" s="46">
        <v>401560</v>
      </c>
      <c r="B1595" s="9">
        <v>4</v>
      </c>
      <c r="C1595" s="9"/>
      <c r="D1595" s="46">
        <v>401561</v>
      </c>
      <c r="E1595" s="158"/>
      <c r="F1595" s="46">
        <v>1013</v>
      </c>
      <c r="G1595" s="55" t="s">
        <v>1307</v>
      </c>
      <c r="H1595" s="9"/>
      <c r="I1595" s="9"/>
      <c r="J1595" s="9">
        <v>1630</v>
      </c>
      <c r="K1595" s="9">
        <v>1</v>
      </c>
      <c r="L1595" s="13">
        <v>5890</v>
      </c>
      <c r="M1595" s="8"/>
      <c r="N1595" s="8"/>
      <c r="O1595" s="9" t="s">
        <v>750</v>
      </c>
    </row>
    <row r="1596" spans="1:15" ht="15" customHeight="1">
      <c r="A1596" s="46">
        <v>401561</v>
      </c>
      <c r="B1596" s="61">
        <v>4</v>
      </c>
      <c r="C1596" s="61"/>
      <c r="D1596" s="46">
        <v>401562</v>
      </c>
      <c r="E1596" s="145"/>
      <c r="F1596" s="63">
        <v>1050</v>
      </c>
      <c r="G1596" s="64" t="s">
        <v>110</v>
      </c>
      <c r="H1596" s="61"/>
      <c r="I1596" s="61"/>
      <c r="J1596" s="61">
        <v>4073</v>
      </c>
      <c r="K1596" s="61">
        <v>1</v>
      </c>
      <c r="L1596" s="88">
        <f>L1594+1</f>
        <v>307</v>
      </c>
      <c r="M1596" s="88"/>
      <c r="N1596" s="88"/>
      <c r="O1596" s="61" t="s">
        <v>199</v>
      </c>
    </row>
    <row r="1597" spans="1:15" ht="15" customHeight="1">
      <c r="A1597" s="46">
        <v>401562</v>
      </c>
      <c r="B1597" s="9">
        <v>4</v>
      </c>
      <c r="C1597" s="9"/>
      <c r="D1597" s="46">
        <v>401563</v>
      </c>
      <c r="E1597" s="158"/>
      <c r="F1597" s="46">
        <v>1013</v>
      </c>
      <c r="G1597" s="55" t="s">
        <v>1308</v>
      </c>
      <c r="H1597" s="9"/>
      <c r="I1597" s="9"/>
      <c r="J1597" s="9">
        <v>1630</v>
      </c>
      <c r="K1597" s="9">
        <v>1</v>
      </c>
      <c r="L1597" s="13">
        <v>5900</v>
      </c>
      <c r="M1597" s="8"/>
      <c r="N1597" s="8"/>
      <c r="O1597" s="9" t="s">
        <v>750</v>
      </c>
    </row>
    <row r="1598" spans="1:15" ht="15" customHeight="1">
      <c r="A1598" s="46">
        <v>401563</v>
      </c>
      <c r="B1598" s="61">
        <v>4</v>
      </c>
      <c r="C1598" s="61"/>
      <c r="D1598" s="46">
        <v>401564</v>
      </c>
      <c r="E1598" s="145"/>
      <c r="F1598" s="63">
        <v>1050</v>
      </c>
      <c r="G1598" s="64" t="s">
        <v>110</v>
      </c>
      <c r="H1598" s="61"/>
      <c r="I1598" s="61"/>
      <c r="J1598" s="61">
        <v>4073</v>
      </c>
      <c r="K1598" s="61">
        <v>1</v>
      </c>
      <c r="L1598" s="88">
        <f>L1596+1</f>
        <v>308</v>
      </c>
      <c r="M1598" s="88"/>
      <c r="N1598" s="88"/>
      <c r="O1598" s="61" t="s">
        <v>199</v>
      </c>
    </row>
    <row r="1599" spans="1:15" ht="15" customHeight="1">
      <c r="A1599" s="46">
        <v>401564</v>
      </c>
      <c r="B1599" s="9">
        <v>4</v>
      </c>
      <c r="D1599" s="46">
        <v>401565</v>
      </c>
      <c r="E1599" s="158"/>
      <c r="F1599" s="46">
        <v>1013</v>
      </c>
      <c r="G1599" s="55" t="s">
        <v>1309</v>
      </c>
      <c r="H1599" s="9"/>
      <c r="I1599" s="9"/>
      <c r="J1599" s="9">
        <v>1630</v>
      </c>
      <c r="K1599" s="9">
        <v>1</v>
      </c>
      <c r="L1599" s="13">
        <v>5910</v>
      </c>
      <c r="M1599" s="8"/>
      <c r="N1599" s="8"/>
      <c r="O1599" s="9" t="s">
        <v>750</v>
      </c>
    </row>
    <row r="1600" spans="1:15" ht="15" customHeight="1">
      <c r="A1600" s="46">
        <v>401565</v>
      </c>
      <c r="B1600" s="61">
        <v>4</v>
      </c>
      <c r="C1600" s="61"/>
      <c r="D1600" s="46">
        <v>401566</v>
      </c>
      <c r="E1600" s="145"/>
      <c r="F1600" s="63">
        <v>1050</v>
      </c>
      <c r="G1600" s="64" t="s">
        <v>110</v>
      </c>
      <c r="H1600" s="61"/>
      <c r="I1600" s="61"/>
      <c r="J1600" s="61">
        <v>4073</v>
      </c>
      <c r="K1600" s="61">
        <v>1</v>
      </c>
      <c r="L1600" s="88">
        <f>L1598+1</f>
        <v>309</v>
      </c>
      <c r="M1600" s="88"/>
      <c r="N1600" s="88"/>
      <c r="O1600" s="61" t="s">
        <v>199</v>
      </c>
    </row>
    <row r="1601" spans="1:15" ht="15" customHeight="1">
      <c r="A1601" s="46">
        <v>401566</v>
      </c>
      <c r="B1601" s="9">
        <v>4</v>
      </c>
      <c r="C1601" s="9"/>
      <c r="D1601" s="46">
        <v>401567</v>
      </c>
      <c r="E1601" s="158"/>
      <c r="F1601" s="46">
        <v>1013</v>
      </c>
      <c r="G1601" s="55" t="s">
        <v>1310</v>
      </c>
      <c r="H1601" s="9"/>
      <c r="I1601" s="9"/>
      <c r="J1601" s="9">
        <v>1630</v>
      </c>
      <c r="K1601" s="9">
        <v>1</v>
      </c>
      <c r="L1601" s="13">
        <v>5920</v>
      </c>
      <c r="M1601" s="8"/>
      <c r="N1601" s="8"/>
      <c r="O1601" s="9" t="s">
        <v>750</v>
      </c>
    </row>
    <row r="1602" spans="1:15" ht="15" customHeight="1">
      <c r="A1602" s="46">
        <v>401567</v>
      </c>
      <c r="B1602" s="61">
        <v>4</v>
      </c>
      <c r="C1602" s="61"/>
      <c r="D1602" s="46">
        <v>401568</v>
      </c>
      <c r="E1602" s="145"/>
      <c r="F1602" s="63">
        <v>1050</v>
      </c>
      <c r="G1602" s="64" t="s">
        <v>110</v>
      </c>
      <c r="H1602" s="61"/>
      <c r="I1602" s="61"/>
      <c r="J1602" s="61">
        <v>4073</v>
      </c>
      <c r="K1602" s="61">
        <v>1</v>
      </c>
      <c r="L1602" s="88">
        <f>L1600+1</f>
        <v>310</v>
      </c>
      <c r="M1602" s="88"/>
      <c r="N1602" s="88"/>
      <c r="O1602" s="61" t="s">
        <v>199</v>
      </c>
    </row>
    <row r="1603" spans="1:15" ht="15" customHeight="1">
      <c r="A1603" s="46">
        <v>401568</v>
      </c>
      <c r="B1603" s="9">
        <v>4</v>
      </c>
      <c r="C1603" s="9"/>
      <c r="D1603" s="46">
        <v>401569</v>
      </c>
      <c r="E1603" s="158"/>
      <c r="F1603" s="46">
        <v>1013</v>
      </c>
      <c r="G1603" s="55" t="s">
        <v>1311</v>
      </c>
      <c r="H1603" s="9"/>
      <c r="I1603" s="9"/>
      <c r="J1603" s="9">
        <v>1630</v>
      </c>
      <c r="K1603" s="9">
        <v>1</v>
      </c>
      <c r="L1603" s="13">
        <v>5930</v>
      </c>
      <c r="M1603" s="8"/>
      <c r="N1603" s="8"/>
      <c r="O1603" s="9" t="s">
        <v>750</v>
      </c>
    </row>
    <row r="1604" spans="1:15" ht="15" customHeight="1">
      <c r="A1604" s="46">
        <v>401569</v>
      </c>
      <c r="B1604" s="61">
        <v>4</v>
      </c>
      <c r="C1604" s="61"/>
      <c r="D1604" s="46">
        <v>401570</v>
      </c>
      <c r="E1604" s="145"/>
      <c r="F1604" s="63">
        <v>1050</v>
      </c>
      <c r="G1604" s="64" t="s">
        <v>110</v>
      </c>
      <c r="H1604" s="61"/>
      <c r="I1604" s="61"/>
      <c r="J1604" s="61">
        <v>4073</v>
      </c>
      <c r="K1604" s="61">
        <v>1</v>
      </c>
      <c r="L1604" s="88">
        <f>L1602+1</f>
        <v>311</v>
      </c>
      <c r="M1604" s="88"/>
      <c r="N1604" s="88"/>
      <c r="O1604" s="61" t="s">
        <v>199</v>
      </c>
    </row>
    <row r="1605" spans="1:15" ht="15" customHeight="1">
      <c r="A1605" s="46">
        <v>401570</v>
      </c>
      <c r="B1605" s="9">
        <v>4</v>
      </c>
      <c r="C1605" s="9"/>
      <c r="D1605" s="46">
        <v>401571</v>
      </c>
      <c r="E1605" s="158"/>
      <c r="F1605" s="46">
        <v>1013</v>
      </c>
      <c r="G1605" s="55" t="s">
        <v>1312</v>
      </c>
      <c r="H1605" s="9"/>
      <c r="I1605" s="9"/>
      <c r="J1605" s="9">
        <v>1630</v>
      </c>
      <c r="K1605" s="9">
        <v>1</v>
      </c>
      <c r="L1605" s="13">
        <v>5940</v>
      </c>
      <c r="M1605" s="8"/>
      <c r="N1605" s="8"/>
      <c r="O1605" s="9" t="s">
        <v>750</v>
      </c>
    </row>
    <row r="1606" spans="1:15" ht="15" customHeight="1">
      <c r="A1606" s="46">
        <v>401571</v>
      </c>
      <c r="B1606" s="61">
        <v>4</v>
      </c>
      <c r="C1606" s="61"/>
      <c r="D1606" s="46">
        <v>401572</v>
      </c>
      <c r="E1606" s="145"/>
      <c r="F1606" s="63">
        <v>1050</v>
      </c>
      <c r="G1606" s="64" t="s">
        <v>110</v>
      </c>
      <c r="H1606" s="61"/>
      <c r="I1606" s="61"/>
      <c r="J1606" s="61">
        <v>4073</v>
      </c>
      <c r="K1606" s="61">
        <v>1</v>
      </c>
      <c r="L1606" s="88">
        <f>L1604+1</f>
        <v>312</v>
      </c>
      <c r="M1606" s="88"/>
      <c r="N1606" s="88"/>
      <c r="O1606" s="61" t="s">
        <v>199</v>
      </c>
    </row>
    <row r="1607" spans="1:15" ht="15" customHeight="1">
      <c r="A1607" s="46">
        <v>401572</v>
      </c>
      <c r="B1607" s="9">
        <v>4</v>
      </c>
      <c r="C1607" s="9"/>
      <c r="D1607" s="46">
        <v>401573</v>
      </c>
      <c r="E1607" s="158"/>
      <c r="F1607" s="46">
        <v>1013</v>
      </c>
      <c r="G1607" s="55" t="s">
        <v>1313</v>
      </c>
      <c r="H1607" s="9"/>
      <c r="I1607" s="9"/>
      <c r="J1607" s="9">
        <v>1630</v>
      </c>
      <c r="K1607" s="9">
        <v>1</v>
      </c>
      <c r="L1607" s="13">
        <v>5950</v>
      </c>
      <c r="M1607" s="8"/>
      <c r="N1607" s="8"/>
      <c r="O1607" s="9" t="s">
        <v>750</v>
      </c>
    </row>
    <row r="1608" spans="1:15" ht="15" customHeight="1">
      <c r="A1608" s="46">
        <v>401573</v>
      </c>
      <c r="B1608" s="61">
        <v>4</v>
      </c>
      <c r="C1608" s="61"/>
      <c r="D1608" s="46">
        <v>401574</v>
      </c>
      <c r="E1608" s="145"/>
      <c r="F1608" s="63">
        <v>1050</v>
      </c>
      <c r="G1608" s="64" t="s">
        <v>110</v>
      </c>
      <c r="H1608" s="61"/>
      <c r="I1608" s="61"/>
      <c r="J1608" s="61">
        <v>4073</v>
      </c>
      <c r="K1608" s="61">
        <v>1</v>
      </c>
      <c r="L1608" s="88">
        <f>L1606+1</f>
        <v>313</v>
      </c>
      <c r="M1608" s="88"/>
      <c r="N1608" s="88"/>
      <c r="O1608" s="61" t="s">
        <v>199</v>
      </c>
    </row>
    <row r="1609" spans="1:15" ht="15" customHeight="1">
      <c r="A1609" s="46">
        <v>401574</v>
      </c>
      <c r="B1609" s="9">
        <v>4</v>
      </c>
      <c r="C1609" s="9"/>
      <c r="D1609" s="46">
        <v>401575</v>
      </c>
      <c r="E1609" s="158"/>
      <c r="F1609" s="46">
        <v>1013</v>
      </c>
      <c r="G1609" s="55" t="s">
        <v>1314</v>
      </c>
      <c r="H1609" s="9"/>
      <c r="I1609" s="9"/>
      <c r="J1609" s="9">
        <v>1630</v>
      </c>
      <c r="K1609" s="9">
        <v>1</v>
      </c>
      <c r="L1609" s="13">
        <v>5960</v>
      </c>
      <c r="M1609" s="8"/>
      <c r="N1609" s="8"/>
      <c r="O1609" s="9" t="s">
        <v>750</v>
      </c>
    </row>
    <row r="1610" spans="1:15" ht="15" customHeight="1">
      <c r="A1610" s="46">
        <v>401575</v>
      </c>
      <c r="B1610" s="61">
        <v>4</v>
      </c>
      <c r="C1610" s="61"/>
      <c r="D1610" s="46">
        <v>401576</v>
      </c>
      <c r="E1610" s="145"/>
      <c r="F1610" s="63">
        <v>1050</v>
      </c>
      <c r="G1610" s="64" t="s">
        <v>110</v>
      </c>
      <c r="H1610" s="61"/>
      <c r="I1610" s="61"/>
      <c r="J1610" s="61">
        <v>4073</v>
      </c>
      <c r="K1610" s="61">
        <v>1</v>
      </c>
      <c r="L1610" s="88">
        <f>L1608+1</f>
        <v>314</v>
      </c>
      <c r="M1610" s="88"/>
      <c r="N1610" s="88"/>
      <c r="O1610" s="61" t="s">
        <v>199</v>
      </c>
    </row>
    <row r="1611" spans="1:15" ht="15" customHeight="1">
      <c r="A1611" s="46">
        <v>401576</v>
      </c>
      <c r="B1611" s="9">
        <v>4</v>
      </c>
      <c r="C1611" s="9"/>
      <c r="D1611" s="46">
        <v>401577</v>
      </c>
      <c r="E1611" s="158"/>
      <c r="F1611" s="46">
        <v>1013</v>
      </c>
      <c r="G1611" s="55" t="s">
        <v>1315</v>
      </c>
      <c r="H1611" s="9"/>
      <c r="I1611" s="9"/>
      <c r="J1611" s="9">
        <v>1630</v>
      </c>
      <c r="K1611" s="9">
        <v>1</v>
      </c>
      <c r="L1611" s="13">
        <v>5970</v>
      </c>
      <c r="M1611" s="8"/>
      <c r="N1611" s="8"/>
      <c r="O1611" s="9" t="s">
        <v>750</v>
      </c>
    </row>
    <row r="1612" spans="1:15" ht="15" customHeight="1">
      <c r="A1612" s="46">
        <v>401577</v>
      </c>
      <c r="B1612" s="61">
        <v>4</v>
      </c>
      <c r="C1612" s="61"/>
      <c r="D1612" s="46">
        <v>401578</v>
      </c>
      <c r="E1612" s="145"/>
      <c r="F1612" s="63">
        <v>1050</v>
      </c>
      <c r="G1612" s="64" t="s">
        <v>110</v>
      </c>
      <c r="H1612" s="61"/>
      <c r="I1612" s="61"/>
      <c r="J1612" s="61">
        <v>4073</v>
      </c>
      <c r="K1612" s="61">
        <v>1</v>
      </c>
      <c r="L1612" s="88">
        <f>L1610+1</f>
        <v>315</v>
      </c>
      <c r="M1612" s="88"/>
      <c r="N1612" s="88"/>
      <c r="O1612" s="61" t="s">
        <v>199</v>
      </c>
    </row>
    <row r="1613" spans="1:15" ht="15" customHeight="1">
      <c r="A1613" s="46">
        <v>401578</v>
      </c>
      <c r="B1613" s="9">
        <v>4</v>
      </c>
      <c r="C1613" s="9"/>
      <c r="D1613" s="46">
        <v>401579</v>
      </c>
      <c r="E1613" s="158"/>
      <c r="F1613" s="46">
        <v>1013</v>
      </c>
      <c r="G1613" s="55" t="s">
        <v>1316</v>
      </c>
      <c r="H1613" s="9"/>
      <c r="I1613" s="9"/>
      <c r="J1613" s="9">
        <v>1630</v>
      </c>
      <c r="K1613" s="9">
        <v>1</v>
      </c>
      <c r="L1613" s="13">
        <v>5980</v>
      </c>
      <c r="M1613" s="8"/>
      <c r="N1613" s="8"/>
      <c r="O1613" s="9" t="s">
        <v>750</v>
      </c>
    </row>
    <row r="1614" spans="1:15" ht="15" customHeight="1">
      <c r="A1614" s="46">
        <v>401579</v>
      </c>
      <c r="B1614" s="61">
        <v>4</v>
      </c>
      <c r="C1614" s="61"/>
      <c r="D1614" s="46">
        <v>401580</v>
      </c>
      <c r="E1614" s="145"/>
      <c r="F1614" s="63">
        <v>1050</v>
      </c>
      <c r="G1614" s="64" t="s">
        <v>110</v>
      </c>
      <c r="H1614" s="61"/>
      <c r="I1614" s="61"/>
      <c r="J1614" s="61">
        <v>4073</v>
      </c>
      <c r="K1614" s="61">
        <v>1</v>
      </c>
      <c r="L1614" s="88">
        <f>L1612+1</f>
        <v>316</v>
      </c>
      <c r="M1614" s="88"/>
      <c r="N1614" s="88"/>
      <c r="O1614" s="61" t="s">
        <v>199</v>
      </c>
    </row>
    <row r="1615" spans="1:15" ht="15" customHeight="1">
      <c r="A1615" s="46">
        <v>401580</v>
      </c>
      <c r="B1615" s="9">
        <v>4</v>
      </c>
      <c r="C1615" s="9"/>
      <c r="D1615" s="46">
        <v>401581</v>
      </c>
      <c r="E1615" s="158"/>
      <c r="F1615" s="46">
        <v>1013</v>
      </c>
      <c r="G1615" s="55" t="s">
        <v>1317</v>
      </c>
      <c r="H1615" s="9"/>
      <c r="I1615" s="9"/>
      <c r="J1615" s="9">
        <v>1630</v>
      </c>
      <c r="K1615" s="9">
        <v>1</v>
      </c>
      <c r="L1615" s="13">
        <v>5990</v>
      </c>
      <c r="M1615" s="8"/>
      <c r="N1615" s="8"/>
      <c r="O1615" s="9" t="s">
        <v>750</v>
      </c>
    </row>
    <row r="1616" spans="1:15" ht="15" customHeight="1">
      <c r="A1616" s="46">
        <v>401581</v>
      </c>
      <c r="B1616" s="61">
        <v>4</v>
      </c>
      <c r="C1616" s="61"/>
      <c r="D1616" s="46">
        <v>401582</v>
      </c>
      <c r="E1616" s="145"/>
      <c r="F1616" s="63">
        <v>1050</v>
      </c>
      <c r="G1616" s="64" t="s">
        <v>110</v>
      </c>
      <c r="H1616" s="61"/>
      <c r="I1616" s="61"/>
      <c r="J1616" s="61">
        <v>4073</v>
      </c>
      <c r="K1616" s="61">
        <v>1</v>
      </c>
      <c r="L1616" s="88">
        <f>L1614+1</f>
        <v>317</v>
      </c>
      <c r="M1616" s="88"/>
      <c r="N1616" s="88"/>
      <c r="O1616" s="61" t="s">
        <v>199</v>
      </c>
    </row>
    <row r="1617" spans="1:15" ht="15" customHeight="1">
      <c r="A1617" s="46">
        <v>401582</v>
      </c>
      <c r="B1617" s="9">
        <v>4</v>
      </c>
      <c r="C1617" s="9"/>
      <c r="D1617" s="46">
        <v>401583</v>
      </c>
      <c r="E1617" s="158"/>
      <c r="F1617" s="46">
        <v>1013</v>
      </c>
      <c r="G1617" s="55" t="s">
        <v>1318</v>
      </c>
      <c r="H1617" s="9"/>
      <c r="I1617" s="9"/>
      <c r="J1617" s="9">
        <v>1630</v>
      </c>
      <c r="K1617" s="9">
        <v>1</v>
      </c>
      <c r="L1617" s="13">
        <v>6000</v>
      </c>
      <c r="M1617" s="8"/>
      <c r="N1617" s="8"/>
      <c r="O1617" s="9" t="s">
        <v>750</v>
      </c>
    </row>
    <row r="1618" spans="1:15" ht="15" customHeight="1">
      <c r="A1618" s="46">
        <v>401583</v>
      </c>
      <c r="B1618" s="61">
        <v>4</v>
      </c>
      <c r="C1618" s="61"/>
      <c r="D1618" s="46">
        <v>401584</v>
      </c>
      <c r="E1618" s="145"/>
      <c r="F1618" s="63">
        <v>1050</v>
      </c>
      <c r="G1618" s="64" t="s">
        <v>110</v>
      </c>
      <c r="H1618" s="61"/>
      <c r="I1618" s="61"/>
      <c r="J1618" s="61">
        <v>4073</v>
      </c>
      <c r="K1618" s="61">
        <v>1</v>
      </c>
      <c r="L1618" s="88">
        <f>L1616+1</f>
        <v>318</v>
      </c>
      <c r="M1618" s="88"/>
      <c r="N1618" s="88"/>
      <c r="O1618" s="61" t="s">
        <v>199</v>
      </c>
    </row>
    <row r="1619" spans="1:15" ht="15" customHeight="1">
      <c r="A1619" s="46">
        <v>401584</v>
      </c>
      <c r="B1619" s="9">
        <v>4</v>
      </c>
      <c r="D1619" s="46">
        <v>401585</v>
      </c>
      <c r="E1619" s="158"/>
      <c r="F1619" s="46">
        <v>1013</v>
      </c>
      <c r="G1619" s="55" t="s">
        <v>1319</v>
      </c>
      <c r="H1619" s="9"/>
      <c r="I1619" s="9"/>
      <c r="J1619" s="9">
        <v>1630</v>
      </c>
      <c r="K1619" s="9">
        <v>1</v>
      </c>
      <c r="L1619" s="13">
        <v>6010</v>
      </c>
      <c r="M1619" s="8"/>
      <c r="N1619" s="8"/>
      <c r="O1619" s="9" t="s">
        <v>750</v>
      </c>
    </row>
    <row r="1620" spans="1:15" ht="15" customHeight="1">
      <c r="A1620" s="46">
        <v>401585</v>
      </c>
      <c r="B1620" s="61">
        <v>4</v>
      </c>
      <c r="C1620" s="61"/>
      <c r="D1620" s="46">
        <v>401586</v>
      </c>
      <c r="E1620" s="145"/>
      <c r="F1620" s="63">
        <v>1050</v>
      </c>
      <c r="G1620" s="64" t="s">
        <v>110</v>
      </c>
      <c r="H1620" s="61"/>
      <c r="I1620" s="61"/>
      <c r="J1620" s="61">
        <v>4073</v>
      </c>
      <c r="K1620" s="61">
        <v>1</v>
      </c>
      <c r="L1620" s="88">
        <f>L1618+1</f>
        <v>319</v>
      </c>
      <c r="M1620" s="88"/>
      <c r="N1620" s="88"/>
      <c r="O1620" s="61" t="s">
        <v>199</v>
      </c>
    </row>
    <row r="1621" spans="1:15" ht="15" customHeight="1">
      <c r="A1621" s="46">
        <v>401586</v>
      </c>
      <c r="B1621" s="9">
        <v>4</v>
      </c>
      <c r="C1621" s="9"/>
      <c r="D1621" s="46">
        <v>401587</v>
      </c>
      <c r="E1621" s="158"/>
      <c r="F1621" s="46">
        <v>1013</v>
      </c>
      <c r="G1621" s="55" t="s">
        <v>1320</v>
      </c>
      <c r="H1621" s="9"/>
      <c r="I1621" s="9"/>
      <c r="J1621" s="9">
        <v>1630</v>
      </c>
      <c r="K1621" s="9">
        <v>1</v>
      </c>
      <c r="L1621" s="13">
        <v>6020</v>
      </c>
      <c r="M1621" s="8"/>
      <c r="N1621" s="8"/>
      <c r="O1621" s="9" t="s">
        <v>750</v>
      </c>
    </row>
    <row r="1622" spans="1:15" ht="15" customHeight="1">
      <c r="A1622" s="46">
        <v>401587</v>
      </c>
      <c r="B1622" s="61">
        <v>4</v>
      </c>
      <c r="C1622" s="61"/>
      <c r="D1622" s="46">
        <v>401588</v>
      </c>
      <c r="E1622" s="145"/>
      <c r="F1622" s="63">
        <v>1050</v>
      </c>
      <c r="G1622" s="64" t="s">
        <v>110</v>
      </c>
      <c r="H1622" s="61"/>
      <c r="I1622" s="61"/>
      <c r="J1622" s="61">
        <v>4073</v>
      </c>
      <c r="K1622" s="61">
        <v>1</v>
      </c>
      <c r="L1622" s="88">
        <f>L1620+1</f>
        <v>320</v>
      </c>
      <c r="M1622" s="88"/>
      <c r="N1622" s="88"/>
      <c r="O1622" s="61" t="s">
        <v>199</v>
      </c>
    </row>
    <row r="1623" spans="1:15" ht="15" customHeight="1">
      <c r="A1623" s="46">
        <v>401588</v>
      </c>
      <c r="B1623" s="9">
        <v>4</v>
      </c>
      <c r="C1623" s="9"/>
      <c r="D1623" s="46">
        <v>401589</v>
      </c>
      <c r="E1623" s="158"/>
      <c r="F1623" s="46">
        <v>1013</v>
      </c>
      <c r="G1623" s="55" t="s">
        <v>1321</v>
      </c>
      <c r="H1623" s="9"/>
      <c r="I1623" s="9"/>
      <c r="J1623" s="9">
        <v>1630</v>
      </c>
      <c r="K1623" s="9">
        <v>1</v>
      </c>
      <c r="L1623" s="13">
        <v>6030</v>
      </c>
      <c r="M1623" s="8"/>
      <c r="N1623" s="8"/>
      <c r="O1623" s="9" t="s">
        <v>750</v>
      </c>
    </row>
    <row r="1624" spans="1:15" ht="15" customHeight="1">
      <c r="A1624" s="46">
        <v>401589</v>
      </c>
      <c r="B1624" s="61">
        <v>4</v>
      </c>
      <c r="C1624" s="61"/>
      <c r="D1624" s="46">
        <v>401590</v>
      </c>
      <c r="E1624" s="145"/>
      <c r="F1624" s="63">
        <v>1050</v>
      </c>
      <c r="G1624" s="64" t="s">
        <v>110</v>
      </c>
      <c r="H1624" s="61"/>
      <c r="I1624" s="61"/>
      <c r="J1624" s="61">
        <v>4073</v>
      </c>
      <c r="K1624" s="61">
        <v>1</v>
      </c>
      <c r="L1624" s="88">
        <f>L1622+1</f>
        <v>321</v>
      </c>
      <c r="M1624" s="88"/>
      <c r="N1624" s="88"/>
      <c r="O1624" s="61" t="s">
        <v>199</v>
      </c>
    </row>
    <row r="1625" spans="1:15" ht="15" customHeight="1">
      <c r="A1625" s="46">
        <v>401590</v>
      </c>
      <c r="B1625" s="9">
        <v>4</v>
      </c>
      <c r="C1625" s="9"/>
      <c r="D1625" s="46">
        <v>401591</v>
      </c>
      <c r="E1625" s="158"/>
      <c r="F1625" s="46">
        <v>1013</v>
      </c>
      <c r="G1625" s="55" t="s">
        <v>1322</v>
      </c>
      <c r="H1625" s="9"/>
      <c r="I1625" s="9"/>
      <c r="J1625" s="9">
        <v>1630</v>
      </c>
      <c r="K1625" s="9">
        <v>1</v>
      </c>
      <c r="L1625" s="13">
        <v>6040</v>
      </c>
      <c r="M1625" s="8"/>
      <c r="N1625" s="8"/>
      <c r="O1625" s="9" t="s">
        <v>750</v>
      </c>
    </row>
    <row r="1626" spans="1:15" ht="15" customHeight="1">
      <c r="A1626" s="46">
        <v>401591</v>
      </c>
      <c r="B1626" s="61">
        <v>4</v>
      </c>
      <c r="C1626" s="61"/>
      <c r="D1626" s="46">
        <v>401592</v>
      </c>
      <c r="E1626" s="145"/>
      <c r="F1626" s="63">
        <v>1050</v>
      </c>
      <c r="G1626" s="64" t="s">
        <v>110</v>
      </c>
      <c r="H1626" s="61"/>
      <c r="I1626" s="61"/>
      <c r="J1626" s="61">
        <v>4073</v>
      </c>
      <c r="K1626" s="61">
        <v>1</v>
      </c>
      <c r="L1626" s="88">
        <f>L1624+1</f>
        <v>322</v>
      </c>
      <c r="M1626" s="88"/>
      <c r="N1626" s="88"/>
      <c r="O1626" s="61" t="s">
        <v>199</v>
      </c>
    </row>
    <row r="1627" spans="1:15" ht="15" customHeight="1">
      <c r="A1627" s="46">
        <v>401592</v>
      </c>
      <c r="B1627" s="9">
        <v>4</v>
      </c>
      <c r="C1627" s="9"/>
      <c r="D1627" s="46">
        <v>401593</v>
      </c>
      <c r="E1627" s="158"/>
      <c r="F1627" s="46">
        <v>1013</v>
      </c>
      <c r="G1627" s="55" t="s">
        <v>1323</v>
      </c>
      <c r="H1627" s="9"/>
      <c r="I1627" s="9"/>
      <c r="J1627" s="9">
        <v>1630</v>
      </c>
      <c r="K1627" s="9">
        <v>1</v>
      </c>
      <c r="L1627" s="13">
        <v>6050</v>
      </c>
      <c r="M1627" s="8"/>
      <c r="N1627" s="8"/>
      <c r="O1627" s="9" t="s">
        <v>750</v>
      </c>
    </row>
    <row r="1628" spans="1:15" ht="15" customHeight="1">
      <c r="A1628" s="46">
        <v>401593</v>
      </c>
      <c r="B1628" s="61">
        <v>4</v>
      </c>
      <c r="C1628" s="61"/>
      <c r="D1628" s="46">
        <v>401594</v>
      </c>
      <c r="E1628" s="145"/>
      <c r="F1628" s="63">
        <v>1050</v>
      </c>
      <c r="G1628" s="64" t="s">
        <v>110</v>
      </c>
      <c r="H1628" s="61"/>
      <c r="I1628" s="61"/>
      <c r="J1628" s="61">
        <v>4073</v>
      </c>
      <c r="K1628" s="61">
        <v>1</v>
      </c>
      <c r="L1628" s="88">
        <f>L1626+1</f>
        <v>323</v>
      </c>
      <c r="M1628" s="88"/>
      <c r="N1628" s="88"/>
      <c r="O1628" s="61" t="s">
        <v>199</v>
      </c>
    </row>
    <row r="1629" spans="1:15" ht="15" customHeight="1">
      <c r="A1629" s="46">
        <v>401594</v>
      </c>
      <c r="B1629" s="9">
        <v>4</v>
      </c>
      <c r="C1629" s="9"/>
      <c r="D1629" s="46">
        <v>401595</v>
      </c>
      <c r="E1629" s="158"/>
      <c r="F1629" s="46">
        <v>1013</v>
      </c>
      <c r="G1629" s="55" t="s">
        <v>1324</v>
      </c>
      <c r="H1629" s="9"/>
      <c r="I1629" s="9"/>
      <c r="J1629" s="9">
        <v>1630</v>
      </c>
      <c r="K1629" s="9">
        <v>1</v>
      </c>
      <c r="L1629" s="13">
        <v>6060</v>
      </c>
      <c r="M1629" s="8"/>
      <c r="N1629" s="8"/>
      <c r="O1629" s="9" t="s">
        <v>750</v>
      </c>
    </row>
    <row r="1630" spans="1:15" ht="15" customHeight="1">
      <c r="A1630" s="46">
        <v>401595</v>
      </c>
      <c r="B1630" s="61">
        <v>4</v>
      </c>
      <c r="C1630" s="61"/>
      <c r="D1630" s="46">
        <v>401596</v>
      </c>
      <c r="E1630" s="145"/>
      <c r="F1630" s="63">
        <v>1050</v>
      </c>
      <c r="G1630" s="64" t="s">
        <v>110</v>
      </c>
      <c r="H1630" s="61"/>
      <c r="I1630" s="61"/>
      <c r="J1630" s="61">
        <v>4073</v>
      </c>
      <c r="K1630" s="61">
        <v>1</v>
      </c>
      <c r="L1630" s="88">
        <f>L1628+1</f>
        <v>324</v>
      </c>
      <c r="M1630" s="88"/>
      <c r="N1630" s="88"/>
      <c r="O1630" s="61" t="s">
        <v>199</v>
      </c>
    </row>
    <row r="1631" spans="1:15" ht="15" customHeight="1">
      <c r="A1631" s="46">
        <v>401596</v>
      </c>
      <c r="B1631" s="9">
        <v>4</v>
      </c>
      <c r="C1631" s="9"/>
      <c r="D1631" s="46">
        <v>401597</v>
      </c>
      <c r="E1631" s="158"/>
      <c r="F1631" s="46">
        <v>1013</v>
      </c>
      <c r="G1631" s="55" t="s">
        <v>1325</v>
      </c>
      <c r="H1631" s="9"/>
      <c r="I1631" s="9"/>
      <c r="J1631" s="9">
        <v>1630</v>
      </c>
      <c r="K1631" s="9">
        <v>1</v>
      </c>
      <c r="L1631" s="13">
        <v>6070</v>
      </c>
      <c r="M1631" s="8"/>
      <c r="N1631" s="8"/>
      <c r="O1631" s="9" t="s">
        <v>750</v>
      </c>
    </row>
    <row r="1632" spans="1:15" ht="15" customHeight="1">
      <c r="A1632" s="46">
        <v>401597</v>
      </c>
      <c r="B1632" s="61">
        <v>4</v>
      </c>
      <c r="C1632" s="61"/>
      <c r="D1632" s="46">
        <v>401598</v>
      </c>
      <c r="E1632" s="145"/>
      <c r="F1632" s="63">
        <v>1050</v>
      </c>
      <c r="G1632" s="64" t="s">
        <v>110</v>
      </c>
      <c r="H1632" s="61"/>
      <c r="I1632" s="61"/>
      <c r="J1632" s="61">
        <v>4073</v>
      </c>
      <c r="K1632" s="61">
        <v>1</v>
      </c>
      <c r="L1632" s="88">
        <f>L1630+1</f>
        <v>325</v>
      </c>
      <c r="M1632" s="88"/>
      <c r="N1632" s="88"/>
      <c r="O1632" s="61" t="s">
        <v>199</v>
      </c>
    </row>
    <row r="1633" spans="1:15" ht="15" customHeight="1">
      <c r="A1633" s="46">
        <v>401598</v>
      </c>
      <c r="B1633" s="9">
        <v>4</v>
      </c>
      <c r="C1633" s="9"/>
      <c r="D1633" s="46">
        <v>401599</v>
      </c>
      <c r="E1633" s="158"/>
      <c r="F1633" s="46">
        <v>1013</v>
      </c>
      <c r="G1633" s="55" t="s">
        <v>1326</v>
      </c>
      <c r="H1633" s="9"/>
      <c r="I1633" s="9"/>
      <c r="J1633" s="9">
        <v>1630</v>
      </c>
      <c r="K1633" s="9">
        <v>1</v>
      </c>
      <c r="L1633" s="13">
        <v>6080</v>
      </c>
      <c r="M1633" s="8"/>
      <c r="N1633" s="8"/>
      <c r="O1633" s="9" t="s">
        <v>750</v>
      </c>
    </row>
    <row r="1634" spans="1:15" ht="15" customHeight="1">
      <c r="A1634" s="46">
        <v>401599</v>
      </c>
      <c r="B1634" s="61">
        <v>4</v>
      </c>
      <c r="C1634" s="61"/>
      <c r="D1634" s="46">
        <v>401600</v>
      </c>
      <c r="E1634" s="145"/>
      <c r="F1634" s="63">
        <v>1050</v>
      </c>
      <c r="G1634" s="64" t="s">
        <v>110</v>
      </c>
      <c r="H1634" s="61"/>
      <c r="I1634" s="61"/>
      <c r="J1634" s="61">
        <v>4073</v>
      </c>
      <c r="K1634" s="61">
        <v>1</v>
      </c>
      <c r="L1634" s="88">
        <f>L1632+1</f>
        <v>326</v>
      </c>
      <c r="M1634" s="88"/>
      <c r="N1634" s="88"/>
      <c r="O1634" s="61" t="s">
        <v>199</v>
      </c>
    </row>
    <row r="1635" spans="1:15" ht="15" customHeight="1">
      <c r="A1635" s="46">
        <v>401600</v>
      </c>
      <c r="B1635" s="9">
        <v>4</v>
      </c>
      <c r="C1635" s="9"/>
      <c r="D1635" s="46">
        <v>401601</v>
      </c>
      <c r="E1635" s="158"/>
      <c r="F1635" s="46">
        <v>1013</v>
      </c>
      <c r="G1635" s="55" t="s">
        <v>1327</v>
      </c>
      <c r="H1635" s="9"/>
      <c r="I1635" s="9"/>
      <c r="J1635" s="9">
        <v>1630</v>
      </c>
      <c r="K1635" s="9">
        <v>1</v>
      </c>
      <c r="L1635" s="13">
        <v>6090</v>
      </c>
      <c r="M1635" s="8"/>
      <c r="N1635" s="8"/>
      <c r="O1635" s="9" t="s">
        <v>750</v>
      </c>
    </row>
    <row r="1636" spans="1:15" ht="15" customHeight="1">
      <c r="A1636" s="46">
        <v>401601</v>
      </c>
      <c r="B1636" s="61">
        <v>4</v>
      </c>
      <c r="C1636" s="61"/>
      <c r="D1636" s="46">
        <v>401602</v>
      </c>
      <c r="E1636" s="145"/>
      <c r="F1636" s="63">
        <v>1050</v>
      </c>
      <c r="G1636" s="64" t="s">
        <v>110</v>
      </c>
      <c r="H1636" s="61"/>
      <c r="I1636" s="61"/>
      <c r="J1636" s="61">
        <v>4073</v>
      </c>
      <c r="K1636" s="61">
        <v>1</v>
      </c>
      <c r="L1636" s="88">
        <f>L1634+1</f>
        <v>327</v>
      </c>
      <c r="M1636" s="88"/>
      <c r="N1636" s="88"/>
      <c r="O1636" s="61" t="s">
        <v>199</v>
      </c>
    </row>
    <row r="1637" spans="1:15" ht="15" customHeight="1">
      <c r="A1637" s="46">
        <v>401602</v>
      </c>
      <c r="B1637" s="9">
        <v>4</v>
      </c>
      <c r="C1637" s="9"/>
      <c r="D1637" s="46">
        <v>401603</v>
      </c>
      <c r="E1637" s="158"/>
      <c r="F1637" s="46">
        <v>1013</v>
      </c>
      <c r="G1637" s="55" t="s">
        <v>1328</v>
      </c>
      <c r="H1637" s="9"/>
      <c r="I1637" s="9"/>
      <c r="J1637" s="9">
        <v>1630</v>
      </c>
      <c r="K1637" s="9">
        <v>1</v>
      </c>
      <c r="L1637" s="13">
        <v>6100</v>
      </c>
      <c r="M1637" s="8"/>
      <c r="N1637" s="8"/>
      <c r="O1637" s="9" t="s">
        <v>750</v>
      </c>
    </row>
    <row r="1638" spans="1:15" ht="15" customHeight="1">
      <c r="A1638" s="46">
        <v>401603</v>
      </c>
      <c r="B1638" s="61">
        <v>4</v>
      </c>
      <c r="C1638" s="61"/>
      <c r="D1638" s="46">
        <v>401604</v>
      </c>
      <c r="E1638" s="145"/>
      <c r="F1638" s="63">
        <v>1050</v>
      </c>
      <c r="G1638" s="64" t="s">
        <v>110</v>
      </c>
      <c r="H1638" s="61"/>
      <c r="I1638" s="61"/>
      <c r="J1638" s="61">
        <v>4073</v>
      </c>
      <c r="K1638" s="61">
        <v>1</v>
      </c>
      <c r="L1638" s="88">
        <f>L1636+1</f>
        <v>328</v>
      </c>
      <c r="M1638" s="88"/>
      <c r="N1638" s="88"/>
      <c r="O1638" s="61" t="s">
        <v>199</v>
      </c>
    </row>
    <row r="1639" spans="1:15" ht="15" customHeight="1">
      <c r="A1639" s="46">
        <v>401604</v>
      </c>
      <c r="B1639" s="9">
        <v>4</v>
      </c>
      <c r="D1639" s="46">
        <v>401605</v>
      </c>
      <c r="E1639" s="158"/>
      <c r="F1639" s="46">
        <v>1013</v>
      </c>
      <c r="G1639" s="55" t="s">
        <v>1329</v>
      </c>
      <c r="H1639" s="9"/>
      <c r="I1639" s="9"/>
      <c r="J1639" s="9">
        <v>1630</v>
      </c>
      <c r="K1639" s="9">
        <v>1</v>
      </c>
      <c r="L1639" s="13">
        <v>6110</v>
      </c>
      <c r="M1639" s="8"/>
      <c r="N1639" s="8"/>
      <c r="O1639" s="9" t="s">
        <v>750</v>
      </c>
    </row>
    <row r="1640" spans="1:15" ht="15" customHeight="1">
      <c r="A1640" s="46">
        <v>401605</v>
      </c>
      <c r="B1640" s="61">
        <v>4</v>
      </c>
      <c r="C1640" s="61"/>
      <c r="D1640" s="46">
        <v>401606</v>
      </c>
      <c r="E1640" s="145"/>
      <c r="F1640" s="63">
        <v>1050</v>
      </c>
      <c r="G1640" s="64" t="s">
        <v>110</v>
      </c>
      <c r="H1640" s="61"/>
      <c r="I1640" s="61"/>
      <c r="J1640" s="61">
        <v>4073</v>
      </c>
      <c r="K1640" s="61">
        <v>1</v>
      </c>
      <c r="L1640" s="88">
        <f>L1638+1</f>
        <v>329</v>
      </c>
      <c r="M1640" s="88"/>
      <c r="N1640" s="88"/>
      <c r="O1640" s="61" t="s">
        <v>199</v>
      </c>
    </row>
    <row r="1641" spans="1:15" ht="15" customHeight="1">
      <c r="A1641" s="46">
        <v>401606</v>
      </c>
      <c r="B1641" s="9">
        <v>4</v>
      </c>
      <c r="C1641" s="9"/>
      <c r="D1641" s="46">
        <v>401607</v>
      </c>
      <c r="E1641" s="158"/>
      <c r="F1641" s="46">
        <v>1013</v>
      </c>
      <c r="G1641" s="55" t="s">
        <v>1330</v>
      </c>
      <c r="H1641" s="9"/>
      <c r="I1641" s="9"/>
      <c r="J1641" s="9">
        <v>1630</v>
      </c>
      <c r="K1641" s="9">
        <v>1</v>
      </c>
      <c r="L1641" s="13">
        <v>6120</v>
      </c>
      <c r="M1641" s="8"/>
      <c r="N1641" s="8"/>
      <c r="O1641" s="9" t="s">
        <v>750</v>
      </c>
    </row>
    <row r="1642" spans="1:15" ht="15" customHeight="1">
      <c r="A1642" s="46">
        <v>401607</v>
      </c>
      <c r="B1642" s="61">
        <v>4</v>
      </c>
      <c r="C1642" s="61"/>
      <c r="D1642" s="46">
        <v>401608</v>
      </c>
      <c r="E1642" s="145"/>
      <c r="F1642" s="63">
        <v>1050</v>
      </c>
      <c r="G1642" s="64" t="s">
        <v>110</v>
      </c>
      <c r="H1642" s="61"/>
      <c r="I1642" s="61"/>
      <c r="J1642" s="61">
        <v>4073</v>
      </c>
      <c r="K1642" s="61">
        <v>1</v>
      </c>
      <c r="L1642" s="88">
        <f>L1640+1</f>
        <v>330</v>
      </c>
      <c r="M1642" s="88"/>
      <c r="N1642" s="88"/>
      <c r="O1642" s="61" t="s">
        <v>199</v>
      </c>
    </row>
    <row r="1643" spans="1:15" ht="15" customHeight="1">
      <c r="A1643" s="46">
        <v>401608</v>
      </c>
      <c r="B1643" s="9">
        <v>4</v>
      </c>
      <c r="C1643" s="9"/>
      <c r="D1643" s="46">
        <v>401609</v>
      </c>
      <c r="E1643" s="158"/>
      <c r="F1643" s="46">
        <v>1013</v>
      </c>
      <c r="G1643" s="55" t="s">
        <v>1331</v>
      </c>
      <c r="H1643" s="9"/>
      <c r="I1643" s="9"/>
      <c r="J1643" s="9">
        <v>1630</v>
      </c>
      <c r="K1643" s="9">
        <v>1</v>
      </c>
      <c r="L1643" s="13">
        <v>6130</v>
      </c>
      <c r="M1643" s="8"/>
      <c r="N1643" s="8"/>
      <c r="O1643" s="9" t="s">
        <v>750</v>
      </c>
    </row>
    <row r="1644" spans="1:15" ht="15" customHeight="1">
      <c r="A1644" s="46">
        <v>401609</v>
      </c>
      <c r="B1644" s="9">
        <v>4</v>
      </c>
      <c r="C1644" s="9"/>
      <c r="D1644" s="46">
        <v>401610</v>
      </c>
      <c r="E1644" s="158"/>
      <c r="F1644" s="46">
        <v>1013</v>
      </c>
      <c r="G1644" s="55" t="s">
        <v>1332</v>
      </c>
      <c r="H1644" s="9"/>
      <c r="I1644" s="9"/>
      <c r="J1644" s="9">
        <v>1630</v>
      </c>
      <c r="K1644" s="9">
        <v>1</v>
      </c>
      <c r="L1644" s="13">
        <v>6140</v>
      </c>
      <c r="M1644" s="8"/>
      <c r="N1644" s="8"/>
      <c r="O1644" s="9" t="s">
        <v>750</v>
      </c>
    </row>
    <row r="1645" spans="1:15" ht="15" customHeight="1">
      <c r="A1645" s="46">
        <v>401610</v>
      </c>
      <c r="B1645" s="9">
        <v>4</v>
      </c>
      <c r="C1645" s="9"/>
      <c r="D1645" s="46">
        <v>401611</v>
      </c>
      <c r="E1645" s="158"/>
      <c r="F1645" s="46">
        <v>1013</v>
      </c>
      <c r="G1645" s="55" t="s">
        <v>1332</v>
      </c>
      <c r="H1645" s="9"/>
      <c r="I1645" s="9"/>
      <c r="J1645" s="9">
        <v>1630</v>
      </c>
      <c r="K1645" s="9">
        <v>1</v>
      </c>
      <c r="L1645" s="13">
        <v>6140</v>
      </c>
      <c r="M1645" s="8"/>
      <c r="N1645" s="8"/>
      <c r="O1645" s="9" t="s">
        <v>750</v>
      </c>
    </row>
    <row r="1646" spans="1:15" ht="15" customHeight="1">
      <c r="A1646" s="53">
        <v>600001</v>
      </c>
      <c r="B1646" s="26">
        <v>6</v>
      </c>
      <c r="C1646" s="26"/>
      <c r="D1646" s="53"/>
      <c r="E1646" s="161"/>
      <c r="F1646" s="53">
        <v>1011</v>
      </c>
      <c r="G1646" s="26" t="str">
        <f>"训练师到达"&amp;K1646&amp;"级"</f>
        <v>训练师到达90级</v>
      </c>
      <c r="H1646" s="27"/>
      <c r="I1646" s="27"/>
      <c r="J1646" s="26"/>
      <c r="K1646" s="26">
        <v>90</v>
      </c>
      <c r="L1646" s="27" t="s">
        <v>76</v>
      </c>
      <c r="M1646" s="27"/>
      <c r="N1646" s="26"/>
      <c r="O1646" s="26"/>
    </row>
    <row r="1647" spans="1:15" ht="15" customHeight="1">
      <c r="A1647" s="53">
        <v>600002</v>
      </c>
      <c r="B1647" s="26">
        <v>6</v>
      </c>
      <c r="C1647" s="26"/>
      <c r="D1647" s="53"/>
      <c r="E1647" s="161"/>
      <c r="F1647" s="53">
        <v>1011</v>
      </c>
      <c r="G1647" s="26" t="str">
        <f t="shared" ref="G1647:G1670" si="2">"训练师到达"&amp;K1647&amp;"级"</f>
        <v>训练师到达90级</v>
      </c>
      <c r="H1647" s="27"/>
      <c r="I1647" s="27"/>
      <c r="J1647" s="26"/>
      <c r="K1647" s="26">
        <v>90</v>
      </c>
      <c r="L1647" s="27" t="s">
        <v>76</v>
      </c>
      <c r="M1647" s="27"/>
      <c r="N1647" s="26"/>
      <c r="O1647" s="26"/>
    </row>
    <row r="1648" spans="1:15" ht="15" customHeight="1">
      <c r="A1648" s="53">
        <v>600003</v>
      </c>
      <c r="B1648" s="26">
        <v>6</v>
      </c>
      <c r="C1648" s="26"/>
      <c r="D1648" s="53"/>
      <c r="E1648" s="161"/>
      <c r="F1648" s="53">
        <v>1011</v>
      </c>
      <c r="G1648" s="26" t="str">
        <f t="shared" si="2"/>
        <v>训练师到达95级</v>
      </c>
      <c r="H1648" s="27"/>
      <c r="I1648" s="27"/>
      <c r="J1648" s="26"/>
      <c r="K1648" s="26">
        <v>95</v>
      </c>
      <c r="L1648" s="98"/>
      <c r="M1648" s="27"/>
      <c r="N1648" s="27"/>
      <c r="O1648" s="26"/>
    </row>
    <row r="1649" spans="1:14" ht="15" customHeight="1">
      <c r="A1649" s="53">
        <v>600004</v>
      </c>
      <c r="B1649" s="26">
        <v>6</v>
      </c>
      <c r="D1649" s="162"/>
      <c r="E1649" s="161"/>
      <c r="F1649" s="53">
        <v>1011</v>
      </c>
      <c r="G1649" s="26" t="str">
        <f t="shared" si="2"/>
        <v>训练师到达95级</v>
      </c>
      <c r="H1649" s="27"/>
      <c r="I1649" s="27"/>
      <c r="J1649" s="26"/>
      <c r="K1649" s="26">
        <v>95</v>
      </c>
      <c r="L1649" s="98"/>
      <c r="M1649" s="27"/>
      <c r="N1649" s="98"/>
    </row>
    <row r="1650" spans="1:14" ht="15" customHeight="1">
      <c r="A1650" s="53">
        <v>600005</v>
      </c>
      <c r="B1650" s="26">
        <v>6</v>
      </c>
      <c r="D1650" s="162"/>
      <c r="E1650" s="161"/>
      <c r="F1650" s="53">
        <v>1011</v>
      </c>
      <c r="G1650" s="26" t="str">
        <f t="shared" si="2"/>
        <v>训练师到达100级</v>
      </c>
      <c r="H1650" s="27"/>
      <c r="I1650" s="27"/>
      <c r="J1650" s="26"/>
      <c r="K1650" s="26">
        <v>100</v>
      </c>
      <c r="L1650" s="98"/>
      <c r="M1650" s="98"/>
      <c r="N1650" s="98"/>
    </row>
    <row r="1651" spans="1:14" ht="15" customHeight="1">
      <c r="A1651" s="53">
        <v>600006</v>
      </c>
      <c r="B1651" s="26">
        <v>6</v>
      </c>
      <c r="D1651" s="162"/>
      <c r="E1651" s="161"/>
      <c r="F1651" s="53">
        <v>1011</v>
      </c>
      <c r="G1651" s="26" t="str">
        <f t="shared" si="2"/>
        <v>训练师到达105级</v>
      </c>
      <c r="H1651" s="27"/>
      <c r="I1651" s="27"/>
      <c r="J1651" s="26"/>
      <c r="K1651" s="26">
        <v>105</v>
      </c>
      <c r="L1651" s="98"/>
      <c r="M1651" s="98"/>
      <c r="N1651" s="98"/>
    </row>
    <row r="1652" spans="1:14" ht="15" customHeight="1">
      <c r="A1652" s="53">
        <v>600007</v>
      </c>
      <c r="B1652" s="26">
        <v>6</v>
      </c>
      <c r="D1652" s="162"/>
      <c r="E1652" s="161"/>
      <c r="F1652" s="53">
        <v>1011</v>
      </c>
      <c r="G1652" s="26" t="str">
        <f t="shared" si="2"/>
        <v>训练师到达110级</v>
      </c>
      <c r="H1652" s="27"/>
      <c r="I1652" s="27"/>
      <c r="J1652" s="26"/>
      <c r="K1652" s="26">
        <v>110</v>
      </c>
      <c r="L1652" s="98"/>
      <c r="M1652" s="98"/>
      <c r="N1652" s="98"/>
    </row>
    <row r="1653" spans="1:14" ht="15" customHeight="1">
      <c r="A1653" s="53">
        <v>600008</v>
      </c>
      <c r="B1653" s="26">
        <v>6</v>
      </c>
      <c r="D1653" s="162"/>
      <c r="E1653" s="161"/>
      <c r="F1653" s="53">
        <v>1011</v>
      </c>
      <c r="G1653" s="26" t="str">
        <f t="shared" si="2"/>
        <v>训练师到达115级</v>
      </c>
      <c r="H1653" s="27"/>
      <c r="I1653" s="27"/>
      <c r="J1653" s="26"/>
      <c r="K1653" s="26">
        <v>115</v>
      </c>
      <c r="L1653" s="98"/>
      <c r="M1653" s="98"/>
      <c r="N1653" s="98"/>
    </row>
    <row r="1654" spans="1:14" ht="15" customHeight="1">
      <c r="A1654" s="53">
        <v>600009</v>
      </c>
      <c r="B1654" s="26">
        <v>6</v>
      </c>
      <c r="D1654" s="162"/>
      <c r="E1654" s="161"/>
      <c r="F1654" s="53">
        <v>1011</v>
      </c>
      <c r="G1654" s="26" t="str">
        <f t="shared" si="2"/>
        <v>训练师到达120级</v>
      </c>
      <c r="H1654" s="27"/>
      <c r="I1654" s="27"/>
      <c r="J1654" s="26"/>
      <c r="K1654" s="26">
        <v>120</v>
      </c>
      <c r="L1654" s="98"/>
      <c r="M1654" s="98"/>
      <c r="N1654" s="98"/>
    </row>
    <row r="1655" spans="1:14" ht="15" customHeight="1">
      <c r="A1655" s="53">
        <v>600010</v>
      </c>
      <c r="B1655" s="26">
        <v>6</v>
      </c>
      <c r="D1655" s="162"/>
      <c r="E1655" s="161"/>
      <c r="F1655" s="53">
        <v>1011</v>
      </c>
      <c r="G1655" s="26" t="str">
        <f t="shared" si="2"/>
        <v>训练师到达125级</v>
      </c>
      <c r="H1655" s="27"/>
      <c r="I1655" s="27"/>
      <c r="J1655" s="26"/>
      <c r="K1655" s="26">
        <v>125</v>
      </c>
      <c r="L1655" s="98"/>
      <c r="M1655" s="98"/>
      <c r="N1655" s="98"/>
    </row>
    <row r="1656" spans="1:14" ht="15" customHeight="1">
      <c r="A1656" s="53">
        <v>600011</v>
      </c>
      <c r="B1656" s="26">
        <v>6</v>
      </c>
      <c r="D1656" s="162"/>
      <c r="E1656" s="161"/>
      <c r="F1656" s="53">
        <v>1011</v>
      </c>
      <c r="G1656" s="26" t="str">
        <f t="shared" si="2"/>
        <v>训练师到达130级</v>
      </c>
      <c r="H1656" s="27"/>
      <c r="I1656" s="27"/>
      <c r="J1656" s="26"/>
      <c r="K1656" s="26">
        <v>130</v>
      </c>
      <c r="L1656" s="98"/>
      <c r="M1656" s="98"/>
      <c r="N1656" s="98"/>
    </row>
    <row r="1657" spans="1:14" ht="15" customHeight="1">
      <c r="A1657" s="53">
        <v>600012</v>
      </c>
      <c r="B1657" s="26">
        <v>6</v>
      </c>
      <c r="D1657" s="162"/>
      <c r="E1657" s="161"/>
      <c r="F1657" s="53">
        <v>1011</v>
      </c>
      <c r="G1657" s="26" t="str">
        <f t="shared" si="2"/>
        <v>训练师到达135级</v>
      </c>
      <c r="H1657" s="27"/>
      <c r="I1657" s="27"/>
      <c r="J1657" s="26"/>
      <c r="K1657" s="26">
        <v>135</v>
      </c>
      <c r="L1657" s="98"/>
      <c r="M1657" s="98"/>
      <c r="N1657" s="98"/>
    </row>
    <row r="1658" spans="1:14" ht="15" customHeight="1">
      <c r="A1658" s="53">
        <v>600013</v>
      </c>
      <c r="B1658" s="26">
        <v>6</v>
      </c>
      <c r="D1658" s="162"/>
      <c r="E1658" s="161"/>
      <c r="F1658" s="53">
        <v>1011</v>
      </c>
      <c r="G1658" s="26" t="str">
        <f t="shared" si="2"/>
        <v>训练师到达140级</v>
      </c>
      <c r="H1658" s="27"/>
      <c r="I1658" s="27"/>
      <c r="J1658" s="26"/>
      <c r="K1658" s="26">
        <v>140</v>
      </c>
      <c r="L1658" s="98"/>
      <c r="M1658" s="98"/>
      <c r="N1658" s="98"/>
    </row>
    <row r="1659" spans="1:14" ht="15" customHeight="1">
      <c r="A1659" s="53">
        <v>600014</v>
      </c>
      <c r="B1659" s="26">
        <v>6</v>
      </c>
      <c r="D1659" s="162"/>
      <c r="E1659" s="161"/>
      <c r="F1659" s="53">
        <v>1011</v>
      </c>
      <c r="G1659" s="26" t="str">
        <f t="shared" si="2"/>
        <v>训练师到达145级</v>
      </c>
      <c r="H1659" s="27"/>
      <c r="I1659" s="27"/>
      <c r="J1659" s="26"/>
      <c r="K1659" s="26">
        <v>145</v>
      </c>
      <c r="L1659" s="98"/>
      <c r="M1659" s="98"/>
      <c r="N1659" s="98"/>
    </row>
    <row r="1660" spans="1:14" ht="15" customHeight="1">
      <c r="A1660" s="53">
        <v>600015</v>
      </c>
      <c r="B1660" s="26">
        <v>6</v>
      </c>
      <c r="D1660" s="162"/>
      <c r="E1660" s="161"/>
      <c r="F1660" s="53">
        <v>1011</v>
      </c>
      <c r="G1660" s="26" t="str">
        <f t="shared" si="2"/>
        <v>训练师到达150级</v>
      </c>
      <c r="H1660" s="27"/>
      <c r="I1660" s="27"/>
      <c r="J1660" s="26"/>
      <c r="K1660" s="26">
        <v>150</v>
      </c>
      <c r="L1660" s="98"/>
      <c r="M1660" s="98"/>
      <c r="N1660" s="98"/>
    </row>
    <row r="1661" spans="1:14" ht="15" customHeight="1">
      <c r="A1661" s="53">
        <v>600016</v>
      </c>
      <c r="B1661" s="26">
        <v>6</v>
      </c>
      <c r="D1661" s="162"/>
      <c r="E1661" s="161"/>
      <c r="F1661" s="53">
        <v>1011</v>
      </c>
      <c r="G1661" s="26" t="str">
        <f t="shared" si="2"/>
        <v>训练师到达160级</v>
      </c>
      <c r="H1661" s="27"/>
      <c r="I1661" s="27"/>
      <c r="J1661" s="26"/>
      <c r="K1661" s="26">
        <v>160</v>
      </c>
      <c r="L1661" s="98"/>
      <c r="M1661" s="98"/>
      <c r="N1661" s="98"/>
    </row>
    <row r="1662" spans="1:14" ht="15" customHeight="1">
      <c r="A1662" s="53">
        <v>600017</v>
      </c>
      <c r="B1662" s="26">
        <v>6</v>
      </c>
      <c r="D1662" s="162"/>
      <c r="E1662" s="161"/>
      <c r="F1662" s="53">
        <v>1011</v>
      </c>
      <c r="G1662" s="26" t="str">
        <f t="shared" si="2"/>
        <v>训练师到达165级</v>
      </c>
      <c r="H1662" s="27"/>
      <c r="I1662" s="27"/>
      <c r="J1662" s="26"/>
      <c r="K1662" s="26">
        <v>165</v>
      </c>
      <c r="L1662" s="98"/>
      <c r="M1662" s="98"/>
      <c r="N1662" s="98"/>
    </row>
    <row r="1663" spans="1:14" ht="15" customHeight="1">
      <c r="A1663" s="53">
        <v>600018</v>
      </c>
      <c r="B1663" s="26">
        <v>6</v>
      </c>
      <c r="D1663" s="162"/>
      <c r="E1663" s="161"/>
      <c r="F1663" s="53">
        <v>1011</v>
      </c>
      <c r="G1663" s="26" t="str">
        <f t="shared" si="2"/>
        <v>训练师到达170级</v>
      </c>
      <c r="H1663" s="27"/>
      <c r="I1663" s="27"/>
      <c r="J1663" s="26"/>
      <c r="K1663" s="26">
        <v>170</v>
      </c>
      <c r="L1663" s="98"/>
      <c r="M1663" s="98"/>
      <c r="N1663" s="98"/>
    </row>
    <row r="1664" spans="1:14" ht="15" customHeight="1">
      <c r="A1664" s="53">
        <v>600019</v>
      </c>
      <c r="B1664" s="26">
        <v>6</v>
      </c>
      <c r="D1664" s="162"/>
      <c r="E1664" s="161"/>
      <c r="F1664" s="53">
        <v>1011</v>
      </c>
      <c r="G1664" s="26" t="str">
        <f t="shared" si="2"/>
        <v>训练师到达175级</v>
      </c>
      <c r="H1664" s="27"/>
      <c r="I1664" s="27"/>
      <c r="J1664" s="26"/>
      <c r="K1664" s="26">
        <v>175</v>
      </c>
      <c r="L1664" s="98"/>
      <c r="M1664" s="98"/>
      <c r="N1664" s="98"/>
    </row>
    <row r="1665" spans="1:14" ht="15" customHeight="1">
      <c r="A1665" s="53">
        <v>600020</v>
      </c>
      <c r="B1665" s="26">
        <v>6</v>
      </c>
      <c r="D1665" s="162"/>
      <c r="E1665" s="161"/>
      <c r="F1665" s="53">
        <v>1011</v>
      </c>
      <c r="G1665" s="26" t="str">
        <f t="shared" si="2"/>
        <v>训练师到达180级</v>
      </c>
      <c r="H1665" s="27"/>
      <c r="I1665" s="27"/>
      <c r="J1665" s="26"/>
      <c r="K1665" s="26">
        <v>180</v>
      </c>
      <c r="L1665" s="98"/>
      <c r="M1665" s="98"/>
      <c r="N1665" s="98"/>
    </row>
    <row r="1666" spans="1:14" ht="15" customHeight="1">
      <c r="A1666" s="53">
        <v>600021</v>
      </c>
      <c r="B1666" s="26">
        <v>6</v>
      </c>
      <c r="D1666" s="162"/>
      <c r="E1666" s="161"/>
      <c r="F1666" s="53">
        <v>1011</v>
      </c>
      <c r="G1666" s="26" t="str">
        <f t="shared" si="2"/>
        <v>训练师到达190级</v>
      </c>
      <c r="H1666" s="27"/>
      <c r="I1666" s="27"/>
      <c r="J1666" s="26"/>
      <c r="K1666" s="26">
        <v>190</v>
      </c>
      <c r="L1666" s="98"/>
      <c r="M1666" s="98"/>
      <c r="N1666" s="98"/>
    </row>
    <row r="1667" spans="1:14" ht="15" customHeight="1">
      <c r="A1667" s="53">
        <v>600022</v>
      </c>
      <c r="B1667" s="26">
        <v>6</v>
      </c>
      <c r="D1667" s="162"/>
      <c r="E1667" s="161"/>
      <c r="F1667" s="53">
        <v>1011</v>
      </c>
      <c r="G1667" s="26" t="str">
        <f t="shared" si="2"/>
        <v>训练师到达190级</v>
      </c>
      <c r="H1667" s="27"/>
      <c r="I1667" s="27"/>
      <c r="J1667" s="26"/>
      <c r="K1667" s="26">
        <v>190</v>
      </c>
      <c r="L1667" s="98"/>
      <c r="M1667" s="98"/>
      <c r="N1667" s="98"/>
    </row>
    <row r="1668" spans="1:14" ht="15" customHeight="1">
      <c r="A1668" s="53">
        <v>600023</v>
      </c>
      <c r="B1668" s="26">
        <v>6</v>
      </c>
      <c r="D1668" s="162"/>
      <c r="E1668" s="161"/>
      <c r="F1668" s="53">
        <v>1011</v>
      </c>
      <c r="G1668" s="26" t="str">
        <f t="shared" si="2"/>
        <v>训练师到达190级</v>
      </c>
      <c r="H1668" s="27"/>
      <c r="I1668" s="27"/>
      <c r="J1668" s="26"/>
      <c r="K1668" s="26">
        <v>190</v>
      </c>
      <c r="L1668" s="98"/>
      <c r="M1668" s="98"/>
      <c r="N1668" s="98"/>
    </row>
    <row r="1669" spans="1:14" ht="15" customHeight="1">
      <c r="A1669" s="53">
        <v>600024</v>
      </c>
      <c r="B1669" s="26">
        <v>6</v>
      </c>
      <c r="D1669" s="162"/>
      <c r="E1669" s="161"/>
      <c r="F1669" s="53">
        <v>1011</v>
      </c>
      <c r="G1669" s="26" t="str">
        <f t="shared" si="2"/>
        <v>训练师到达200级</v>
      </c>
      <c r="H1669" s="27"/>
      <c r="I1669" s="27"/>
      <c r="J1669" s="26"/>
      <c r="K1669" s="26">
        <v>200</v>
      </c>
      <c r="L1669" s="98"/>
      <c r="M1669" s="98"/>
      <c r="N1669" s="98"/>
    </row>
    <row r="1670" spans="1:14" ht="15" customHeight="1">
      <c r="A1670" s="53">
        <v>600025</v>
      </c>
      <c r="B1670" s="26">
        <v>6</v>
      </c>
      <c r="D1670" s="162"/>
      <c r="E1670" s="161"/>
      <c r="F1670" s="53">
        <v>1011</v>
      </c>
      <c r="G1670" s="26" t="str">
        <f t="shared" si="2"/>
        <v>训练师到达200级</v>
      </c>
      <c r="H1670" s="27"/>
      <c r="I1670" s="27"/>
      <c r="J1670" s="26"/>
      <c r="K1670" s="26">
        <v>200</v>
      </c>
      <c r="L1670" s="98"/>
      <c r="M1670" s="98"/>
      <c r="N1670" s="98"/>
    </row>
    <row r="1671" spans="1:14" ht="15" customHeight="1">
      <c r="A1671" s="53">
        <v>610001</v>
      </c>
      <c r="B1671" s="26">
        <v>6</v>
      </c>
      <c r="D1671" s="162"/>
      <c r="E1671" s="163"/>
      <c r="F1671" s="53">
        <v>1050</v>
      </c>
      <c r="G1671" s="26" t="s">
        <v>1333</v>
      </c>
      <c r="J1671" s="26"/>
      <c r="K1671" s="26">
        <v>1</v>
      </c>
      <c r="L1671" s="98">
        <v>4</v>
      </c>
      <c r="M1671" s="98"/>
      <c r="N1671" s="98"/>
    </row>
    <row r="1672" spans="1:14" ht="15" customHeight="1">
      <c r="A1672" s="53">
        <v>610002</v>
      </c>
      <c r="B1672" s="26">
        <v>6</v>
      </c>
      <c r="D1672" s="162"/>
      <c r="E1672" s="163"/>
      <c r="F1672" s="53">
        <v>1050</v>
      </c>
      <c r="G1672" s="26" t="s">
        <v>1334</v>
      </c>
      <c r="J1672" s="26"/>
      <c r="K1672" s="26">
        <v>1</v>
      </c>
      <c r="L1672" s="98">
        <v>8</v>
      </c>
      <c r="M1672" s="98"/>
      <c r="N1672" s="98"/>
    </row>
    <row r="1673" spans="1:14" ht="15" customHeight="1">
      <c r="A1673" s="53">
        <v>610003</v>
      </c>
      <c r="B1673" s="26">
        <v>6</v>
      </c>
      <c r="D1673" s="162"/>
      <c r="E1673" s="163"/>
      <c r="F1673" s="53">
        <v>1050</v>
      </c>
      <c r="G1673" s="26" t="s">
        <v>1335</v>
      </c>
      <c r="J1673" s="26"/>
      <c r="K1673" s="26">
        <v>1</v>
      </c>
      <c r="L1673" s="98">
        <v>13</v>
      </c>
      <c r="M1673" s="98"/>
      <c r="N1673" s="98"/>
    </row>
    <row r="1674" spans="1:14" ht="15" customHeight="1">
      <c r="A1674" s="53">
        <v>610004</v>
      </c>
      <c r="B1674" s="26">
        <v>6</v>
      </c>
      <c r="D1674" s="162"/>
      <c r="E1674" s="163"/>
      <c r="F1674" s="53">
        <v>1050</v>
      </c>
      <c r="G1674" s="26" t="s">
        <v>1336</v>
      </c>
      <c r="J1674" s="26"/>
      <c r="K1674" s="26">
        <v>1</v>
      </c>
      <c r="L1674" s="98">
        <v>19</v>
      </c>
      <c r="M1674" s="98"/>
      <c r="N1674" s="98"/>
    </row>
    <row r="1675" spans="1:14" ht="15" customHeight="1">
      <c r="A1675" s="53">
        <v>610005</v>
      </c>
      <c r="B1675" s="26">
        <v>6</v>
      </c>
      <c r="D1675" s="162"/>
      <c r="E1675" s="163"/>
      <c r="F1675" s="53">
        <v>1050</v>
      </c>
      <c r="G1675" s="26" t="s">
        <v>1337</v>
      </c>
      <c r="J1675" s="26"/>
      <c r="K1675" s="26">
        <v>1</v>
      </c>
      <c r="L1675" s="98">
        <v>26</v>
      </c>
      <c r="M1675" s="98"/>
      <c r="N1675" s="98"/>
    </row>
    <row r="1676" spans="1:14" ht="15" customHeight="1">
      <c r="A1676" s="53">
        <v>610006</v>
      </c>
      <c r="B1676" s="26">
        <v>6</v>
      </c>
      <c r="D1676" s="162"/>
      <c r="E1676" s="163"/>
      <c r="F1676" s="53">
        <v>1050</v>
      </c>
      <c r="G1676" s="26" t="s">
        <v>1338</v>
      </c>
      <c r="J1676" s="26"/>
      <c r="K1676" s="26">
        <v>1</v>
      </c>
      <c r="L1676" s="98">
        <v>36</v>
      </c>
      <c r="M1676" s="98"/>
      <c r="N1676" s="98"/>
    </row>
    <row r="1677" spans="1:14" ht="15" customHeight="1">
      <c r="A1677" s="53">
        <v>610007</v>
      </c>
      <c r="B1677" s="26">
        <v>6</v>
      </c>
      <c r="D1677" s="162"/>
      <c r="E1677" s="163"/>
      <c r="F1677" s="53">
        <v>1050</v>
      </c>
      <c r="G1677" s="26" t="s">
        <v>1339</v>
      </c>
      <c r="J1677" s="26"/>
      <c r="K1677" s="26">
        <v>1</v>
      </c>
      <c r="L1677" s="98">
        <v>43</v>
      </c>
      <c r="M1677" s="98"/>
      <c r="N1677" s="98"/>
    </row>
    <row r="1678" spans="1:14" ht="15" customHeight="1">
      <c r="A1678" s="53">
        <v>610008</v>
      </c>
      <c r="B1678" s="26">
        <v>6</v>
      </c>
      <c r="D1678" s="162"/>
      <c r="E1678" s="163"/>
      <c r="F1678" s="53">
        <v>1050</v>
      </c>
      <c r="G1678" s="26" t="s">
        <v>1340</v>
      </c>
      <c r="J1678" s="26"/>
      <c r="K1678" s="26">
        <v>1</v>
      </c>
      <c r="L1678" s="98">
        <v>49</v>
      </c>
      <c r="M1678" s="98"/>
      <c r="N1678" s="98"/>
    </row>
    <row r="1679" spans="1:14" ht="15" customHeight="1">
      <c r="A1679" s="53">
        <v>610009</v>
      </c>
      <c r="B1679" s="26">
        <v>6</v>
      </c>
      <c r="D1679" s="162"/>
      <c r="E1679" s="163"/>
      <c r="F1679" s="53">
        <v>1050</v>
      </c>
      <c r="G1679" s="26" t="s">
        <v>1341</v>
      </c>
      <c r="J1679" s="26"/>
      <c r="K1679" s="26">
        <v>1</v>
      </c>
      <c r="L1679" s="98">
        <v>56</v>
      </c>
      <c r="M1679" s="98"/>
      <c r="N1679" s="98"/>
    </row>
    <row r="1680" spans="1:14" ht="15" customHeight="1">
      <c r="A1680" s="53">
        <v>610010</v>
      </c>
      <c r="B1680" s="26">
        <v>6</v>
      </c>
      <c r="D1680" s="162"/>
      <c r="E1680" s="163"/>
      <c r="F1680" s="53">
        <v>1050</v>
      </c>
      <c r="G1680" s="26" t="s">
        <v>1342</v>
      </c>
      <c r="J1680" s="26"/>
      <c r="K1680" s="26">
        <v>1</v>
      </c>
      <c r="L1680" s="98">
        <v>59</v>
      </c>
      <c r="M1680" s="98"/>
      <c r="N1680" s="98"/>
    </row>
    <row r="1681" spans="1:14" ht="15" customHeight="1">
      <c r="A1681" s="53">
        <v>610011</v>
      </c>
      <c r="B1681" s="26">
        <v>6</v>
      </c>
      <c r="D1681" s="162"/>
      <c r="E1681" s="163"/>
      <c r="F1681" s="53">
        <v>1050</v>
      </c>
      <c r="G1681" s="26" t="s">
        <v>1343</v>
      </c>
      <c r="J1681" s="26"/>
      <c r="K1681" s="26">
        <v>1</v>
      </c>
      <c r="L1681" s="98">
        <v>79</v>
      </c>
      <c r="M1681" s="98"/>
      <c r="N1681" s="98"/>
    </row>
    <row r="1682" spans="1:14" ht="15" customHeight="1">
      <c r="A1682" s="53">
        <v>610012</v>
      </c>
      <c r="B1682" s="26">
        <v>6</v>
      </c>
      <c r="D1682" s="162"/>
      <c r="E1682" s="163"/>
      <c r="F1682" s="53">
        <v>1050</v>
      </c>
      <c r="G1682" s="26" t="s">
        <v>1344</v>
      </c>
      <c r="J1682" s="26"/>
      <c r="K1682" s="26">
        <v>1</v>
      </c>
      <c r="L1682" s="98">
        <v>89</v>
      </c>
      <c r="M1682" s="98"/>
      <c r="N1682" s="98"/>
    </row>
    <row r="1683" spans="1:14" ht="15" customHeight="1">
      <c r="A1683" s="53">
        <v>610013</v>
      </c>
      <c r="B1683" s="26">
        <v>6</v>
      </c>
      <c r="D1683" s="162"/>
      <c r="E1683" s="163"/>
      <c r="F1683" s="53">
        <v>1050</v>
      </c>
      <c r="G1683" s="26" t="s">
        <v>1345</v>
      </c>
      <c r="J1683" s="26"/>
      <c r="K1683" s="26">
        <v>1</v>
      </c>
      <c r="L1683" s="98">
        <v>100</v>
      </c>
      <c r="M1683" s="98"/>
      <c r="N1683" s="98"/>
    </row>
    <row r="1684" spans="1:14" ht="15" customHeight="1">
      <c r="A1684" s="53">
        <v>610014</v>
      </c>
      <c r="B1684" s="26">
        <v>6</v>
      </c>
      <c r="D1684" s="162"/>
      <c r="E1684" s="163"/>
      <c r="F1684" s="53">
        <v>1050</v>
      </c>
      <c r="G1684" s="26" t="s">
        <v>1346</v>
      </c>
      <c r="J1684" s="26"/>
      <c r="K1684" s="26">
        <v>1</v>
      </c>
      <c r="L1684" s="98">
        <v>108</v>
      </c>
      <c r="M1684" s="98"/>
      <c r="N1684" s="98"/>
    </row>
    <row r="1685" spans="1:14" ht="15" customHeight="1">
      <c r="A1685" s="53">
        <v>610015</v>
      </c>
      <c r="B1685" s="26">
        <v>6</v>
      </c>
      <c r="D1685" s="162"/>
      <c r="E1685" s="163"/>
      <c r="F1685" s="53">
        <v>1050</v>
      </c>
      <c r="G1685" s="26" t="s">
        <v>1347</v>
      </c>
      <c r="J1685" s="26"/>
      <c r="K1685" s="26">
        <v>1</v>
      </c>
      <c r="L1685" s="98">
        <v>121</v>
      </c>
      <c r="M1685" s="98"/>
      <c r="N1685" s="98"/>
    </row>
    <row r="1686" spans="1:14" ht="15" customHeight="1">
      <c r="A1686" s="53">
        <v>610016</v>
      </c>
      <c r="B1686" s="26">
        <v>6</v>
      </c>
      <c r="D1686" s="162"/>
      <c r="E1686" s="163"/>
      <c r="F1686" s="53">
        <v>1050</v>
      </c>
      <c r="G1686" s="26" t="s">
        <v>1348</v>
      </c>
      <c r="J1686" s="26"/>
      <c r="K1686" s="26">
        <v>1</v>
      </c>
      <c r="L1686" s="98">
        <v>144</v>
      </c>
      <c r="M1686" s="98"/>
      <c r="N1686" s="98"/>
    </row>
    <row r="1687" spans="1:14" ht="15" customHeight="1">
      <c r="A1687" s="53">
        <v>610017</v>
      </c>
      <c r="B1687" s="26">
        <v>6</v>
      </c>
      <c r="D1687" s="162"/>
      <c r="E1687" s="163"/>
      <c r="F1687" s="53">
        <v>1050</v>
      </c>
      <c r="G1687" s="26" t="s">
        <v>1349</v>
      </c>
      <c r="J1687" s="26"/>
      <c r="K1687" s="26">
        <v>1</v>
      </c>
      <c r="L1687" s="98">
        <v>159</v>
      </c>
      <c r="M1687" s="98"/>
      <c r="N1687" s="98"/>
    </row>
    <row r="1688" spans="1:14" ht="15" customHeight="1">
      <c r="A1688" s="53">
        <v>610018</v>
      </c>
      <c r="B1688" s="26">
        <v>6</v>
      </c>
      <c r="D1688" s="162"/>
      <c r="E1688" s="163"/>
      <c r="F1688" s="53">
        <v>1050</v>
      </c>
      <c r="G1688" s="26" t="s">
        <v>1350</v>
      </c>
      <c r="J1688" s="26"/>
      <c r="K1688" s="26">
        <v>1</v>
      </c>
      <c r="L1688" s="98">
        <v>174</v>
      </c>
      <c r="M1688" s="98"/>
      <c r="N1688" s="98"/>
    </row>
    <row r="1689" spans="1:14" ht="15" customHeight="1">
      <c r="A1689" s="53">
        <v>610019</v>
      </c>
      <c r="B1689" s="26">
        <v>6</v>
      </c>
      <c r="D1689" s="162"/>
      <c r="E1689" s="163"/>
      <c r="F1689" s="53">
        <v>1050</v>
      </c>
      <c r="G1689" s="26" t="s">
        <v>1351</v>
      </c>
      <c r="J1689" s="26"/>
      <c r="K1689" s="26">
        <v>1</v>
      </c>
      <c r="L1689" s="98">
        <v>185</v>
      </c>
      <c r="M1689" s="98"/>
      <c r="N1689" s="98"/>
    </row>
    <row r="1690" spans="1:14" ht="15" customHeight="1">
      <c r="A1690" s="53">
        <v>610020</v>
      </c>
      <c r="B1690" s="26">
        <v>6</v>
      </c>
      <c r="D1690" s="162"/>
      <c r="E1690" s="163"/>
      <c r="F1690" s="53">
        <v>1050</v>
      </c>
      <c r="G1690" s="26" t="s">
        <v>1352</v>
      </c>
      <c r="J1690" s="26"/>
      <c r="K1690" s="26">
        <v>1</v>
      </c>
      <c r="L1690" s="98">
        <v>193</v>
      </c>
      <c r="M1690" s="98"/>
      <c r="N1690" s="98"/>
    </row>
    <row r="1691" spans="1:14" ht="15" customHeight="1">
      <c r="A1691" s="53">
        <v>610021</v>
      </c>
      <c r="B1691" s="26">
        <v>6</v>
      </c>
      <c r="D1691" s="162"/>
      <c r="E1691" s="163"/>
      <c r="F1691" s="53">
        <v>1050</v>
      </c>
      <c r="G1691" s="26" t="s">
        <v>1353</v>
      </c>
      <c r="J1691" s="26"/>
      <c r="K1691" s="26">
        <v>1</v>
      </c>
      <c r="L1691" s="98">
        <v>227</v>
      </c>
      <c r="M1691" s="98"/>
      <c r="N1691" s="98"/>
    </row>
    <row r="1692" spans="1:14" ht="15" customHeight="1">
      <c r="A1692" s="53">
        <v>610022</v>
      </c>
      <c r="B1692" s="26">
        <v>6</v>
      </c>
      <c r="D1692" s="162"/>
      <c r="E1692" s="163"/>
      <c r="F1692" s="53">
        <v>1050</v>
      </c>
      <c r="G1692" s="26" t="s">
        <v>1354</v>
      </c>
      <c r="J1692" s="26"/>
      <c r="K1692" s="26">
        <v>1</v>
      </c>
      <c r="L1692" s="98">
        <v>230</v>
      </c>
      <c r="M1692" s="98"/>
      <c r="N1692" s="98"/>
    </row>
    <row r="1693" spans="1:14" ht="15" customHeight="1">
      <c r="A1693" s="53">
        <v>610023</v>
      </c>
      <c r="B1693" s="26">
        <v>6</v>
      </c>
      <c r="D1693" s="162"/>
      <c r="E1693" s="163"/>
      <c r="F1693" s="53">
        <v>1050</v>
      </c>
      <c r="G1693" s="26" t="s">
        <v>1355</v>
      </c>
      <c r="J1693" s="26"/>
      <c r="K1693" s="26">
        <v>1</v>
      </c>
      <c r="L1693" s="98">
        <v>234</v>
      </c>
      <c r="M1693" s="98"/>
      <c r="N1693" s="98"/>
    </row>
    <row r="1694" spans="1:14" ht="15" customHeight="1">
      <c r="A1694" s="53">
        <v>610024</v>
      </c>
      <c r="B1694" s="26">
        <v>6</v>
      </c>
      <c r="D1694" s="162"/>
      <c r="E1694" s="163"/>
      <c r="F1694" s="53">
        <v>1050</v>
      </c>
      <c r="G1694" s="26" t="s">
        <v>1356</v>
      </c>
      <c r="J1694" s="26"/>
      <c r="K1694" s="26">
        <v>1</v>
      </c>
      <c r="L1694" s="98">
        <v>260</v>
      </c>
      <c r="M1694" s="98"/>
      <c r="N1694" s="98"/>
    </row>
    <row r="1695" spans="1:14" ht="15" customHeight="1">
      <c r="A1695" s="53">
        <v>610025</v>
      </c>
      <c r="B1695" s="26">
        <v>6</v>
      </c>
      <c r="D1695" s="162"/>
      <c r="E1695" s="163"/>
      <c r="F1695" s="53">
        <v>1050</v>
      </c>
      <c r="G1695" s="26" t="s">
        <v>1357</v>
      </c>
      <c r="J1695" s="26"/>
      <c r="K1695" s="26">
        <v>1</v>
      </c>
      <c r="L1695" s="98">
        <v>264</v>
      </c>
      <c r="M1695" s="98"/>
      <c r="N1695" s="98"/>
    </row>
    <row r="1696" spans="1:14" ht="15" customHeight="1">
      <c r="A1696" s="53">
        <v>620006</v>
      </c>
      <c r="B1696" s="26">
        <v>6</v>
      </c>
      <c r="D1696" s="162"/>
      <c r="E1696" s="163"/>
      <c r="F1696" s="53">
        <v>1054</v>
      </c>
      <c r="G1696" s="26" t="s">
        <v>1358</v>
      </c>
      <c r="J1696" s="26"/>
      <c r="K1696" s="26">
        <v>5</v>
      </c>
      <c r="L1696" s="80">
        <v>5</v>
      </c>
      <c r="M1696" s="98"/>
      <c r="N1696" s="98"/>
    </row>
    <row r="1697" spans="1:14" ht="15" customHeight="1">
      <c r="A1697" s="53">
        <v>620007</v>
      </c>
      <c r="B1697" s="26">
        <v>6</v>
      </c>
      <c r="D1697" s="162"/>
      <c r="E1697" s="163"/>
      <c r="F1697" s="53">
        <v>1054</v>
      </c>
      <c r="G1697" s="26" t="s">
        <v>1359</v>
      </c>
      <c r="J1697" s="26"/>
      <c r="K1697" s="26">
        <v>10</v>
      </c>
      <c r="L1697" s="80">
        <v>1</v>
      </c>
      <c r="M1697" s="98"/>
      <c r="N1697" s="98"/>
    </row>
    <row r="1698" spans="1:14" ht="15" customHeight="1">
      <c r="A1698" s="53">
        <v>620008</v>
      </c>
      <c r="B1698" s="26">
        <v>6</v>
      </c>
      <c r="D1698" s="162"/>
      <c r="E1698" s="163"/>
      <c r="F1698" s="53">
        <v>1054</v>
      </c>
      <c r="G1698" s="26" t="s">
        <v>1360</v>
      </c>
      <c r="J1698" s="26"/>
      <c r="K1698" s="26">
        <v>12</v>
      </c>
      <c r="L1698" s="80">
        <v>3</v>
      </c>
      <c r="M1698" s="98"/>
      <c r="N1698" s="98"/>
    </row>
    <row r="1699" spans="1:14" ht="15" customHeight="1">
      <c r="A1699" s="53">
        <v>620009</v>
      </c>
      <c r="B1699" s="26">
        <v>6</v>
      </c>
      <c r="D1699" s="162"/>
      <c r="E1699" s="163"/>
      <c r="F1699" s="53">
        <v>1054</v>
      </c>
      <c r="G1699" s="26" t="s">
        <v>1361</v>
      </c>
      <c r="J1699" s="26"/>
      <c r="K1699" s="26">
        <v>5</v>
      </c>
      <c r="L1699" s="80">
        <v>4</v>
      </c>
      <c r="M1699" s="98"/>
      <c r="N1699" s="98"/>
    </row>
    <row r="1700" spans="1:14" ht="15" customHeight="1">
      <c r="A1700" s="53">
        <v>620010</v>
      </c>
      <c r="B1700" s="26">
        <v>6</v>
      </c>
      <c r="D1700" s="162"/>
      <c r="E1700" s="163"/>
      <c r="F1700" s="53">
        <v>1054</v>
      </c>
      <c r="G1700" s="26" t="s">
        <v>1362</v>
      </c>
      <c r="J1700" s="26"/>
      <c r="K1700" s="26">
        <v>12</v>
      </c>
      <c r="L1700" s="80">
        <v>2</v>
      </c>
      <c r="M1700" s="98"/>
      <c r="N1700" s="98"/>
    </row>
    <row r="1701" spans="1:14" ht="15" customHeight="1">
      <c r="A1701" s="53">
        <v>620011</v>
      </c>
      <c r="B1701" s="26">
        <v>6</v>
      </c>
      <c r="D1701" s="162"/>
      <c r="E1701" s="163"/>
      <c r="F1701" s="53">
        <v>1054</v>
      </c>
      <c r="G1701" s="26" t="s">
        <v>1363</v>
      </c>
      <c r="J1701" s="26"/>
      <c r="K1701" s="26">
        <v>15</v>
      </c>
      <c r="L1701" s="80">
        <v>1</v>
      </c>
      <c r="M1701" s="98"/>
      <c r="N1701" s="98"/>
    </row>
    <row r="1702" spans="1:14" ht="15" customHeight="1">
      <c r="A1702" s="53">
        <v>620012</v>
      </c>
      <c r="B1702" s="26">
        <v>6</v>
      </c>
      <c r="D1702" s="162"/>
      <c r="E1702" s="163"/>
      <c r="F1702" s="53">
        <v>1054</v>
      </c>
      <c r="G1702" s="26" t="s">
        <v>1364</v>
      </c>
      <c r="J1702" s="26"/>
      <c r="K1702" s="26">
        <v>10</v>
      </c>
      <c r="L1702" s="80">
        <v>4</v>
      </c>
      <c r="M1702" s="98"/>
      <c r="N1702" s="98"/>
    </row>
    <row r="1703" spans="1:14" ht="15" customHeight="1">
      <c r="A1703" s="53">
        <v>620013</v>
      </c>
      <c r="B1703" s="26">
        <v>6</v>
      </c>
      <c r="D1703" s="162"/>
      <c r="E1703" s="163"/>
      <c r="F1703" s="53">
        <v>1054</v>
      </c>
      <c r="G1703" s="26" t="s">
        <v>1365</v>
      </c>
      <c r="J1703" s="26"/>
      <c r="K1703" s="26">
        <v>10</v>
      </c>
      <c r="L1703" s="80">
        <v>5</v>
      </c>
      <c r="M1703" s="98"/>
      <c r="N1703" s="98"/>
    </row>
    <row r="1704" spans="1:14" ht="15" customHeight="1">
      <c r="A1704" s="53">
        <v>620014</v>
      </c>
      <c r="B1704" s="26">
        <v>6</v>
      </c>
      <c r="D1704" s="162"/>
      <c r="E1704" s="163"/>
      <c r="F1704" s="53">
        <v>1054</v>
      </c>
      <c r="G1704" s="26" t="s">
        <v>1366</v>
      </c>
      <c r="J1704" s="26"/>
      <c r="K1704" s="26">
        <v>18</v>
      </c>
      <c r="L1704" s="80">
        <v>2</v>
      </c>
      <c r="M1704" s="98"/>
      <c r="N1704" s="98"/>
    </row>
    <row r="1705" spans="1:14" ht="15" customHeight="1">
      <c r="A1705" s="53">
        <v>620015</v>
      </c>
      <c r="B1705" s="26">
        <v>6</v>
      </c>
      <c r="D1705" s="162"/>
      <c r="E1705" s="163"/>
      <c r="F1705" s="53">
        <v>1054</v>
      </c>
      <c r="G1705" s="26" t="s">
        <v>1367</v>
      </c>
      <c r="J1705" s="26"/>
      <c r="K1705" s="26">
        <v>18</v>
      </c>
      <c r="L1705" s="80">
        <v>3</v>
      </c>
      <c r="M1705" s="98"/>
      <c r="N1705" s="98"/>
    </row>
    <row r="1706" spans="1:14" ht="15" customHeight="1">
      <c r="A1706" s="53">
        <v>620016</v>
      </c>
      <c r="B1706" s="26">
        <v>6</v>
      </c>
      <c r="D1706" s="162"/>
      <c r="E1706" s="163"/>
      <c r="F1706" s="53">
        <v>1054</v>
      </c>
      <c r="G1706" s="26" t="s">
        <v>1368</v>
      </c>
      <c r="J1706" s="26"/>
      <c r="K1706" s="26">
        <v>15</v>
      </c>
      <c r="L1706" s="80">
        <v>5</v>
      </c>
      <c r="M1706" s="98"/>
      <c r="N1706" s="98"/>
    </row>
    <row r="1707" spans="1:14" ht="15" customHeight="1">
      <c r="A1707" s="53">
        <v>620017</v>
      </c>
      <c r="B1707" s="26">
        <v>6</v>
      </c>
      <c r="D1707" s="162"/>
      <c r="E1707" s="163"/>
      <c r="F1707" s="53">
        <v>1054</v>
      </c>
      <c r="G1707" s="26" t="s">
        <v>1369</v>
      </c>
      <c r="J1707" s="26"/>
      <c r="K1707" s="26">
        <v>24</v>
      </c>
      <c r="L1707" s="80">
        <v>2</v>
      </c>
      <c r="M1707" s="98"/>
      <c r="N1707" s="98"/>
    </row>
    <row r="1708" spans="1:14" ht="15" customHeight="1">
      <c r="A1708" s="53">
        <v>620018</v>
      </c>
      <c r="B1708" s="26">
        <v>6</v>
      </c>
      <c r="D1708" s="162"/>
      <c r="E1708" s="163"/>
      <c r="F1708" s="53">
        <v>1054</v>
      </c>
      <c r="G1708" s="26" t="s">
        <v>1370</v>
      </c>
      <c r="J1708" s="26"/>
      <c r="K1708" s="26">
        <v>15</v>
      </c>
      <c r="L1708" s="80">
        <v>4</v>
      </c>
      <c r="M1708" s="98"/>
      <c r="N1708" s="98"/>
    </row>
    <row r="1709" spans="1:14" ht="15" customHeight="1">
      <c r="A1709" s="53">
        <v>620019</v>
      </c>
      <c r="B1709" s="26">
        <v>6</v>
      </c>
      <c r="D1709" s="162"/>
      <c r="E1709" s="163"/>
      <c r="F1709" s="53">
        <v>1054</v>
      </c>
      <c r="G1709" s="26" t="s">
        <v>1371</v>
      </c>
      <c r="J1709" s="26"/>
      <c r="K1709" s="26">
        <v>24</v>
      </c>
      <c r="L1709" s="80">
        <v>3</v>
      </c>
      <c r="M1709" s="98"/>
      <c r="N1709" s="98"/>
    </row>
    <row r="1710" spans="1:14" ht="15" customHeight="1">
      <c r="A1710" s="53">
        <v>620020</v>
      </c>
      <c r="B1710" s="26">
        <v>6</v>
      </c>
      <c r="D1710" s="162"/>
      <c r="E1710" s="163"/>
      <c r="F1710" s="53">
        <v>1054</v>
      </c>
      <c r="G1710" s="26" t="s">
        <v>1372</v>
      </c>
      <c r="J1710" s="26"/>
      <c r="K1710" s="26">
        <v>20</v>
      </c>
      <c r="L1710" s="80">
        <v>1</v>
      </c>
      <c r="M1710" s="98"/>
      <c r="N1710" s="98"/>
    </row>
    <row r="1711" spans="1:14" ht="15" customHeight="1">
      <c r="A1711" s="53">
        <v>620021</v>
      </c>
      <c r="B1711" s="26">
        <v>6</v>
      </c>
      <c r="D1711" s="162"/>
      <c r="E1711" s="163"/>
      <c r="F1711" s="53">
        <v>1054</v>
      </c>
      <c r="G1711" s="26" t="s">
        <v>1373</v>
      </c>
      <c r="J1711" s="26"/>
      <c r="K1711" s="26">
        <v>30</v>
      </c>
      <c r="L1711" s="80">
        <v>3</v>
      </c>
      <c r="M1711" s="98"/>
      <c r="N1711" s="98"/>
    </row>
    <row r="1712" spans="1:14" ht="15" customHeight="1">
      <c r="A1712" s="53">
        <v>620022</v>
      </c>
      <c r="B1712" s="26">
        <v>6</v>
      </c>
      <c r="D1712" s="162"/>
      <c r="E1712" s="163"/>
      <c r="F1712" s="53">
        <v>1054</v>
      </c>
      <c r="G1712" s="26" t="s">
        <v>1374</v>
      </c>
      <c r="J1712" s="26"/>
      <c r="K1712" s="26">
        <v>25</v>
      </c>
      <c r="L1712" s="80">
        <v>1</v>
      </c>
      <c r="M1712" s="98"/>
      <c r="N1712" s="98"/>
    </row>
    <row r="1713" spans="1:14" ht="15" customHeight="1">
      <c r="A1713" s="53">
        <v>620023</v>
      </c>
      <c r="B1713" s="26">
        <v>6</v>
      </c>
      <c r="D1713" s="162"/>
      <c r="E1713" s="163"/>
      <c r="F1713" s="53">
        <v>1054</v>
      </c>
      <c r="G1713" s="26" t="s">
        <v>1375</v>
      </c>
      <c r="J1713" s="26"/>
      <c r="K1713" s="26">
        <v>30</v>
      </c>
      <c r="L1713" s="80">
        <v>2</v>
      </c>
      <c r="M1713" s="98"/>
      <c r="N1713" s="98"/>
    </row>
    <row r="1714" spans="1:14" ht="15" customHeight="1">
      <c r="A1714" s="53">
        <v>620024</v>
      </c>
      <c r="B1714" s="26">
        <v>6</v>
      </c>
      <c r="D1714" s="162"/>
      <c r="E1714" s="163"/>
      <c r="F1714" s="53">
        <v>1054</v>
      </c>
      <c r="G1714" s="26" t="s">
        <v>1376</v>
      </c>
      <c r="J1714" s="26"/>
      <c r="K1714" s="26">
        <v>20</v>
      </c>
      <c r="L1714" s="80">
        <v>5</v>
      </c>
      <c r="M1714" s="98"/>
      <c r="N1714" s="98"/>
    </row>
    <row r="1715" spans="1:14" ht="15" customHeight="1">
      <c r="A1715" s="53">
        <v>620025</v>
      </c>
      <c r="B1715" s="26">
        <v>6</v>
      </c>
      <c r="D1715" s="162"/>
      <c r="E1715" s="163"/>
      <c r="F1715" s="53">
        <v>1054</v>
      </c>
      <c r="G1715" s="26" t="s">
        <v>1377</v>
      </c>
      <c r="J1715" s="26"/>
      <c r="K1715" s="26">
        <v>20</v>
      </c>
      <c r="L1715" s="80">
        <v>4</v>
      </c>
      <c r="M1715" s="98"/>
      <c r="N1715" s="98"/>
    </row>
    <row r="1716" spans="1:14" ht="15" customHeight="1">
      <c r="A1716" s="53">
        <v>630002</v>
      </c>
      <c r="B1716" s="26">
        <v>6</v>
      </c>
      <c r="D1716" s="162"/>
      <c r="E1716" s="163"/>
      <c r="F1716" s="53">
        <v>1049</v>
      </c>
      <c r="G1716" s="26" t="s">
        <v>1378</v>
      </c>
      <c r="J1716" s="26"/>
      <c r="K1716" s="43">
        <v>1</v>
      </c>
      <c r="L1716" s="98">
        <v>5</v>
      </c>
      <c r="M1716" s="98"/>
      <c r="N1716" s="98"/>
    </row>
    <row r="1717" spans="1:14" ht="15" customHeight="1">
      <c r="A1717" s="53">
        <v>630006</v>
      </c>
      <c r="B1717" s="26">
        <v>6</v>
      </c>
      <c r="D1717" s="162"/>
      <c r="E1717" s="163"/>
      <c r="F1717" s="53">
        <v>1049</v>
      </c>
      <c r="G1717" s="26" t="s">
        <v>1379</v>
      </c>
      <c r="J1717" s="26"/>
      <c r="K1717" s="26">
        <v>1</v>
      </c>
      <c r="L1717" s="98">
        <v>6</v>
      </c>
      <c r="M1717" s="98"/>
      <c r="N1717" s="98"/>
    </row>
    <row r="1718" spans="1:14" ht="15" customHeight="1">
      <c r="A1718" s="53">
        <v>630013</v>
      </c>
      <c r="B1718" s="26">
        <v>6</v>
      </c>
      <c r="D1718" s="162"/>
      <c r="E1718" s="163"/>
      <c r="F1718" s="53">
        <v>1049</v>
      </c>
      <c r="G1718" s="26" t="s">
        <v>1380</v>
      </c>
      <c r="J1718" s="26"/>
      <c r="K1718" s="43">
        <v>8</v>
      </c>
      <c r="L1718" s="98">
        <v>5</v>
      </c>
      <c r="M1718" s="98"/>
      <c r="N1718" s="98"/>
    </row>
    <row r="1719" spans="1:14" ht="15" customHeight="1">
      <c r="A1719" s="53">
        <v>630018</v>
      </c>
      <c r="B1719" s="26">
        <v>6</v>
      </c>
      <c r="D1719" s="162"/>
      <c r="E1719" s="163"/>
      <c r="F1719" s="53">
        <v>1049</v>
      </c>
      <c r="G1719" s="26" t="s">
        <v>1381</v>
      </c>
      <c r="J1719" s="26"/>
      <c r="K1719" s="43">
        <v>12</v>
      </c>
      <c r="L1719" s="98">
        <v>5</v>
      </c>
      <c r="M1719" s="98"/>
      <c r="N1719" s="98"/>
    </row>
    <row r="1720" spans="1:14" ht="15" customHeight="1">
      <c r="A1720" s="53">
        <v>630021</v>
      </c>
      <c r="B1720" s="26">
        <v>6</v>
      </c>
      <c r="D1720" s="162"/>
      <c r="E1720" s="163"/>
      <c r="F1720" s="53">
        <v>1049</v>
      </c>
      <c r="G1720" s="26" t="s">
        <v>1382</v>
      </c>
      <c r="J1720" s="26"/>
      <c r="K1720" s="43">
        <v>3</v>
      </c>
      <c r="L1720" s="98">
        <v>6</v>
      </c>
      <c r="M1720" s="98"/>
      <c r="N1720" s="98"/>
    </row>
    <row r="1721" spans="1:14" ht="15" customHeight="1">
      <c r="A1721" s="53">
        <v>630022</v>
      </c>
      <c r="B1721" s="26">
        <v>6</v>
      </c>
      <c r="D1721" s="162"/>
      <c r="E1721" s="163"/>
      <c r="F1721" s="53">
        <v>1049</v>
      </c>
      <c r="G1721" s="26" t="s">
        <v>1382</v>
      </c>
      <c r="J1721" s="26"/>
      <c r="K1721" s="43">
        <v>3</v>
      </c>
      <c r="L1721" s="98">
        <v>6</v>
      </c>
      <c r="M1721" s="98"/>
      <c r="N1721" s="98"/>
    </row>
    <row r="1722" spans="1:14" ht="15" customHeight="1">
      <c r="A1722" s="53">
        <v>630023</v>
      </c>
      <c r="B1722" s="26">
        <v>6</v>
      </c>
      <c r="D1722" s="162"/>
      <c r="E1722" s="163"/>
      <c r="F1722" s="53">
        <v>1049</v>
      </c>
      <c r="G1722" s="26" t="s">
        <v>1382</v>
      </c>
      <c r="J1722" s="26"/>
      <c r="K1722" s="43">
        <v>3</v>
      </c>
      <c r="L1722" s="98">
        <v>6</v>
      </c>
      <c r="M1722" s="98"/>
      <c r="N1722" s="98"/>
    </row>
    <row r="1723" spans="1:14" ht="15" customHeight="1">
      <c r="A1723" s="53">
        <v>630025</v>
      </c>
      <c r="B1723" s="26">
        <v>6</v>
      </c>
      <c r="D1723" s="162"/>
      <c r="E1723" s="163"/>
      <c r="F1723" s="53">
        <v>1049</v>
      </c>
      <c r="G1723" s="26" t="s">
        <v>1383</v>
      </c>
      <c r="J1723" s="26"/>
      <c r="K1723" s="43">
        <v>20</v>
      </c>
      <c r="L1723" s="98">
        <v>5</v>
      </c>
      <c r="M1723" s="98"/>
      <c r="N1723" s="98"/>
    </row>
    <row r="1724" spans="1:14" ht="15" customHeight="1">
      <c r="A1724" s="53">
        <v>700001</v>
      </c>
      <c r="B1724" s="26">
        <v>7</v>
      </c>
      <c r="E1724" s="69" t="s">
        <v>60</v>
      </c>
      <c r="F1724" s="53">
        <v>9</v>
      </c>
      <c r="G1724" s="9" t="s">
        <v>1384</v>
      </c>
      <c r="J1724" s="9">
        <v>1616</v>
      </c>
      <c r="K1724">
        <v>5</v>
      </c>
      <c r="N1724" s="20">
        <v>1</v>
      </c>
    </row>
    <row r="1725" spans="1:14" ht="15" customHeight="1">
      <c r="A1725" s="53">
        <v>700002</v>
      </c>
      <c r="B1725" s="26">
        <v>7</v>
      </c>
      <c r="E1725" s="69" t="s">
        <v>1385</v>
      </c>
      <c r="F1725" s="46">
        <v>11</v>
      </c>
      <c r="G1725" s="9" t="s">
        <v>1386</v>
      </c>
      <c r="J1725" s="9">
        <v>1701</v>
      </c>
      <c r="K1725">
        <v>5</v>
      </c>
      <c r="N1725" s="20">
        <v>1</v>
      </c>
    </row>
    <row r="1726" spans="1:14" ht="15" customHeight="1">
      <c r="A1726" s="53">
        <v>700003</v>
      </c>
      <c r="B1726" s="26">
        <v>7</v>
      </c>
      <c r="E1726" s="69" t="s">
        <v>1387</v>
      </c>
      <c r="F1726" s="53">
        <v>50</v>
      </c>
      <c r="G1726" s="9" t="s">
        <v>1388</v>
      </c>
      <c r="J1726" s="9">
        <v>1613</v>
      </c>
      <c r="K1726">
        <v>1</v>
      </c>
      <c r="N1726" s="20">
        <v>3</v>
      </c>
    </row>
    <row r="1727" spans="1:14" ht="15" customHeight="1">
      <c r="A1727" s="53">
        <v>700004</v>
      </c>
      <c r="B1727" s="26">
        <v>7</v>
      </c>
      <c r="E1727" s="69" t="s">
        <v>1389</v>
      </c>
      <c r="F1727" s="53">
        <v>48</v>
      </c>
      <c r="G1727" s="9" t="s">
        <v>1388</v>
      </c>
      <c r="J1727" s="9">
        <v>1612</v>
      </c>
      <c r="K1727">
        <v>1</v>
      </c>
      <c r="N1727" s="20">
        <v>3</v>
      </c>
    </row>
    <row r="1728" spans="1:14" ht="15" customHeight="1">
      <c r="A1728" s="53">
        <v>700005</v>
      </c>
      <c r="B1728" s="26">
        <v>7</v>
      </c>
      <c r="E1728" s="69" t="s">
        <v>1390</v>
      </c>
      <c r="F1728" s="53">
        <v>49</v>
      </c>
      <c r="G1728" s="9" t="s">
        <v>1388</v>
      </c>
      <c r="J1728" s="9">
        <v>1614</v>
      </c>
      <c r="K1728">
        <v>1</v>
      </c>
      <c r="N1728" s="20">
        <v>3</v>
      </c>
    </row>
    <row r="1729" spans="1:14" ht="15" customHeight="1">
      <c r="A1729" s="53">
        <v>700006</v>
      </c>
      <c r="B1729" s="26">
        <v>7</v>
      </c>
      <c r="E1729" s="69" t="s">
        <v>66</v>
      </c>
      <c r="F1729" s="53">
        <v>14</v>
      </c>
      <c r="G1729" s="9" t="s">
        <v>1391</v>
      </c>
      <c r="J1729" s="9">
        <v>1687</v>
      </c>
      <c r="K1729">
        <v>6</v>
      </c>
      <c r="N1729" s="20">
        <v>2</v>
      </c>
    </row>
    <row r="1730" spans="1:14" ht="15" customHeight="1">
      <c r="A1730" s="53">
        <v>700007</v>
      </c>
      <c r="B1730" s="26">
        <v>7</v>
      </c>
      <c r="E1730" s="69" t="s">
        <v>1392</v>
      </c>
      <c r="F1730" s="53">
        <v>45</v>
      </c>
      <c r="G1730" s="9" t="s">
        <v>1393</v>
      </c>
      <c r="J1730" s="9">
        <v>1653</v>
      </c>
      <c r="K1730">
        <v>3</v>
      </c>
      <c r="N1730" s="20">
        <v>3</v>
      </c>
    </row>
    <row r="1731" spans="1:14" ht="15" customHeight="1">
      <c r="A1731" s="53">
        <v>700008</v>
      </c>
      <c r="B1731" s="26">
        <v>7</v>
      </c>
      <c r="E1731" s="69" t="s">
        <v>1394</v>
      </c>
      <c r="F1731" s="53">
        <v>13</v>
      </c>
      <c r="G1731" s="9" t="s">
        <v>1395</v>
      </c>
      <c r="J1731" s="9">
        <v>1652</v>
      </c>
      <c r="K1731">
        <v>5</v>
      </c>
      <c r="N1731" s="20">
        <v>1</v>
      </c>
    </row>
    <row r="1732" spans="1:14" ht="15" customHeight="1">
      <c r="A1732" s="53">
        <v>700009</v>
      </c>
      <c r="B1732" s="26">
        <v>7</v>
      </c>
      <c r="E1732" s="69" t="s">
        <v>1396</v>
      </c>
      <c r="F1732" s="53">
        <v>47</v>
      </c>
      <c r="G1732" s="9" t="s">
        <v>1388</v>
      </c>
      <c r="J1732" s="9">
        <v>1654</v>
      </c>
      <c r="K1732">
        <v>1</v>
      </c>
      <c r="N1732" s="20">
        <v>3</v>
      </c>
    </row>
    <row r="1733" spans="1:14" ht="15" customHeight="1">
      <c r="A1733" s="53">
        <v>700010</v>
      </c>
      <c r="B1733" s="26">
        <v>7</v>
      </c>
      <c r="E1733" s="69" t="s">
        <v>1397</v>
      </c>
      <c r="F1733" s="53">
        <v>12</v>
      </c>
      <c r="G1733" s="9" t="s">
        <v>1388</v>
      </c>
      <c r="J1733" s="9">
        <v>1651</v>
      </c>
      <c r="K1733">
        <v>1</v>
      </c>
      <c r="N1733" s="20">
        <v>3</v>
      </c>
    </row>
    <row r="1734" spans="1:14" ht="15" customHeight="1">
      <c r="A1734" s="53">
        <v>700011</v>
      </c>
      <c r="B1734" s="26">
        <v>7</v>
      </c>
      <c r="E1734" s="69" t="s">
        <v>46</v>
      </c>
      <c r="F1734" s="53">
        <v>46</v>
      </c>
      <c r="G1734" s="9" t="s">
        <v>1398</v>
      </c>
      <c r="J1734" s="9">
        <v>1683</v>
      </c>
      <c r="K1734">
        <v>5</v>
      </c>
      <c r="N1734" s="20">
        <v>2</v>
      </c>
    </row>
    <row r="1735" spans="1:14" ht="15" customHeight="1">
      <c r="A1735" s="53">
        <v>700012</v>
      </c>
      <c r="B1735" s="26">
        <v>7</v>
      </c>
      <c r="E1735" s="69" t="s">
        <v>47</v>
      </c>
      <c r="F1735" s="53">
        <v>52</v>
      </c>
      <c r="G1735" s="9" t="s">
        <v>1399</v>
      </c>
      <c r="J1735" s="9">
        <v>1682</v>
      </c>
      <c r="K1735">
        <v>1</v>
      </c>
      <c r="N1735" s="20">
        <v>3</v>
      </c>
    </row>
    <row r="1736" spans="1:14" ht="15" customHeight="1">
      <c r="A1736" s="53">
        <v>700013</v>
      </c>
      <c r="B1736" s="26">
        <v>7</v>
      </c>
      <c r="E1736" s="69" t="s">
        <v>1400</v>
      </c>
      <c r="F1736" s="53">
        <v>54</v>
      </c>
      <c r="G1736" s="9" t="s">
        <v>1401</v>
      </c>
      <c r="J1736" s="49">
        <v>1010</v>
      </c>
      <c r="K1736">
        <v>5</v>
      </c>
      <c r="N1736" s="20">
        <v>2</v>
      </c>
    </row>
    <row r="1737" spans="1:14" ht="15" customHeight="1">
      <c r="A1737" s="53">
        <v>700014</v>
      </c>
      <c r="B1737" s="26">
        <v>7</v>
      </c>
      <c r="E1737" s="69" t="s">
        <v>67</v>
      </c>
      <c r="F1737" s="53">
        <v>15</v>
      </c>
      <c r="G1737" s="9" t="s">
        <v>1388</v>
      </c>
      <c r="J1737" s="9">
        <v>1611</v>
      </c>
      <c r="K1737">
        <v>2</v>
      </c>
      <c r="N1737" s="20">
        <v>3</v>
      </c>
    </row>
    <row r="1738" spans="1:14" ht="15" customHeight="1">
      <c r="A1738" s="53">
        <v>700015</v>
      </c>
      <c r="B1738" s="26">
        <v>7</v>
      </c>
      <c r="E1738" s="69" t="s">
        <v>1402</v>
      </c>
      <c r="F1738" s="53">
        <v>53</v>
      </c>
      <c r="G1738" s="9" t="s">
        <v>1403</v>
      </c>
      <c r="J1738" s="9">
        <v>3029</v>
      </c>
      <c r="K1738">
        <v>1</v>
      </c>
      <c r="N1738" s="20">
        <v>2</v>
      </c>
    </row>
    <row r="1739" spans="1:14" ht="15" customHeight="1">
      <c r="A1739" s="53">
        <v>700016</v>
      </c>
      <c r="B1739" s="26">
        <v>7</v>
      </c>
      <c r="E1739" s="69" t="s">
        <v>1404</v>
      </c>
      <c r="F1739" s="53">
        <v>51</v>
      </c>
      <c r="G1739" s="9" t="s">
        <v>1405</v>
      </c>
      <c r="J1739" s="167">
        <v>1630</v>
      </c>
      <c r="K1739">
        <v>1</v>
      </c>
      <c r="N1739" s="20">
        <v>5</v>
      </c>
    </row>
    <row r="1740" spans="1:14" ht="15" customHeight="1">
      <c r="A1740" s="53">
        <v>700017</v>
      </c>
      <c r="B1740" s="26">
        <v>7</v>
      </c>
      <c r="E1740" s="69" t="s">
        <v>1406</v>
      </c>
      <c r="F1740" s="53">
        <v>62</v>
      </c>
      <c r="G1740" s="9" t="s">
        <v>1407</v>
      </c>
      <c r="J1740" s="167">
        <v>3211</v>
      </c>
      <c r="K1740">
        <v>1</v>
      </c>
      <c r="N1740" s="20">
        <v>5</v>
      </c>
    </row>
    <row r="1741" spans="1:14" ht="15" customHeight="1">
      <c r="A1741" s="134">
        <v>700018</v>
      </c>
      <c r="B1741" s="60">
        <v>7</v>
      </c>
      <c r="C1741" s="164"/>
      <c r="D1741" s="165"/>
      <c r="E1741" s="166" t="s">
        <v>1408</v>
      </c>
      <c r="F1741" s="134">
        <v>63</v>
      </c>
      <c r="G1741" s="60" t="s">
        <v>1409</v>
      </c>
      <c r="H1741" s="164"/>
      <c r="I1741" s="164"/>
      <c r="J1741" s="168">
        <v>4621</v>
      </c>
      <c r="K1741" s="164">
        <v>1</v>
      </c>
      <c r="L1741" s="169">
        <v>2</v>
      </c>
      <c r="M1741" s="169"/>
      <c r="N1741" s="169">
        <v>5</v>
      </c>
    </row>
    <row r="1742" spans="1:14" ht="15" customHeight="1">
      <c r="A1742" s="134">
        <v>700019</v>
      </c>
      <c r="B1742" s="60">
        <v>7</v>
      </c>
      <c r="C1742" s="164"/>
      <c r="D1742" s="165"/>
      <c r="E1742" s="166" t="s">
        <v>1410</v>
      </c>
      <c r="F1742" s="134">
        <v>65</v>
      </c>
      <c r="G1742" s="60" t="s">
        <v>1410</v>
      </c>
      <c r="H1742" s="164"/>
      <c r="I1742" s="164"/>
      <c r="J1742" s="168">
        <v>4030</v>
      </c>
      <c r="K1742" s="164">
        <v>1</v>
      </c>
      <c r="L1742" s="169"/>
      <c r="M1742" s="169"/>
      <c r="N1742" s="169">
        <v>5</v>
      </c>
    </row>
    <row r="1743" spans="1:14" ht="15" customHeight="1">
      <c r="A1743" s="53">
        <v>710001</v>
      </c>
      <c r="B1743" s="26">
        <v>7</v>
      </c>
      <c r="E1743" s="69" t="s">
        <v>1411</v>
      </c>
      <c r="F1743" s="53">
        <v>16</v>
      </c>
      <c r="G1743" s="9" t="s">
        <v>1412</v>
      </c>
      <c r="J1743" s="9">
        <v>3027</v>
      </c>
      <c r="K1743">
        <v>3</v>
      </c>
      <c r="N1743" s="20">
        <v>3</v>
      </c>
    </row>
    <row r="1744" spans="1:14" ht="15" customHeight="1">
      <c r="A1744" s="53">
        <v>710002</v>
      </c>
      <c r="B1744" s="26">
        <v>7</v>
      </c>
      <c r="E1744" s="69" t="s">
        <v>1413</v>
      </c>
      <c r="F1744" s="46">
        <v>11</v>
      </c>
      <c r="G1744" s="9" t="s">
        <v>1414</v>
      </c>
      <c r="J1744" s="9">
        <v>1701</v>
      </c>
      <c r="K1744">
        <v>6</v>
      </c>
      <c r="N1744" s="20">
        <v>1</v>
      </c>
    </row>
    <row r="1745" spans="1:14" ht="15" customHeight="1">
      <c r="A1745" s="53">
        <v>710003</v>
      </c>
      <c r="B1745" s="26">
        <v>7</v>
      </c>
      <c r="E1745" s="69" t="s">
        <v>1415</v>
      </c>
      <c r="F1745" s="53">
        <v>55</v>
      </c>
      <c r="G1745" s="9" t="s">
        <v>1416</v>
      </c>
      <c r="J1745" s="9">
        <v>1710</v>
      </c>
      <c r="K1745">
        <v>1</v>
      </c>
      <c r="N1745" s="20">
        <v>5</v>
      </c>
    </row>
    <row r="1746" spans="1:14" ht="15" customHeight="1">
      <c r="A1746" s="53">
        <v>710004</v>
      </c>
      <c r="B1746" s="26">
        <v>7</v>
      </c>
      <c r="E1746" s="69" t="s">
        <v>1417</v>
      </c>
      <c r="F1746" s="53">
        <v>56</v>
      </c>
      <c r="G1746" s="9" t="s">
        <v>1418</v>
      </c>
      <c r="J1746" s="9">
        <v>4200</v>
      </c>
      <c r="K1746">
        <v>1</v>
      </c>
      <c r="N1746" s="20">
        <v>5</v>
      </c>
    </row>
    <row r="1747" spans="1:14" ht="15" customHeight="1">
      <c r="A1747" s="53">
        <v>710005</v>
      </c>
      <c r="B1747" s="26">
        <v>7</v>
      </c>
      <c r="E1747" s="69" t="s">
        <v>1419</v>
      </c>
      <c r="F1747" s="53">
        <v>57</v>
      </c>
      <c r="G1747" s="9" t="s">
        <v>1420</v>
      </c>
      <c r="J1747" s="9">
        <v>4200</v>
      </c>
      <c r="K1747">
        <v>1</v>
      </c>
      <c r="N1747" s="20">
        <v>5</v>
      </c>
    </row>
    <row r="1748" spans="1:14" ht="15" customHeight="1">
      <c r="A1748" s="53">
        <v>800001</v>
      </c>
      <c r="B1748" s="26">
        <v>8</v>
      </c>
      <c r="F1748" s="53">
        <v>1023</v>
      </c>
      <c r="G1748" s="9" t="s">
        <v>1421</v>
      </c>
      <c r="K1748">
        <v>3</v>
      </c>
    </row>
    <row r="1749" spans="1:14" ht="15" customHeight="1">
      <c r="A1749" s="53">
        <v>800002</v>
      </c>
      <c r="B1749" s="26">
        <v>8</v>
      </c>
      <c r="F1749" s="53">
        <v>1023</v>
      </c>
      <c r="G1749" s="9" t="s">
        <v>1422</v>
      </c>
      <c r="K1749">
        <v>6</v>
      </c>
    </row>
    <row r="1750" spans="1:14" ht="15" customHeight="1">
      <c r="A1750" s="53">
        <v>800003</v>
      </c>
      <c r="B1750" s="26">
        <v>8</v>
      </c>
      <c r="F1750" s="46">
        <v>1021</v>
      </c>
      <c r="G1750" s="9" t="s">
        <v>1423</v>
      </c>
      <c r="K1750">
        <v>50</v>
      </c>
    </row>
    <row r="1751" spans="1:14" ht="15" customHeight="1">
      <c r="A1751" s="53">
        <v>800004</v>
      </c>
      <c r="B1751" s="26">
        <v>8</v>
      </c>
      <c r="F1751" s="46">
        <v>1022</v>
      </c>
      <c r="G1751" s="9" t="s">
        <v>1424</v>
      </c>
      <c r="K1751">
        <v>15</v>
      </c>
    </row>
    <row r="1752" spans="1:14" ht="15" customHeight="1">
      <c r="A1752" s="53">
        <v>800005</v>
      </c>
      <c r="B1752" s="26">
        <v>8</v>
      </c>
      <c r="F1752" s="53">
        <v>1057</v>
      </c>
      <c r="G1752" s="9" t="s">
        <v>1425</v>
      </c>
      <c r="K1752">
        <v>5</v>
      </c>
    </row>
    <row r="1753" spans="1:14" ht="15" customHeight="1">
      <c r="A1753" s="53">
        <v>800006</v>
      </c>
      <c r="B1753" s="26">
        <v>8</v>
      </c>
      <c r="F1753" s="53">
        <v>1058</v>
      </c>
      <c r="G1753" s="9" t="s">
        <v>1426</v>
      </c>
      <c r="K1753">
        <v>30</v>
      </c>
    </row>
    <row r="1754" spans="1:14" ht="15" customHeight="1">
      <c r="A1754" s="53">
        <v>800007</v>
      </c>
      <c r="B1754" s="26">
        <v>8</v>
      </c>
      <c r="F1754" s="53">
        <v>1029</v>
      </c>
      <c r="G1754" s="9" t="s">
        <v>1427</v>
      </c>
      <c r="K1754">
        <v>10</v>
      </c>
    </row>
    <row r="1755" spans="1:14" ht="15" customHeight="1">
      <c r="A1755" s="53">
        <v>800008</v>
      </c>
      <c r="B1755" s="26">
        <v>8</v>
      </c>
      <c r="F1755" s="53">
        <v>1059</v>
      </c>
      <c r="G1755" s="9" t="s">
        <v>1428</v>
      </c>
      <c r="K1755">
        <v>10</v>
      </c>
    </row>
    <row r="1756" spans="1:14" ht="15" customHeight="1">
      <c r="A1756" s="53">
        <v>800009</v>
      </c>
      <c r="B1756" s="26">
        <v>8</v>
      </c>
      <c r="F1756" s="53">
        <v>1060</v>
      </c>
      <c r="G1756" s="9" t="s">
        <v>1429</v>
      </c>
      <c r="K1756">
        <v>300</v>
      </c>
    </row>
    <row r="1757" spans="1:14" ht="15" customHeight="1">
      <c r="A1757" s="53">
        <v>800010</v>
      </c>
      <c r="B1757" s="26">
        <v>8</v>
      </c>
      <c r="F1757" s="53">
        <v>1050</v>
      </c>
      <c r="G1757" s="9" t="s">
        <v>1430</v>
      </c>
      <c r="K1757">
        <v>5</v>
      </c>
      <c r="L1757" s="20">
        <v>1</v>
      </c>
    </row>
    <row r="1758" spans="1:14" ht="15" customHeight="1">
      <c r="A1758" s="53">
        <v>800011</v>
      </c>
      <c r="B1758" s="26">
        <v>8</v>
      </c>
      <c r="F1758" s="53">
        <v>1061</v>
      </c>
      <c r="G1758" s="9" t="s">
        <v>1431</v>
      </c>
      <c r="K1758">
        <v>6</v>
      </c>
      <c r="L1758" s="20">
        <v>5</v>
      </c>
    </row>
    <row r="1759" spans="1:14" ht="15" customHeight="1">
      <c r="A1759" s="53">
        <v>800012</v>
      </c>
      <c r="B1759" s="26">
        <v>8</v>
      </c>
      <c r="F1759" s="53">
        <v>1061</v>
      </c>
      <c r="G1759" s="9" t="s">
        <v>1432</v>
      </c>
      <c r="K1759">
        <v>10</v>
      </c>
      <c r="L1759" s="20">
        <v>5</v>
      </c>
    </row>
    <row r="1760" spans="1:14" ht="15" customHeight="1">
      <c r="A1760" s="53">
        <v>800013</v>
      </c>
      <c r="B1760" s="26">
        <v>8</v>
      </c>
      <c r="F1760" s="53">
        <v>1055</v>
      </c>
      <c r="G1760" s="9" t="s">
        <v>1433</v>
      </c>
      <c r="K1760">
        <v>3</v>
      </c>
    </row>
    <row r="1761" spans="1:12" ht="15" customHeight="1">
      <c r="A1761" s="53">
        <v>800014</v>
      </c>
      <c r="B1761" s="26">
        <v>8</v>
      </c>
      <c r="F1761" s="53">
        <v>1062</v>
      </c>
      <c r="G1761" s="9" t="s">
        <v>1434</v>
      </c>
      <c r="K1761">
        <v>2</v>
      </c>
    </row>
    <row r="1762" spans="1:12" ht="15" customHeight="1">
      <c r="A1762" s="53">
        <v>800015</v>
      </c>
      <c r="B1762" s="26">
        <v>8</v>
      </c>
      <c r="F1762" s="53">
        <v>1063</v>
      </c>
      <c r="G1762" s="9" t="s">
        <v>1435</v>
      </c>
      <c r="K1762">
        <v>10</v>
      </c>
    </row>
    <row r="1763" spans="1:12" ht="15" customHeight="1">
      <c r="A1763" s="53">
        <v>800016</v>
      </c>
      <c r="B1763" s="26">
        <v>8</v>
      </c>
      <c r="F1763" s="53">
        <v>1064</v>
      </c>
      <c r="G1763" s="9" t="s">
        <v>1436</v>
      </c>
      <c r="K1763">
        <v>100000</v>
      </c>
    </row>
    <row r="1764" spans="1:12" ht="15" customHeight="1">
      <c r="A1764" s="53">
        <v>800017</v>
      </c>
      <c r="B1764" s="26">
        <v>8</v>
      </c>
      <c r="F1764" s="53">
        <v>1065</v>
      </c>
      <c r="G1764" s="9" t="s">
        <v>1437</v>
      </c>
      <c r="K1764">
        <v>1</v>
      </c>
      <c r="L1764" s="20">
        <v>100</v>
      </c>
    </row>
    <row r="1765" spans="1:12" ht="15" customHeight="1">
      <c r="A1765" s="53">
        <v>800018</v>
      </c>
      <c r="B1765" s="26">
        <v>8</v>
      </c>
      <c r="F1765" s="53">
        <v>1066</v>
      </c>
      <c r="G1765" s="9" t="s">
        <v>1438</v>
      </c>
      <c r="K1765">
        <v>20</v>
      </c>
    </row>
    <row r="1766" spans="1:12" ht="15" customHeight="1">
      <c r="A1766" s="53">
        <v>800019</v>
      </c>
      <c r="B1766" s="26">
        <v>8</v>
      </c>
      <c r="F1766" s="53">
        <v>1067</v>
      </c>
      <c r="G1766" s="9" t="s">
        <v>1439</v>
      </c>
      <c r="K1766">
        <v>100</v>
      </c>
    </row>
    <row r="1767" spans="1:12" ht="15" customHeight="1">
      <c r="A1767" s="53">
        <v>800020</v>
      </c>
      <c r="B1767" s="26">
        <v>8</v>
      </c>
      <c r="F1767" s="53">
        <v>1025</v>
      </c>
      <c r="G1767" s="9" t="s">
        <v>1440</v>
      </c>
      <c r="K1767">
        <v>5</v>
      </c>
    </row>
    <row r="1768" spans="1:12" ht="15" customHeight="1">
      <c r="A1768" s="53">
        <v>800021</v>
      </c>
      <c r="B1768" s="26">
        <v>8</v>
      </c>
      <c r="F1768" s="53">
        <v>1068</v>
      </c>
      <c r="G1768" s="9" t="s">
        <v>1441</v>
      </c>
      <c r="K1768">
        <v>5</v>
      </c>
    </row>
    <row r="1769" spans="1:12" ht="15" customHeight="1">
      <c r="A1769" s="53">
        <v>800022</v>
      </c>
      <c r="B1769" s="26">
        <v>8</v>
      </c>
      <c r="F1769" s="53">
        <v>1069</v>
      </c>
      <c r="G1769" s="9" t="s">
        <v>1442</v>
      </c>
      <c r="K1769">
        <v>1</v>
      </c>
      <c r="L1769" s="20">
        <v>9</v>
      </c>
    </row>
    <row r="1770" spans="1:12" ht="15" customHeight="1">
      <c r="A1770" s="53">
        <v>800023</v>
      </c>
      <c r="B1770" s="26">
        <v>8</v>
      </c>
      <c r="F1770" s="53">
        <v>1070</v>
      </c>
      <c r="G1770" s="9" t="s">
        <v>1443</v>
      </c>
      <c r="K1770">
        <v>6</v>
      </c>
    </row>
    <row r="1771" spans="1:12" ht="15" customHeight="1">
      <c r="A1771" s="53">
        <v>800024</v>
      </c>
      <c r="B1771" s="26">
        <v>8</v>
      </c>
      <c r="F1771" s="53">
        <v>1039</v>
      </c>
      <c r="G1771" s="9" t="s">
        <v>1444</v>
      </c>
      <c r="K1771">
        <v>4</v>
      </c>
      <c r="L1771">
        <v>1</v>
      </c>
    </row>
    <row r="1772" spans="1:12" ht="15" customHeight="1">
      <c r="A1772" s="53">
        <v>800025</v>
      </c>
      <c r="B1772" s="26">
        <v>8</v>
      </c>
      <c r="F1772" s="53">
        <v>1038</v>
      </c>
      <c r="G1772" s="9" t="s">
        <v>1445</v>
      </c>
      <c r="K1772">
        <v>10</v>
      </c>
      <c r="L1772">
        <v>1</v>
      </c>
    </row>
    <row r="1773" spans="1:12" ht="15" customHeight="1">
      <c r="A1773" s="53">
        <v>800026</v>
      </c>
      <c r="B1773" s="26">
        <v>8</v>
      </c>
      <c r="F1773" s="53">
        <v>1071</v>
      </c>
      <c r="G1773" s="9" t="s">
        <v>1446</v>
      </c>
      <c r="K1773">
        <v>5</v>
      </c>
    </row>
    <row r="1774" spans="1:12" ht="15" customHeight="1">
      <c r="A1774" s="53">
        <v>800027</v>
      </c>
      <c r="B1774" s="26">
        <v>8</v>
      </c>
      <c r="F1774" s="53">
        <v>1072</v>
      </c>
      <c r="G1774" s="9" t="s">
        <v>1447</v>
      </c>
      <c r="K1774">
        <v>50000</v>
      </c>
    </row>
    <row r="1775" spans="1:12" ht="15" customHeight="1">
      <c r="A1775" s="53">
        <v>800028</v>
      </c>
      <c r="B1775" s="26">
        <v>8</v>
      </c>
      <c r="F1775" s="53">
        <v>1073</v>
      </c>
      <c r="G1775" s="9" t="s">
        <v>1448</v>
      </c>
      <c r="K1775">
        <v>6</v>
      </c>
    </row>
    <row r="1776" spans="1:12" ht="15" customHeight="1">
      <c r="A1776" s="53">
        <v>800029</v>
      </c>
      <c r="B1776" s="26">
        <v>8</v>
      </c>
      <c r="F1776" s="53">
        <v>1043</v>
      </c>
      <c r="G1776" s="9" t="s">
        <v>1449</v>
      </c>
      <c r="K1776">
        <v>4</v>
      </c>
      <c r="L1776">
        <v>7</v>
      </c>
    </row>
    <row r="1777" spans="1:12" ht="15" customHeight="1">
      <c r="A1777" s="53">
        <v>800030</v>
      </c>
      <c r="B1777" s="26">
        <v>8</v>
      </c>
      <c r="F1777" s="53">
        <v>1042</v>
      </c>
      <c r="G1777" s="9" t="s">
        <v>1450</v>
      </c>
      <c r="K1777">
        <v>10</v>
      </c>
      <c r="L1777">
        <v>7</v>
      </c>
    </row>
    <row r="1778" spans="1:12" ht="15" customHeight="1">
      <c r="A1778" s="53">
        <v>800031</v>
      </c>
      <c r="B1778" s="26">
        <v>8</v>
      </c>
      <c r="F1778" s="53">
        <v>1075</v>
      </c>
      <c r="G1778" s="9" t="s">
        <v>1451</v>
      </c>
      <c r="K1778">
        <v>5</v>
      </c>
    </row>
    <row r="1779" spans="1:12" ht="15" customHeight="1">
      <c r="A1779" s="53">
        <v>800032</v>
      </c>
      <c r="B1779" s="26">
        <v>8</v>
      </c>
      <c r="F1779" s="53">
        <v>1035</v>
      </c>
      <c r="G1779" s="9" t="s">
        <v>1452</v>
      </c>
      <c r="K1779">
        <v>1</v>
      </c>
    </row>
    <row r="1780" spans="1:12" ht="15" customHeight="1">
      <c r="A1780" s="53">
        <v>800033</v>
      </c>
      <c r="B1780" s="26">
        <v>8</v>
      </c>
      <c r="F1780" s="53">
        <v>1037</v>
      </c>
      <c r="G1780" s="9" t="s">
        <v>1453</v>
      </c>
      <c r="K1780">
        <v>3</v>
      </c>
    </row>
    <row r="1781" spans="1:12" ht="15" customHeight="1">
      <c r="A1781" s="53">
        <v>800034</v>
      </c>
      <c r="B1781" s="26">
        <v>8</v>
      </c>
      <c r="F1781" s="53">
        <v>1109</v>
      </c>
      <c r="G1781" s="9" t="s">
        <v>1454</v>
      </c>
      <c r="K1781">
        <v>1</v>
      </c>
    </row>
    <row r="1782" spans="1:12" ht="15" customHeight="1">
      <c r="A1782" s="53">
        <v>800035</v>
      </c>
      <c r="B1782" s="26">
        <v>8</v>
      </c>
      <c r="F1782" s="53">
        <v>1110</v>
      </c>
      <c r="G1782" s="9" t="s">
        <v>1455</v>
      </c>
      <c r="K1782">
        <v>1</v>
      </c>
    </row>
    <row r="1783" spans="1:12" ht="15" customHeight="1">
      <c r="A1783" s="53">
        <v>800036</v>
      </c>
      <c r="B1783" s="26">
        <v>8</v>
      </c>
      <c r="F1783" s="53">
        <v>1076</v>
      </c>
      <c r="G1783" s="9" t="s">
        <v>1456</v>
      </c>
      <c r="K1783">
        <v>50</v>
      </c>
    </row>
    <row r="1784" spans="1:12" ht="15" customHeight="1">
      <c r="A1784" s="53">
        <v>800037</v>
      </c>
      <c r="B1784" s="26">
        <v>8</v>
      </c>
      <c r="F1784" s="53">
        <v>1077</v>
      </c>
      <c r="G1784" s="9" t="s">
        <v>1457</v>
      </c>
      <c r="K1784">
        <v>9</v>
      </c>
    </row>
    <row r="1785" spans="1:12" ht="15" customHeight="1">
      <c r="A1785" s="53">
        <v>800038</v>
      </c>
      <c r="B1785" s="26">
        <v>8</v>
      </c>
      <c r="F1785" s="46">
        <v>1074</v>
      </c>
      <c r="G1785" s="9" t="s">
        <v>1458</v>
      </c>
      <c r="K1785">
        <v>6</v>
      </c>
    </row>
    <row r="1786" spans="1:12" ht="15" customHeight="1">
      <c r="A1786" s="53">
        <v>800039</v>
      </c>
      <c r="B1786" s="26">
        <v>8</v>
      </c>
      <c r="F1786" s="53">
        <v>1045</v>
      </c>
      <c r="G1786" s="9" t="s">
        <v>1459</v>
      </c>
      <c r="K1786">
        <v>4</v>
      </c>
      <c r="L1786">
        <v>8</v>
      </c>
    </row>
    <row r="1787" spans="1:12" ht="15" customHeight="1">
      <c r="A1787" s="53">
        <v>800040</v>
      </c>
      <c r="B1787" s="26">
        <v>8</v>
      </c>
      <c r="F1787" s="53">
        <v>1044</v>
      </c>
      <c r="G1787" s="9" t="s">
        <v>1460</v>
      </c>
      <c r="K1787">
        <v>10</v>
      </c>
      <c r="L1787" s="20">
        <v>8</v>
      </c>
    </row>
    <row r="1788" spans="1:12" ht="15" customHeight="1">
      <c r="A1788" s="53">
        <v>800041</v>
      </c>
      <c r="B1788" s="26">
        <v>8</v>
      </c>
      <c r="F1788" s="53">
        <v>1078</v>
      </c>
      <c r="G1788" s="9" t="s">
        <v>1461</v>
      </c>
      <c r="K1788">
        <v>3</v>
      </c>
    </row>
    <row r="1789" spans="1:12" ht="15" customHeight="1">
      <c r="A1789" s="53">
        <v>800042</v>
      </c>
      <c r="B1789" s="26">
        <v>8</v>
      </c>
      <c r="F1789" s="53">
        <v>1079</v>
      </c>
      <c r="G1789" s="9" t="s">
        <v>1462</v>
      </c>
      <c r="K1789">
        <v>1</v>
      </c>
    </row>
    <row r="1790" spans="1:12" ht="15" customHeight="1">
      <c r="A1790" s="53">
        <v>800043</v>
      </c>
      <c r="B1790" s="26">
        <v>8</v>
      </c>
      <c r="F1790" s="53">
        <v>1080</v>
      </c>
      <c r="G1790" s="9" t="s">
        <v>1463</v>
      </c>
      <c r="K1790">
        <v>10</v>
      </c>
    </row>
    <row r="1791" spans="1:12" ht="15" customHeight="1">
      <c r="A1791" s="53">
        <v>800044</v>
      </c>
      <c r="B1791" s="26">
        <v>8</v>
      </c>
      <c r="F1791" s="53">
        <v>1081</v>
      </c>
      <c r="G1791" s="9" t="s">
        <v>1464</v>
      </c>
      <c r="K1791">
        <v>10000</v>
      </c>
    </row>
    <row r="1792" spans="1:12" ht="15" customHeight="1">
      <c r="A1792" s="53">
        <v>800045</v>
      </c>
      <c r="B1792" s="26">
        <v>8</v>
      </c>
      <c r="F1792" s="53">
        <v>1082</v>
      </c>
      <c r="G1792" s="9" t="s">
        <v>1465</v>
      </c>
      <c r="K1792">
        <v>3</v>
      </c>
    </row>
    <row r="1793" spans="1:13" ht="15" customHeight="1">
      <c r="A1793" s="53">
        <v>800046</v>
      </c>
      <c r="B1793" s="26">
        <v>8</v>
      </c>
      <c r="F1793" s="53">
        <v>1083</v>
      </c>
      <c r="G1793" s="9" t="s">
        <v>1466</v>
      </c>
      <c r="K1793">
        <v>3</v>
      </c>
    </row>
    <row r="1794" spans="1:13" ht="15" customHeight="1">
      <c r="A1794" s="53">
        <v>800047</v>
      </c>
      <c r="B1794" s="26">
        <v>8</v>
      </c>
      <c r="F1794" s="53">
        <v>1084</v>
      </c>
      <c r="G1794" s="9" t="s">
        <v>1467</v>
      </c>
      <c r="K1794">
        <v>1</v>
      </c>
    </row>
    <row r="1795" spans="1:13" ht="15" customHeight="1">
      <c r="A1795" s="53">
        <v>800048</v>
      </c>
      <c r="B1795" s="26">
        <v>8</v>
      </c>
      <c r="F1795" s="53">
        <v>1085</v>
      </c>
      <c r="G1795" s="9" t="s">
        <v>1468</v>
      </c>
      <c r="K1795">
        <v>3</v>
      </c>
    </row>
    <row r="1796" spans="1:13" ht="15" customHeight="1">
      <c r="A1796" s="53">
        <v>800049</v>
      </c>
      <c r="B1796" s="26">
        <v>8</v>
      </c>
      <c r="F1796" s="53">
        <v>1053</v>
      </c>
      <c r="G1796" s="9" t="s">
        <v>1469</v>
      </c>
      <c r="K1796">
        <v>2</v>
      </c>
    </row>
    <row r="1797" spans="1:13" ht="15" customHeight="1">
      <c r="A1797" s="53">
        <v>800050</v>
      </c>
      <c r="B1797" s="26">
        <v>8</v>
      </c>
      <c r="F1797" s="53">
        <v>1111</v>
      </c>
      <c r="G1797" s="34" t="s">
        <v>1470</v>
      </c>
      <c r="K1797">
        <v>1</v>
      </c>
      <c r="L1797" s="20">
        <v>2</v>
      </c>
    </row>
    <row r="1798" spans="1:13" ht="15" customHeight="1">
      <c r="A1798" s="53">
        <v>800051</v>
      </c>
      <c r="B1798" s="26">
        <v>8</v>
      </c>
      <c r="F1798" s="53">
        <v>1086</v>
      </c>
      <c r="G1798" s="9" t="s">
        <v>1471</v>
      </c>
      <c r="K1798">
        <v>10</v>
      </c>
    </row>
    <row r="1799" spans="1:13" ht="15" customHeight="1">
      <c r="A1799" s="53">
        <v>800052</v>
      </c>
      <c r="B1799" s="26">
        <v>8</v>
      </c>
      <c r="F1799" s="53">
        <v>1087</v>
      </c>
      <c r="G1799" s="9" t="s">
        <v>1472</v>
      </c>
      <c r="K1799">
        <v>3</v>
      </c>
    </row>
    <row r="1800" spans="1:13" ht="15" customHeight="1">
      <c r="A1800" s="53">
        <v>800053</v>
      </c>
      <c r="B1800" s="26">
        <v>8</v>
      </c>
      <c r="F1800" s="53">
        <v>1088</v>
      </c>
      <c r="G1800" s="9" t="s">
        <v>1473</v>
      </c>
      <c r="K1800">
        <v>4</v>
      </c>
      <c r="L1800" s="20">
        <v>5</v>
      </c>
    </row>
    <row r="1801" spans="1:13" ht="15" customHeight="1">
      <c r="A1801" s="53">
        <v>800054</v>
      </c>
      <c r="B1801" s="26">
        <v>8</v>
      </c>
      <c r="F1801" s="53">
        <v>1088</v>
      </c>
      <c r="G1801" s="9" t="s">
        <v>1474</v>
      </c>
      <c r="K1801">
        <v>1</v>
      </c>
      <c r="L1801" s="20">
        <v>6</v>
      </c>
    </row>
    <row r="1802" spans="1:13" ht="15" customHeight="1">
      <c r="A1802" s="53">
        <v>800055</v>
      </c>
      <c r="B1802" s="26">
        <v>8</v>
      </c>
      <c r="F1802" s="53">
        <v>1089</v>
      </c>
      <c r="G1802" s="9" t="s">
        <v>1475</v>
      </c>
      <c r="K1802">
        <v>5</v>
      </c>
    </row>
    <row r="1803" spans="1:13" ht="15" customHeight="1">
      <c r="A1803" s="53">
        <v>800056</v>
      </c>
      <c r="B1803" s="26">
        <v>8</v>
      </c>
      <c r="F1803" s="53">
        <v>1090</v>
      </c>
      <c r="G1803" s="9" t="s">
        <v>1476</v>
      </c>
      <c r="K1803">
        <v>3</v>
      </c>
    </row>
    <row r="1804" spans="1:13" ht="15" customHeight="1">
      <c r="A1804" s="53">
        <v>800057</v>
      </c>
      <c r="B1804" s="26">
        <v>8</v>
      </c>
      <c r="F1804" s="53">
        <v>1091</v>
      </c>
      <c r="G1804" s="9" t="s">
        <v>1477</v>
      </c>
      <c r="K1804">
        <v>6</v>
      </c>
    </row>
    <row r="1805" spans="1:13" ht="15" customHeight="1">
      <c r="A1805" s="53">
        <v>800058</v>
      </c>
      <c r="B1805" s="26">
        <v>8</v>
      </c>
      <c r="F1805" s="53">
        <v>1095</v>
      </c>
      <c r="G1805" s="9" t="s">
        <v>1478</v>
      </c>
      <c r="K1805">
        <v>3</v>
      </c>
    </row>
    <row r="1806" spans="1:13" ht="15" customHeight="1">
      <c r="A1806" s="53">
        <v>800059</v>
      </c>
      <c r="B1806" s="26">
        <v>8</v>
      </c>
      <c r="F1806" s="53">
        <v>1099</v>
      </c>
      <c r="G1806" s="9" t="s">
        <v>1479</v>
      </c>
      <c r="K1806">
        <v>3</v>
      </c>
      <c r="L1806" s="20">
        <v>9</v>
      </c>
      <c r="M1806" s="20">
        <v>1</v>
      </c>
    </row>
    <row r="1807" spans="1:13" ht="15" customHeight="1">
      <c r="A1807" s="53">
        <v>800060</v>
      </c>
      <c r="B1807" s="26">
        <v>8</v>
      </c>
      <c r="F1807" s="53">
        <v>1100</v>
      </c>
      <c r="G1807" s="9" t="s">
        <v>1480</v>
      </c>
      <c r="K1807">
        <v>20</v>
      </c>
    </row>
    <row r="1808" spans="1:13" ht="15" customHeight="1">
      <c r="A1808" s="53">
        <v>800061</v>
      </c>
      <c r="B1808" s="26">
        <v>8</v>
      </c>
      <c r="F1808" s="53">
        <v>1101</v>
      </c>
      <c r="G1808" s="9" t="s">
        <v>1481</v>
      </c>
      <c r="K1808">
        <v>1</v>
      </c>
      <c r="L1808" s="20">
        <v>10</v>
      </c>
    </row>
    <row r="1809" spans="1:13" ht="15" customHeight="1">
      <c r="A1809" s="53">
        <v>800062</v>
      </c>
      <c r="B1809" s="26">
        <v>8</v>
      </c>
      <c r="F1809" s="53">
        <v>1102</v>
      </c>
      <c r="G1809" s="9" t="s">
        <v>1482</v>
      </c>
      <c r="K1809">
        <v>1</v>
      </c>
      <c r="L1809" s="20">
        <v>6</v>
      </c>
    </row>
    <row r="1810" spans="1:13" ht="15" customHeight="1">
      <c r="A1810" s="53">
        <v>800063</v>
      </c>
      <c r="B1810" s="26">
        <v>8</v>
      </c>
      <c r="F1810" s="46">
        <v>1092</v>
      </c>
      <c r="G1810" s="9" t="s">
        <v>1483</v>
      </c>
      <c r="K1810">
        <v>6</v>
      </c>
    </row>
    <row r="1811" spans="1:13" ht="15" customHeight="1">
      <c r="A1811" s="53">
        <v>800064</v>
      </c>
      <c r="B1811" s="26">
        <v>8</v>
      </c>
      <c r="F1811" s="46">
        <v>1096</v>
      </c>
      <c r="G1811" s="9" t="s">
        <v>1484</v>
      </c>
      <c r="K1811">
        <v>3</v>
      </c>
    </row>
    <row r="1812" spans="1:13" ht="15" customHeight="1">
      <c r="A1812" s="53">
        <v>800065</v>
      </c>
      <c r="B1812" s="26">
        <v>8</v>
      </c>
      <c r="F1812" s="53">
        <v>1099</v>
      </c>
      <c r="G1812" s="9" t="s">
        <v>1485</v>
      </c>
      <c r="K1812">
        <v>3</v>
      </c>
      <c r="L1812" s="20">
        <v>10</v>
      </c>
      <c r="M1812" s="20">
        <v>2</v>
      </c>
    </row>
    <row r="1813" spans="1:13" ht="15" customHeight="1">
      <c r="A1813" s="53">
        <v>800066</v>
      </c>
      <c r="B1813" s="26">
        <v>8</v>
      </c>
      <c r="F1813" s="46">
        <v>1093</v>
      </c>
      <c r="G1813" s="9" t="s">
        <v>1486</v>
      </c>
      <c r="K1813">
        <v>6</v>
      </c>
    </row>
    <row r="1814" spans="1:13" ht="15" customHeight="1">
      <c r="A1814" s="53">
        <v>800067</v>
      </c>
      <c r="B1814" s="26">
        <v>8</v>
      </c>
      <c r="F1814" s="46">
        <v>1097</v>
      </c>
      <c r="G1814" s="9" t="s">
        <v>1487</v>
      </c>
      <c r="K1814">
        <v>3</v>
      </c>
    </row>
    <row r="1815" spans="1:13" ht="15" customHeight="1">
      <c r="A1815" s="53">
        <v>800068</v>
      </c>
      <c r="B1815" s="26">
        <v>8</v>
      </c>
      <c r="F1815" s="53">
        <v>1099</v>
      </c>
      <c r="G1815" s="9" t="s">
        <v>1488</v>
      </c>
      <c r="K1815">
        <v>3</v>
      </c>
      <c r="L1815" s="20">
        <v>11</v>
      </c>
      <c r="M1815" s="20">
        <v>3</v>
      </c>
    </row>
    <row r="1816" spans="1:13" ht="15" customHeight="1">
      <c r="A1816" s="53">
        <v>800069</v>
      </c>
      <c r="B1816" s="26">
        <v>8</v>
      </c>
      <c r="F1816" s="46">
        <v>1094</v>
      </c>
      <c r="G1816" s="9" t="s">
        <v>1489</v>
      </c>
      <c r="K1816">
        <v>6</v>
      </c>
    </row>
    <row r="1817" spans="1:13" ht="15" customHeight="1">
      <c r="A1817" s="53">
        <v>800070</v>
      </c>
      <c r="B1817" s="26">
        <v>8</v>
      </c>
      <c r="F1817" s="46">
        <v>1098</v>
      </c>
      <c r="G1817" s="9" t="s">
        <v>1490</v>
      </c>
      <c r="K1817">
        <v>3</v>
      </c>
    </row>
    <row r="1818" spans="1:13" ht="15" customHeight="1">
      <c r="A1818" s="53">
        <v>800071</v>
      </c>
      <c r="B1818" s="26">
        <v>8</v>
      </c>
      <c r="F1818" s="53">
        <v>1099</v>
      </c>
      <c r="G1818" s="9" t="s">
        <v>1491</v>
      </c>
      <c r="K1818">
        <v>3</v>
      </c>
      <c r="L1818" s="20">
        <v>12</v>
      </c>
      <c r="M1818" s="20">
        <v>4</v>
      </c>
    </row>
    <row r="1819" spans="1:13" ht="15" customHeight="1">
      <c r="A1819" s="53">
        <v>800072</v>
      </c>
      <c r="B1819" s="26">
        <v>8</v>
      </c>
      <c r="F1819" s="46">
        <v>1103</v>
      </c>
      <c r="G1819" s="9" t="s">
        <v>1492</v>
      </c>
      <c r="K1819">
        <v>2</v>
      </c>
    </row>
    <row r="1820" spans="1:13" ht="15" customHeight="1">
      <c r="A1820" s="53">
        <v>800073</v>
      </c>
      <c r="B1820" s="26">
        <v>8</v>
      </c>
      <c r="F1820" s="46">
        <v>1104</v>
      </c>
      <c r="G1820" s="9" t="s">
        <v>1493</v>
      </c>
      <c r="K1820">
        <v>200</v>
      </c>
    </row>
    <row r="1821" spans="1:13" ht="15" customHeight="1">
      <c r="A1821" s="53">
        <v>800074</v>
      </c>
      <c r="B1821" s="26">
        <v>8</v>
      </c>
      <c r="F1821" s="46">
        <v>1106</v>
      </c>
      <c r="G1821" s="9" t="s">
        <v>1494</v>
      </c>
      <c r="K1821">
        <v>5</v>
      </c>
    </row>
    <row r="1822" spans="1:13" ht="15" customHeight="1">
      <c r="A1822" s="53">
        <v>800075</v>
      </c>
      <c r="B1822" s="26">
        <v>8</v>
      </c>
      <c r="F1822" s="46">
        <v>1105</v>
      </c>
      <c r="G1822" s="9" t="s">
        <v>1495</v>
      </c>
      <c r="K1822">
        <v>30</v>
      </c>
    </row>
    <row r="1823" spans="1:13" ht="15" customHeight="1">
      <c r="A1823" s="53">
        <v>800076</v>
      </c>
      <c r="B1823" s="26">
        <v>8</v>
      </c>
      <c r="F1823" s="46">
        <v>1107</v>
      </c>
      <c r="G1823" s="9" t="s">
        <v>1496</v>
      </c>
      <c r="K1823">
        <v>2</v>
      </c>
    </row>
    <row r="1824" spans="1:13" ht="15" customHeight="1">
      <c r="A1824" s="53">
        <v>800077</v>
      </c>
      <c r="B1824" s="26">
        <v>8</v>
      </c>
      <c r="F1824" s="46">
        <v>1108</v>
      </c>
      <c r="G1824" s="9" t="s">
        <v>1497</v>
      </c>
      <c r="K1824">
        <v>30</v>
      </c>
    </row>
    <row r="1825" spans="1:17" ht="15" customHeight="1">
      <c r="A1825" s="53">
        <v>800078</v>
      </c>
      <c r="B1825" s="26">
        <v>8</v>
      </c>
      <c r="F1825" s="46">
        <v>1117</v>
      </c>
      <c r="G1825" s="9" t="s">
        <v>1498</v>
      </c>
      <c r="K1825">
        <v>5</v>
      </c>
    </row>
    <row r="1826" spans="1:17" ht="15" customHeight="1">
      <c r="A1826" s="134">
        <v>800079</v>
      </c>
      <c r="B1826" s="60">
        <v>8</v>
      </c>
      <c r="D1826" s="165"/>
      <c r="E1826" s="166"/>
      <c r="F1826" s="134">
        <v>63</v>
      </c>
      <c r="G1826" s="60" t="s">
        <v>1499</v>
      </c>
      <c r="J1826" s="60"/>
      <c r="K1826" s="164">
        <v>1</v>
      </c>
      <c r="L1826" s="164">
        <v>5</v>
      </c>
    </row>
    <row r="1827" spans="1:17" ht="15" customHeight="1">
      <c r="A1827" s="134">
        <v>800080</v>
      </c>
      <c r="B1827" s="60">
        <v>8</v>
      </c>
      <c r="D1827" s="165"/>
      <c r="E1827" s="166"/>
      <c r="F1827" s="134">
        <v>64</v>
      </c>
      <c r="G1827" s="60" t="s">
        <v>1500</v>
      </c>
      <c r="J1827" s="60"/>
      <c r="K1827" s="164">
        <v>5</v>
      </c>
      <c r="L1827" s="169"/>
      <c r="M1827" s="169"/>
      <c r="N1827" s="169"/>
    </row>
    <row r="1828" spans="1:17" ht="15" customHeight="1">
      <c r="A1828" s="46">
        <v>900001</v>
      </c>
      <c r="B1828">
        <v>9</v>
      </c>
      <c r="F1828" s="134">
        <v>1011</v>
      </c>
      <c r="G1828" s="60" t="s">
        <v>1501</v>
      </c>
      <c r="J1828" s="9">
        <v>1001</v>
      </c>
      <c r="K1828">
        <v>120</v>
      </c>
    </row>
    <row r="1829" spans="1:17" ht="15" customHeight="1">
      <c r="A1829" s="46">
        <v>900002</v>
      </c>
      <c r="B1829">
        <v>9</v>
      </c>
      <c r="F1829" s="46">
        <v>1023</v>
      </c>
      <c r="G1829" s="9" t="s">
        <v>1502</v>
      </c>
      <c r="J1829" s="9">
        <v>1071</v>
      </c>
      <c r="K1829">
        <v>20</v>
      </c>
    </row>
    <row r="1830" spans="1:17" ht="15" customHeight="1">
      <c r="A1830" s="46">
        <v>900003</v>
      </c>
      <c r="B1830">
        <v>9</v>
      </c>
      <c r="F1830" s="46">
        <v>1061</v>
      </c>
      <c r="G1830" s="9" t="s">
        <v>1503</v>
      </c>
      <c r="J1830" s="9">
        <v>1001</v>
      </c>
      <c r="K1830">
        <v>10</v>
      </c>
      <c r="L1830" s="20">
        <v>5</v>
      </c>
    </row>
    <row r="1831" spans="1:17" ht="15" customHeight="1">
      <c r="A1831" s="46">
        <v>900004</v>
      </c>
      <c r="B1831">
        <v>9</v>
      </c>
      <c r="F1831" s="46">
        <v>1057</v>
      </c>
      <c r="G1831" s="9" t="s">
        <v>1504</v>
      </c>
      <c r="J1831" s="9">
        <v>1004</v>
      </c>
      <c r="K1831">
        <v>9</v>
      </c>
    </row>
    <row r="1832" spans="1:17" ht="15" customHeight="1">
      <c r="A1832" s="46">
        <v>900005</v>
      </c>
      <c r="B1832">
        <v>9</v>
      </c>
      <c r="F1832" s="46">
        <v>1059</v>
      </c>
      <c r="G1832" s="9" t="s">
        <v>1505</v>
      </c>
      <c r="J1832" s="9">
        <v>3039</v>
      </c>
      <c r="K1832">
        <v>80</v>
      </c>
    </row>
    <row r="1833" spans="1:17" ht="15" customHeight="1">
      <c r="A1833" s="46">
        <v>900006</v>
      </c>
      <c r="B1833">
        <v>9</v>
      </c>
      <c r="F1833" s="46">
        <v>1065</v>
      </c>
      <c r="G1833" s="9" t="s">
        <v>1506</v>
      </c>
      <c r="J1833" s="9">
        <v>1687</v>
      </c>
      <c r="K1833">
        <v>1</v>
      </c>
      <c r="L1833" s="20">
        <v>30</v>
      </c>
    </row>
    <row r="1834" spans="1:17" ht="15" customHeight="1">
      <c r="A1834" s="46">
        <v>900007</v>
      </c>
      <c r="B1834">
        <v>9</v>
      </c>
      <c r="F1834" s="46">
        <v>1088</v>
      </c>
      <c r="G1834" s="9" t="s">
        <v>1507</v>
      </c>
      <c r="J1834" s="9">
        <v>1071</v>
      </c>
      <c r="K1834">
        <v>2</v>
      </c>
      <c r="L1834" s="20">
        <v>6</v>
      </c>
    </row>
    <row r="1835" spans="1:17" ht="15" customHeight="1">
      <c r="A1835" s="46">
        <v>900008</v>
      </c>
      <c r="B1835">
        <v>9</v>
      </c>
      <c r="F1835" s="46">
        <v>1061</v>
      </c>
      <c r="G1835" s="9" t="s">
        <v>1508</v>
      </c>
      <c r="J1835" s="9">
        <v>1001</v>
      </c>
      <c r="K1835">
        <v>2</v>
      </c>
      <c r="L1835" s="20">
        <v>6</v>
      </c>
    </row>
    <row r="1836" spans="1:17" ht="15" customHeight="1">
      <c r="A1836" s="46">
        <v>900009</v>
      </c>
      <c r="B1836">
        <v>9</v>
      </c>
      <c r="F1836" s="46">
        <v>66</v>
      </c>
      <c r="G1836" s="9" t="s">
        <v>1509</v>
      </c>
      <c r="J1836" s="9">
        <v>1001</v>
      </c>
      <c r="K1836">
        <v>680</v>
      </c>
      <c r="L1836" s="21" t="s">
        <v>1510</v>
      </c>
    </row>
    <row r="1837" spans="1:17" ht="15" customHeight="1">
      <c r="A1837" s="170">
        <v>1000001</v>
      </c>
      <c r="B1837" s="171">
        <v>11</v>
      </c>
      <c r="D1837" s="172"/>
      <c r="E1837" s="173"/>
      <c r="F1837" s="170">
        <v>67</v>
      </c>
      <c r="G1837" s="174" t="s">
        <v>1511</v>
      </c>
      <c r="J1837" s="9">
        <v>4106</v>
      </c>
      <c r="K1837" s="171">
        <v>200</v>
      </c>
      <c r="L1837" s="191"/>
      <c r="M1837" s="191"/>
      <c r="N1837" s="191"/>
      <c r="O1837" s="171" t="s">
        <v>1512</v>
      </c>
      <c r="P1837" s="192">
        <v>30</v>
      </c>
      <c r="Q1837" s="198" t="s">
        <v>1513</v>
      </c>
    </row>
    <row r="1838" spans="1:17" ht="15" customHeight="1">
      <c r="A1838" s="170">
        <v>1000002</v>
      </c>
      <c r="B1838" s="171">
        <v>11</v>
      </c>
      <c r="D1838" s="172"/>
      <c r="E1838" s="173"/>
      <c r="F1838" s="170">
        <v>51</v>
      </c>
      <c r="G1838" s="174" t="s">
        <v>1514</v>
      </c>
      <c r="J1838" s="9">
        <v>1630</v>
      </c>
      <c r="K1838" s="171">
        <v>5</v>
      </c>
      <c r="L1838" s="191"/>
      <c r="M1838" s="191"/>
      <c r="N1838" s="191"/>
      <c r="O1838" s="171" t="s">
        <v>1512</v>
      </c>
      <c r="P1838" s="192">
        <v>20</v>
      </c>
      <c r="Q1838" s="198" t="s">
        <v>1515</v>
      </c>
    </row>
    <row r="1839" spans="1:17" ht="15" customHeight="1">
      <c r="A1839" s="170">
        <v>1000003</v>
      </c>
      <c r="B1839" s="171">
        <v>11</v>
      </c>
      <c r="D1839" s="172"/>
      <c r="E1839" s="173"/>
      <c r="F1839" s="170">
        <v>63</v>
      </c>
      <c r="G1839" s="174" t="s">
        <v>1516</v>
      </c>
      <c r="J1839" s="9">
        <v>4621</v>
      </c>
      <c r="K1839" s="171">
        <v>10</v>
      </c>
      <c r="L1839" s="191">
        <v>2</v>
      </c>
      <c r="M1839" s="191"/>
      <c r="N1839" s="191"/>
      <c r="O1839" s="171" t="s">
        <v>1512</v>
      </c>
      <c r="P1839" s="192">
        <v>30</v>
      </c>
      <c r="Q1839" s="198" t="s">
        <v>1517</v>
      </c>
    </row>
    <row r="1840" spans="1:17" ht="15" customHeight="1">
      <c r="A1840" s="170">
        <v>1000004</v>
      </c>
      <c r="B1840" s="171">
        <v>11</v>
      </c>
      <c r="D1840" s="172"/>
      <c r="E1840" s="173"/>
      <c r="F1840" s="170">
        <v>68</v>
      </c>
      <c r="G1840" s="174" t="s">
        <v>1518</v>
      </c>
      <c r="J1840" s="9">
        <v>1681</v>
      </c>
      <c r="K1840" s="171">
        <v>30</v>
      </c>
      <c r="L1840" s="191"/>
      <c r="M1840" s="191"/>
      <c r="N1840" s="191"/>
      <c r="O1840" s="171" t="s">
        <v>1512</v>
      </c>
      <c r="P1840" s="192">
        <v>20</v>
      </c>
      <c r="Q1840" s="198" t="s">
        <v>1519</v>
      </c>
    </row>
    <row r="1841" spans="1:17" ht="15" customHeight="1">
      <c r="A1841" s="170">
        <v>1000005</v>
      </c>
      <c r="B1841" s="171">
        <v>11</v>
      </c>
      <c r="D1841" s="172"/>
      <c r="E1841" s="173"/>
      <c r="F1841" s="170">
        <v>65</v>
      </c>
      <c r="G1841" s="174" t="s">
        <v>1520</v>
      </c>
      <c r="J1841" s="9">
        <v>4610</v>
      </c>
      <c r="K1841" s="171">
        <v>50</v>
      </c>
      <c r="L1841" s="191"/>
      <c r="M1841" s="191"/>
      <c r="N1841" s="191"/>
      <c r="O1841" s="171" t="s">
        <v>1512</v>
      </c>
      <c r="P1841" s="192">
        <v>20</v>
      </c>
      <c r="Q1841" s="198" t="s">
        <v>1521</v>
      </c>
    </row>
    <row r="1842" spans="1:17" ht="15" customHeight="1">
      <c r="A1842" s="170">
        <v>1000006</v>
      </c>
      <c r="B1842" s="171">
        <v>11</v>
      </c>
      <c r="D1842" s="172"/>
      <c r="E1842" s="173"/>
      <c r="F1842" s="170">
        <v>69</v>
      </c>
      <c r="G1842" s="174" t="s">
        <v>1522</v>
      </c>
      <c r="J1842" s="9">
        <v>1703</v>
      </c>
      <c r="K1842" s="171">
        <v>20</v>
      </c>
      <c r="L1842" s="191"/>
      <c r="M1842" s="191"/>
      <c r="N1842" s="191"/>
      <c r="O1842" s="171" t="s">
        <v>1512</v>
      </c>
      <c r="P1842" s="192">
        <v>20</v>
      </c>
      <c r="Q1842" s="198" t="s">
        <v>1523</v>
      </c>
    </row>
    <row r="1843" spans="1:17" ht="15" customHeight="1">
      <c r="A1843" s="170">
        <v>1000007</v>
      </c>
      <c r="B1843" s="171">
        <v>11</v>
      </c>
      <c r="D1843" s="172"/>
      <c r="E1843" s="173"/>
      <c r="F1843" s="170">
        <v>70</v>
      </c>
      <c r="G1843" s="174" t="s">
        <v>1524</v>
      </c>
      <c r="J1843" s="9">
        <v>1070</v>
      </c>
      <c r="K1843" s="171">
        <v>680</v>
      </c>
      <c r="L1843" s="191"/>
      <c r="M1843" s="191"/>
      <c r="N1843" s="191"/>
      <c r="O1843" s="171" t="s">
        <v>1512</v>
      </c>
      <c r="P1843" s="192">
        <v>20</v>
      </c>
      <c r="Q1843" s="198" t="s">
        <v>1525</v>
      </c>
    </row>
    <row r="1844" spans="1:17" ht="15" customHeight="1">
      <c r="A1844" s="136">
        <v>1000101</v>
      </c>
      <c r="B1844" s="175">
        <v>10</v>
      </c>
      <c r="D1844" s="176"/>
      <c r="E1844" s="177"/>
      <c r="F1844" s="136">
        <v>74</v>
      </c>
      <c r="G1844" s="178" t="s">
        <v>1526</v>
      </c>
      <c r="J1844" s="60">
        <v>1070</v>
      </c>
      <c r="K1844" s="136">
        <v>3</v>
      </c>
      <c r="L1844" s="136"/>
      <c r="M1844" s="193"/>
      <c r="N1844" s="193"/>
      <c r="O1844" s="179" t="s">
        <v>1527</v>
      </c>
    </row>
    <row r="1845" spans="1:17" ht="15" customHeight="1">
      <c r="A1845" s="136">
        <v>1000102</v>
      </c>
      <c r="B1845" s="175">
        <v>10</v>
      </c>
      <c r="D1845" s="176"/>
      <c r="E1845" s="177"/>
      <c r="F1845" s="136">
        <v>75</v>
      </c>
      <c r="G1845" s="178" t="s">
        <v>1528</v>
      </c>
      <c r="J1845" s="60">
        <v>3103</v>
      </c>
      <c r="K1845" s="136">
        <v>3</v>
      </c>
      <c r="L1845" s="136"/>
      <c r="M1845" s="193"/>
      <c r="N1845" s="193"/>
      <c r="O1845" s="179" t="s">
        <v>1527</v>
      </c>
    </row>
    <row r="1846" spans="1:17" ht="15" customHeight="1">
      <c r="A1846" s="136">
        <v>1000103</v>
      </c>
      <c r="B1846" s="175">
        <v>10</v>
      </c>
      <c r="D1846" s="176"/>
      <c r="E1846" s="177"/>
      <c r="F1846" s="136">
        <v>76</v>
      </c>
      <c r="G1846" s="178" t="s">
        <v>1529</v>
      </c>
      <c r="J1846" s="60">
        <v>1688</v>
      </c>
      <c r="K1846" s="136">
        <v>3</v>
      </c>
      <c r="L1846" s="136"/>
      <c r="M1846" s="193"/>
      <c r="N1846" s="193"/>
      <c r="O1846" s="179" t="s">
        <v>1527</v>
      </c>
    </row>
    <row r="1847" spans="1:17" ht="15" customHeight="1">
      <c r="A1847" s="136">
        <v>1000104</v>
      </c>
      <c r="B1847" s="175">
        <v>10</v>
      </c>
      <c r="D1847" s="176"/>
      <c r="E1847" s="177"/>
      <c r="F1847" s="175">
        <v>68</v>
      </c>
      <c r="G1847" s="179" t="s">
        <v>1530</v>
      </c>
      <c r="J1847" s="60">
        <v>1680</v>
      </c>
      <c r="K1847" s="175">
        <v>80</v>
      </c>
      <c r="L1847" s="136"/>
      <c r="M1847" s="193"/>
      <c r="N1847" s="193"/>
      <c r="O1847" s="179" t="s">
        <v>1527</v>
      </c>
    </row>
    <row r="1848" spans="1:17" ht="15" customHeight="1">
      <c r="A1848" s="136">
        <v>1000105</v>
      </c>
      <c r="B1848" s="175">
        <v>10</v>
      </c>
      <c r="D1848" s="176"/>
      <c r="E1848" s="177"/>
      <c r="F1848" s="136">
        <v>77</v>
      </c>
      <c r="G1848" s="178" t="s">
        <v>1531</v>
      </c>
      <c r="J1848" s="9">
        <v>1703</v>
      </c>
      <c r="K1848" s="136">
        <v>8</v>
      </c>
      <c r="L1848" s="136"/>
      <c r="M1848" s="193"/>
      <c r="N1848" s="193"/>
      <c r="O1848" s="179" t="s">
        <v>1527</v>
      </c>
    </row>
    <row r="1849" spans="1:17" ht="15" customHeight="1">
      <c r="A1849" s="180">
        <v>1000106</v>
      </c>
      <c r="B1849" s="181">
        <v>10</v>
      </c>
      <c r="D1849" s="182"/>
      <c r="E1849" s="183"/>
      <c r="F1849" s="180">
        <v>73</v>
      </c>
      <c r="G1849" s="184" t="s">
        <v>1532</v>
      </c>
      <c r="J1849" s="9">
        <v>4450</v>
      </c>
      <c r="K1849" s="180">
        <v>5</v>
      </c>
      <c r="L1849" s="180">
        <v>2000</v>
      </c>
      <c r="M1849" s="194"/>
      <c r="N1849" s="194"/>
      <c r="O1849" s="179" t="s">
        <v>1527</v>
      </c>
    </row>
    <row r="1850" spans="1:17" ht="15" customHeight="1">
      <c r="A1850" s="185">
        <v>1000107</v>
      </c>
      <c r="B1850" s="186">
        <v>10</v>
      </c>
      <c r="D1850" s="187"/>
      <c r="E1850" s="188"/>
      <c r="F1850" s="185">
        <v>74</v>
      </c>
      <c r="G1850" s="189" t="s">
        <v>1421</v>
      </c>
      <c r="J1850" s="195">
        <v>1070</v>
      </c>
      <c r="K1850" s="180">
        <v>3</v>
      </c>
      <c r="L1850" s="180"/>
      <c r="M1850" s="196"/>
      <c r="N1850" s="196"/>
      <c r="O1850" s="197" t="s">
        <v>1527</v>
      </c>
    </row>
    <row r="1851" spans="1:17" ht="15" customHeight="1">
      <c r="A1851" s="180">
        <v>1000108</v>
      </c>
      <c r="B1851" s="181">
        <v>10</v>
      </c>
      <c r="D1851" s="182"/>
      <c r="E1851" s="183"/>
      <c r="F1851" s="180">
        <v>64</v>
      </c>
      <c r="G1851" s="184" t="s">
        <v>1500</v>
      </c>
      <c r="J1851" s="9">
        <v>4621</v>
      </c>
      <c r="K1851" s="180">
        <v>5</v>
      </c>
      <c r="L1851" s="180"/>
      <c r="M1851" s="194"/>
      <c r="N1851" s="194"/>
      <c r="O1851" s="179" t="s">
        <v>1527</v>
      </c>
    </row>
    <row r="1852" spans="1:17" ht="15" customHeight="1">
      <c r="A1852" s="180">
        <v>1000109</v>
      </c>
      <c r="B1852" s="181">
        <v>10</v>
      </c>
      <c r="D1852" s="182"/>
      <c r="E1852" s="183"/>
      <c r="F1852" s="180">
        <v>1061</v>
      </c>
      <c r="G1852" s="184" t="s">
        <v>1533</v>
      </c>
      <c r="J1852" s="9">
        <v>1000</v>
      </c>
      <c r="K1852" s="180">
        <v>6</v>
      </c>
      <c r="L1852" s="180">
        <v>5</v>
      </c>
      <c r="M1852" s="194"/>
      <c r="N1852" s="194"/>
      <c r="O1852" s="179" t="s">
        <v>1527</v>
      </c>
    </row>
    <row r="1853" spans="1:17" ht="15" customHeight="1">
      <c r="A1853" s="180">
        <v>1000110</v>
      </c>
      <c r="B1853" s="181">
        <v>10</v>
      </c>
      <c r="D1853" s="182"/>
      <c r="E1853" s="183"/>
      <c r="F1853" s="180">
        <v>55</v>
      </c>
      <c r="G1853" s="184" t="s">
        <v>1534</v>
      </c>
      <c r="J1853" s="9">
        <v>1710</v>
      </c>
      <c r="K1853" s="180">
        <v>1</v>
      </c>
      <c r="L1853" s="180"/>
      <c r="M1853" s="194"/>
      <c r="N1853" s="194"/>
      <c r="O1853" s="179" t="s">
        <v>1527</v>
      </c>
    </row>
    <row r="1854" spans="1:17" ht="15" customHeight="1">
      <c r="A1854" s="170">
        <v>1000111</v>
      </c>
      <c r="B1854" s="171">
        <v>10</v>
      </c>
      <c r="D1854" s="172"/>
      <c r="E1854" s="173"/>
      <c r="F1854" s="170">
        <v>71</v>
      </c>
      <c r="G1854" s="190" t="s">
        <v>1535</v>
      </c>
      <c r="J1854" s="60">
        <v>4570</v>
      </c>
      <c r="K1854" s="170">
        <v>5</v>
      </c>
      <c r="L1854" s="170"/>
      <c r="M1854" s="191"/>
      <c r="N1854" s="191"/>
      <c r="O1854" s="179" t="s">
        <v>1527</v>
      </c>
    </row>
    <row r="1855" spans="1:17" ht="15" customHeight="1">
      <c r="A1855" s="185">
        <v>1000112</v>
      </c>
      <c r="B1855" s="186">
        <v>10</v>
      </c>
      <c r="D1855" s="187"/>
      <c r="E1855" s="188"/>
      <c r="F1855" s="185">
        <v>74</v>
      </c>
      <c r="G1855" s="189" t="s">
        <v>1422</v>
      </c>
      <c r="J1855" s="195">
        <v>1070</v>
      </c>
      <c r="K1855" s="170">
        <v>3</v>
      </c>
      <c r="L1855" s="170"/>
      <c r="M1855" s="196"/>
      <c r="N1855" s="196"/>
      <c r="O1855" s="197" t="s">
        <v>1527</v>
      </c>
    </row>
    <row r="1856" spans="1:17" ht="15" customHeight="1">
      <c r="A1856" s="170">
        <v>1000113</v>
      </c>
      <c r="B1856" s="171">
        <v>10</v>
      </c>
      <c r="D1856" s="172"/>
      <c r="E1856" s="173"/>
      <c r="F1856" s="170">
        <v>62</v>
      </c>
      <c r="G1856" s="190" t="s">
        <v>1536</v>
      </c>
      <c r="J1856" s="60">
        <v>3211</v>
      </c>
      <c r="K1856" s="170">
        <v>3</v>
      </c>
      <c r="L1856" s="170"/>
      <c r="M1856" s="191"/>
      <c r="N1856" s="191"/>
      <c r="O1856" s="179" t="s">
        <v>1527</v>
      </c>
    </row>
    <row r="1857" spans="1:15" ht="15" customHeight="1">
      <c r="A1857" s="170">
        <v>1000114</v>
      </c>
      <c r="B1857" s="171">
        <v>10</v>
      </c>
      <c r="D1857" s="172"/>
      <c r="E1857" s="173"/>
      <c r="F1857" s="170">
        <v>59</v>
      </c>
      <c r="G1857" s="190" t="s">
        <v>1537</v>
      </c>
      <c r="J1857" s="60">
        <v>4031</v>
      </c>
      <c r="K1857" s="170">
        <v>3</v>
      </c>
      <c r="L1857" s="170"/>
      <c r="M1857" s="191"/>
      <c r="N1857" s="191"/>
      <c r="O1857" s="179" t="s">
        <v>1527</v>
      </c>
    </row>
    <row r="1858" spans="1:15" ht="15" customHeight="1">
      <c r="A1858" s="170">
        <v>1000115</v>
      </c>
      <c r="B1858" s="171">
        <v>10</v>
      </c>
      <c r="D1858" s="172"/>
      <c r="E1858" s="173"/>
      <c r="F1858" s="170">
        <v>56</v>
      </c>
      <c r="G1858" s="190" t="s">
        <v>1538</v>
      </c>
      <c r="J1858" s="9">
        <v>1703</v>
      </c>
      <c r="K1858" s="170">
        <v>1</v>
      </c>
      <c r="L1858" s="170"/>
      <c r="M1858" s="191"/>
      <c r="N1858" s="191"/>
      <c r="O1858" s="179" t="s">
        <v>1527</v>
      </c>
    </row>
    <row r="1859" spans="1:15" ht="15" customHeight="1">
      <c r="A1859" s="185">
        <v>1000116</v>
      </c>
      <c r="B1859" s="186">
        <v>10</v>
      </c>
      <c r="D1859" s="187"/>
      <c r="E1859" s="188"/>
      <c r="F1859" s="185">
        <v>73</v>
      </c>
      <c r="G1859" s="189" t="s">
        <v>1539</v>
      </c>
      <c r="J1859" s="195">
        <v>4450</v>
      </c>
      <c r="K1859" s="110">
        <v>5</v>
      </c>
      <c r="L1859" s="110">
        <v>2000</v>
      </c>
      <c r="M1859" s="196"/>
      <c r="N1859" s="196"/>
      <c r="O1859" s="197" t="s">
        <v>1527</v>
      </c>
    </row>
    <row r="1860" spans="1:15" ht="15" customHeight="1">
      <c r="A1860" s="185">
        <v>1000117</v>
      </c>
      <c r="B1860" s="186">
        <v>10</v>
      </c>
      <c r="D1860" s="187"/>
      <c r="E1860" s="188"/>
      <c r="F1860" s="185">
        <v>74</v>
      </c>
      <c r="G1860" s="189" t="s">
        <v>1421</v>
      </c>
      <c r="J1860" s="195">
        <v>1070</v>
      </c>
      <c r="K1860" s="110">
        <v>3</v>
      </c>
      <c r="L1860" s="110"/>
      <c r="M1860" s="196"/>
      <c r="N1860" s="196"/>
      <c r="O1860" s="197" t="s">
        <v>1527</v>
      </c>
    </row>
    <row r="1861" spans="1:15" ht="15" customHeight="1">
      <c r="A1861" s="110">
        <v>1000118</v>
      </c>
      <c r="B1861" s="199">
        <v>10</v>
      </c>
      <c r="D1861" s="200"/>
      <c r="E1861" s="201"/>
      <c r="F1861" s="199">
        <v>61</v>
      </c>
      <c r="G1861" s="202" t="s">
        <v>1540</v>
      </c>
      <c r="J1861" s="9">
        <v>3028</v>
      </c>
      <c r="K1861" s="199">
        <v>5</v>
      </c>
      <c r="L1861" s="110"/>
      <c r="M1861" s="221"/>
      <c r="N1861" s="221"/>
      <c r="O1861" s="179" t="s">
        <v>1527</v>
      </c>
    </row>
    <row r="1862" spans="1:15" ht="15" customHeight="1">
      <c r="A1862" s="110">
        <v>1000119</v>
      </c>
      <c r="B1862" s="199">
        <v>10</v>
      </c>
      <c r="D1862" s="200"/>
      <c r="E1862" s="201"/>
      <c r="F1862" s="110">
        <v>41</v>
      </c>
      <c r="G1862" s="203" t="s">
        <v>1541</v>
      </c>
      <c r="J1862" s="9">
        <v>1083</v>
      </c>
      <c r="K1862" s="110">
        <v>20</v>
      </c>
      <c r="L1862" s="110"/>
      <c r="M1862" s="221"/>
      <c r="N1862" s="221"/>
      <c r="O1862" s="179" t="s">
        <v>1527</v>
      </c>
    </row>
    <row r="1863" spans="1:15" ht="15" customHeight="1">
      <c r="A1863" s="110">
        <v>1000120</v>
      </c>
      <c r="B1863" s="199">
        <v>10</v>
      </c>
      <c r="D1863" s="200"/>
      <c r="E1863" s="201"/>
      <c r="F1863" s="110">
        <v>57</v>
      </c>
      <c r="G1863" s="203" t="s">
        <v>1542</v>
      </c>
      <c r="J1863" s="9">
        <v>1703</v>
      </c>
      <c r="K1863" s="110">
        <v>1</v>
      </c>
      <c r="L1863" s="110"/>
      <c r="M1863" s="221"/>
      <c r="N1863" s="221"/>
      <c r="O1863" s="179" t="s">
        <v>1527</v>
      </c>
    </row>
    <row r="1864" spans="1:15" ht="15" customHeight="1">
      <c r="A1864" s="185">
        <v>1000121</v>
      </c>
      <c r="B1864" s="186">
        <v>10</v>
      </c>
      <c r="D1864" s="187"/>
      <c r="E1864" s="188"/>
      <c r="F1864" s="185">
        <v>71</v>
      </c>
      <c r="G1864" s="189" t="s">
        <v>1543</v>
      </c>
      <c r="J1864" s="195">
        <v>4570</v>
      </c>
      <c r="K1864" s="53">
        <v>5</v>
      </c>
      <c r="L1864" s="53"/>
      <c r="M1864" s="196"/>
      <c r="N1864" s="196"/>
      <c r="O1864" s="197" t="s">
        <v>1527</v>
      </c>
    </row>
    <row r="1865" spans="1:15" ht="15" customHeight="1">
      <c r="A1865" s="185">
        <v>1000122</v>
      </c>
      <c r="B1865" s="186">
        <v>10</v>
      </c>
      <c r="D1865" s="187"/>
      <c r="E1865" s="188"/>
      <c r="F1865" s="185">
        <v>74</v>
      </c>
      <c r="G1865" s="189" t="s">
        <v>1421</v>
      </c>
      <c r="J1865" s="195">
        <v>1070</v>
      </c>
      <c r="K1865" s="53">
        <v>3</v>
      </c>
      <c r="L1865" s="53"/>
      <c r="M1865" s="196"/>
      <c r="N1865" s="196"/>
      <c r="O1865" s="197" t="s">
        <v>1527</v>
      </c>
    </row>
    <row r="1866" spans="1:15" ht="15" customHeight="1">
      <c r="A1866" s="151">
        <v>1000123</v>
      </c>
      <c r="B1866" s="15">
        <v>10</v>
      </c>
      <c r="D1866" s="204"/>
      <c r="E1866" s="205"/>
      <c r="F1866" s="151">
        <v>47</v>
      </c>
      <c r="G1866" s="206" t="s">
        <v>1544</v>
      </c>
      <c r="J1866" s="149">
        <v>3019</v>
      </c>
      <c r="K1866" s="151">
        <v>5</v>
      </c>
      <c r="L1866" s="151"/>
      <c r="M1866" s="214"/>
      <c r="N1866" s="214"/>
      <c r="O1866" s="17" t="s">
        <v>1527</v>
      </c>
    </row>
    <row r="1867" spans="1:15" ht="15" customHeight="1">
      <c r="A1867" s="151">
        <v>1000124</v>
      </c>
      <c r="B1867" s="15">
        <v>10</v>
      </c>
      <c r="D1867" s="204"/>
      <c r="E1867" s="205"/>
      <c r="F1867" s="151">
        <v>27</v>
      </c>
      <c r="G1867" s="206" t="s">
        <v>1545</v>
      </c>
      <c r="J1867" s="149">
        <v>1070</v>
      </c>
      <c r="K1867" s="151">
        <v>30</v>
      </c>
      <c r="L1867" s="151"/>
      <c r="M1867" s="214"/>
      <c r="N1867" s="214"/>
      <c r="O1867" s="17" t="s">
        <v>1527</v>
      </c>
    </row>
    <row r="1868" spans="1:15" ht="15" customHeight="1">
      <c r="A1868" s="151">
        <v>1000125</v>
      </c>
      <c r="B1868" s="15">
        <v>10</v>
      </c>
      <c r="D1868" s="204"/>
      <c r="E1868" s="205"/>
      <c r="F1868" s="151">
        <v>29</v>
      </c>
      <c r="G1868" s="206" t="s">
        <v>1546</v>
      </c>
      <c r="J1868" s="149">
        <v>1070</v>
      </c>
      <c r="K1868" s="151">
        <v>5</v>
      </c>
      <c r="L1868" s="151"/>
      <c r="M1868" s="214"/>
      <c r="N1868" s="214"/>
      <c r="O1868" s="17" t="s">
        <v>1527</v>
      </c>
    </row>
    <row r="1869" spans="1:15" ht="15" customHeight="1">
      <c r="A1869" s="53">
        <v>1010001</v>
      </c>
      <c r="B1869" s="43">
        <v>10</v>
      </c>
      <c r="D1869" s="162"/>
      <c r="E1869" s="163"/>
      <c r="F1869" s="53">
        <v>29</v>
      </c>
      <c r="G1869" s="207" t="s">
        <v>1546</v>
      </c>
      <c r="J1869" s="9">
        <v>1070</v>
      </c>
      <c r="K1869" s="53">
        <v>5</v>
      </c>
      <c r="L1869" s="53"/>
      <c r="M1869" s="98"/>
      <c r="N1869" s="98"/>
      <c r="O1869" s="179" t="s">
        <v>1527</v>
      </c>
    </row>
    <row r="1870" spans="1:15" ht="15" customHeight="1">
      <c r="A1870" s="53">
        <v>1010002</v>
      </c>
      <c r="B1870" s="43">
        <v>12</v>
      </c>
      <c r="F1870" s="53">
        <v>78</v>
      </c>
      <c r="G1870" s="208" t="s">
        <v>1547</v>
      </c>
      <c r="J1870" s="9">
        <v>1703</v>
      </c>
      <c r="K1870" s="53">
        <v>2</v>
      </c>
      <c r="O1870" s="208" t="s">
        <v>1548</v>
      </c>
    </row>
    <row r="1871" spans="1:15" ht="15" customHeight="1">
      <c r="A1871" s="53">
        <v>1010003</v>
      </c>
      <c r="B1871" s="43">
        <v>12</v>
      </c>
      <c r="F1871" s="53">
        <v>78</v>
      </c>
      <c r="G1871" s="208" t="s">
        <v>1549</v>
      </c>
      <c r="J1871" s="9">
        <v>1703</v>
      </c>
      <c r="K1871" s="53">
        <v>3</v>
      </c>
      <c r="O1871" s="208" t="s">
        <v>1550</v>
      </c>
    </row>
    <row r="1872" spans="1:15" ht="15" customHeight="1">
      <c r="A1872" s="53">
        <v>1010004</v>
      </c>
      <c r="B1872" s="43">
        <v>12</v>
      </c>
      <c r="F1872" s="53">
        <v>79</v>
      </c>
      <c r="G1872" s="208" t="s">
        <v>1551</v>
      </c>
      <c r="J1872" s="9">
        <v>1703</v>
      </c>
      <c r="K1872" s="53">
        <v>5</v>
      </c>
      <c r="O1872" s="222" t="s">
        <v>1552</v>
      </c>
    </row>
    <row r="1873" spans="1:15" ht="15" customHeight="1">
      <c r="A1873" s="53">
        <v>1010005</v>
      </c>
      <c r="B1873" s="43">
        <v>12</v>
      </c>
      <c r="F1873" s="53">
        <v>79</v>
      </c>
      <c r="G1873" s="208" t="s">
        <v>1553</v>
      </c>
      <c r="J1873" s="9">
        <v>1703</v>
      </c>
      <c r="K1873" s="53">
        <v>10</v>
      </c>
      <c r="O1873" s="222" t="s">
        <v>1554</v>
      </c>
    </row>
    <row r="1874" spans="1:15" ht="15" customHeight="1">
      <c r="A1874" s="53">
        <v>1010006</v>
      </c>
      <c r="B1874" s="43">
        <v>12</v>
      </c>
      <c r="F1874" s="53">
        <v>79</v>
      </c>
      <c r="G1874" s="208" t="s">
        <v>1555</v>
      </c>
      <c r="J1874" s="9">
        <v>1703</v>
      </c>
      <c r="K1874" s="53">
        <v>15</v>
      </c>
      <c r="O1874" s="222" t="s">
        <v>1556</v>
      </c>
    </row>
    <row r="1875" spans="1:15" ht="15" customHeight="1">
      <c r="A1875" s="53">
        <v>1010007</v>
      </c>
      <c r="B1875" s="43">
        <v>12</v>
      </c>
      <c r="F1875" s="53">
        <v>79</v>
      </c>
      <c r="G1875" s="208" t="s">
        <v>1557</v>
      </c>
      <c r="J1875" s="9">
        <v>1703</v>
      </c>
      <c r="K1875">
        <f>K1874+5</f>
        <v>20</v>
      </c>
      <c r="O1875" s="223" t="s">
        <v>1558</v>
      </c>
    </row>
    <row r="1876" spans="1:15" ht="15" customHeight="1">
      <c r="A1876" s="53">
        <v>1010008</v>
      </c>
      <c r="B1876" s="43">
        <v>12</v>
      </c>
      <c r="F1876" s="53">
        <v>79</v>
      </c>
      <c r="G1876" s="208" t="s">
        <v>1559</v>
      </c>
      <c r="J1876" s="9">
        <v>1703</v>
      </c>
      <c r="K1876">
        <f t="shared" ref="K1876:K1881" si="3">K1875+5</f>
        <v>25</v>
      </c>
      <c r="O1876" s="222" t="s">
        <v>1560</v>
      </c>
    </row>
    <row r="1877" spans="1:15" ht="15" customHeight="1">
      <c r="A1877" s="53">
        <v>1010009</v>
      </c>
      <c r="B1877" s="43">
        <v>12</v>
      </c>
      <c r="F1877" s="53">
        <v>79</v>
      </c>
      <c r="G1877" s="208" t="s">
        <v>1561</v>
      </c>
      <c r="J1877" s="9">
        <v>1703</v>
      </c>
      <c r="K1877">
        <f t="shared" si="3"/>
        <v>30</v>
      </c>
      <c r="O1877" s="222" t="s">
        <v>1562</v>
      </c>
    </row>
    <row r="1878" spans="1:15" ht="15" customHeight="1">
      <c r="A1878" s="53">
        <v>1010010</v>
      </c>
      <c r="B1878" s="43">
        <v>12</v>
      </c>
      <c r="F1878" s="53">
        <v>79</v>
      </c>
      <c r="G1878" s="208" t="s">
        <v>1563</v>
      </c>
      <c r="J1878" s="9">
        <v>1703</v>
      </c>
      <c r="K1878">
        <f t="shared" si="3"/>
        <v>35</v>
      </c>
      <c r="O1878" s="222" t="s">
        <v>1564</v>
      </c>
    </row>
    <row r="1879" spans="1:15" ht="15" customHeight="1">
      <c r="A1879" s="53">
        <v>1010011</v>
      </c>
      <c r="B1879" s="43">
        <v>12</v>
      </c>
      <c r="F1879" s="53">
        <v>79</v>
      </c>
      <c r="G1879" s="208" t="s">
        <v>1565</v>
      </c>
      <c r="J1879" s="9">
        <v>1703</v>
      </c>
      <c r="K1879">
        <f t="shared" si="3"/>
        <v>40</v>
      </c>
      <c r="O1879" s="223" t="s">
        <v>1566</v>
      </c>
    </row>
    <row r="1880" spans="1:15" ht="15" customHeight="1">
      <c r="A1880" s="53">
        <v>1010012</v>
      </c>
      <c r="B1880" s="43">
        <v>12</v>
      </c>
      <c r="F1880" s="53">
        <v>79</v>
      </c>
      <c r="G1880" s="208" t="s">
        <v>1567</v>
      </c>
      <c r="J1880" s="9">
        <v>1703</v>
      </c>
      <c r="K1880">
        <f t="shared" si="3"/>
        <v>45</v>
      </c>
      <c r="O1880" s="222" t="s">
        <v>1568</v>
      </c>
    </row>
    <row r="1881" spans="1:15" ht="15" customHeight="1">
      <c r="A1881" s="53">
        <v>1010013</v>
      </c>
      <c r="B1881" s="43">
        <v>12</v>
      </c>
      <c r="F1881" s="53">
        <v>79</v>
      </c>
      <c r="G1881" s="208" t="s">
        <v>1569</v>
      </c>
      <c r="J1881" s="9">
        <v>1703</v>
      </c>
      <c r="K1881">
        <f t="shared" si="3"/>
        <v>50</v>
      </c>
      <c r="O1881" s="223" t="s">
        <v>1570</v>
      </c>
    </row>
    <row r="1882" spans="1:15" ht="15" customHeight="1">
      <c r="A1882" s="151">
        <v>1010014</v>
      </c>
      <c r="B1882" s="15">
        <v>13</v>
      </c>
      <c r="F1882" s="151">
        <v>27</v>
      </c>
      <c r="G1882" s="15" t="s">
        <v>1571</v>
      </c>
      <c r="J1882" s="149">
        <v>1071</v>
      </c>
      <c r="K1882" s="15">
        <v>30</v>
      </c>
      <c r="O1882" s="224" t="s">
        <v>1572</v>
      </c>
    </row>
    <row r="1883" spans="1:15" ht="15" customHeight="1">
      <c r="A1883" s="209">
        <v>1010015</v>
      </c>
      <c r="B1883" s="19">
        <v>13</v>
      </c>
      <c r="F1883" s="19">
        <v>1057</v>
      </c>
      <c r="G1883" s="16" t="s">
        <v>1573</v>
      </c>
      <c r="I1883" s="19" t="s">
        <v>1574</v>
      </c>
      <c r="J1883" s="19">
        <v>1004</v>
      </c>
      <c r="K1883" s="19">
        <v>8</v>
      </c>
      <c r="O1883" s="225" t="s">
        <v>1572</v>
      </c>
    </row>
    <row r="1884" spans="1:15" ht="15" customHeight="1">
      <c r="A1884" s="151">
        <v>1010016</v>
      </c>
      <c r="B1884" s="15">
        <v>13</v>
      </c>
      <c r="F1884" s="151">
        <v>9</v>
      </c>
      <c r="G1884" s="17" t="s">
        <v>1575</v>
      </c>
      <c r="J1884" s="149">
        <v>1616</v>
      </c>
      <c r="K1884" s="15">
        <v>20</v>
      </c>
      <c r="O1884" s="224" t="s">
        <v>1572</v>
      </c>
    </row>
    <row r="1885" spans="1:15" ht="15" customHeight="1">
      <c r="A1885" s="209">
        <v>1010017</v>
      </c>
      <c r="B1885" s="19">
        <v>13</v>
      </c>
      <c r="F1885" s="19">
        <v>1073</v>
      </c>
      <c r="G1885" s="16" t="s">
        <v>1576</v>
      </c>
      <c r="I1885" s="19" t="s">
        <v>1574</v>
      </c>
      <c r="J1885" s="19">
        <v>1081</v>
      </c>
      <c r="K1885" s="19">
        <v>7</v>
      </c>
      <c r="O1885" s="225" t="s">
        <v>1572</v>
      </c>
    </row>
    <row r="1886" spans="1:15" ht="15" customHeight="1">
      <c r="A1886" s="209">
        <v>1010018</v>
      </c>
      <c r="B1886" s="19">
        <v>13</v>
      </c>
      <c r="F1886" s="19">
        <v>1074</v>
      </c>
      <c r="G1886" s="16" t="s">
        <v>1577</v>
      </c>
      <c r="I1886" s="19" t="s">
        <v>1574</v>
      </c>
      <c r="J1886" s="19">
        <v>1082</v>
      </c>
      <c r="K1886" s="19">
        <v>7</v>
      </c>
      <c r="O1886" s="225" t="s">
        <v>1572</v>
      </c>
    </row>
    <row r="1887" spans="1:15" ht="15" customHeight="1">
      <c r="A1887" s="209">
        <v>1010019</v>
      </c>
      <c r="B1887" s="19">
        <v>13</v>
      </c>
      <c r="F1887" s="19">
        <v>1070</v>
      </c>
      <c r="G1887" s="16" t="s">
        <v>1578</v>
      </c>
      <c r="I1887" s="19" t="s">
        <v>1574</v>
      </c>
      <c r="J1887" s="19">
        <v>1003</v>
      </c>
      <c r="K1887" s="19">
        <v>8</v>
      </c>
      <c r="O1887" s="225" t="s">
        <v>1572</v>
      </c>
    </row>
    <row r="1888" spans="1:15" ht="15" customHeight="1">
      <c r="A1888" s="209">
        <v>1010020</v>
      </c>
      <c r="B1888" s="19">
        <v>13</v>
      </c>
      <c r="F1888" s="19">
        <v>66</v>
      </c>
      <c r="G1888" s="18" t="s">
        <v>1579</v>
      </c>
      <c r="I1888" s="16" t="s">
        <v>1574</v>
      </c>
      <c r="J1888" s="19">
        <v>1001</v>
      </c>
      <c r="K1888" s="19">
        <v>500</v>
      </c>
      <c r="L1888" s="16" t="s">
        <v>1510</v>
      </c>
      <c r="O1888" s="225" t="s">
        <v>1572</v>
      </c>
    </row>
    <row r="1889" spans="1:15" ht="15" customHeight="1">
      <c r="A1889" s="209">
        <v>1010021</v>
      </c>
      <c r="B1889" s="19">
        <v>13</v>
      </c>
      <c r="F1889" s="19">
        <v>1027</v>
      </c>
      <c r="G1889" s="18" t="s">
        <v>1580</v>
      </c>
      <c r="I1889" s="16" t="s">
        <v>1574</v>
      </c>
      <c r="J1889" s="19">
        <v>1614</v>
      </c>
      <c r="K1889" s="19">
        <v>1</v>
      </c>
      <c r="L1889" s="19">
        <v>68</v>
      </c>
      <c r="O1889" s="225" t="s">
        <v>1572</v>
      </c>
    </row>
    <row r="1890" spans="1:15" ht="15" customHeight="1">
      <c r="A1890" s="209">
        <v>1010022</v>
      </c>
      <c r="B1890" s="19">
        <v>13</v>
      </c>
      <c r="F1890" s="19">
        <v>1017</v>
      </c>
      <c r="G1890" s="18" t="s">
        <v>1581</v>
      </c>
      <c r="I1890" s="16" t="s">
        <v>1574</v>
      </c>
      <c r="J1890" s="19">
        <v>1613</v>
      </c>
      <c r="K1890" s="19">
        <v>200</v>
      </c>
      <c r="O1890" s="225" t="s">
        <v>1572</v>
      </c>
    </row>
    <row r="1891" spans="1:15" ht="15" customHeight="1">
      <c r="A1891" s="151">
        <v>1010023</v>
      </c>
      <c r="B1891" s="15">
        <v>13</v>
      </c>
      <c r="F1891" s="15">
        <v>74</v>
      </c>
      <c r="G1891" s="17" t="s">
        <v>1582</v>
      </c>
      <c r="J1891" s="15">
        <v>1070</v>
      </c>
      <c r="K1891" s="15">
        <v>10</v>
      </c>
      <c r="O1891" s="224" t="s">
        <v>1572</v>
      </c>
    </row>
    <row r="1892" spans="1:15" ht="15" customHeight="1">
      <c r="A1892" s="151">
        <v>1010024</v>
      </c>
      <c r="B1892" s="15">
        <v>13</v>
      </c>
      <c r="F1892" s="15">
        <v>51</v>
      </c>
      <c r="G1892" s="17" t="s">
        <v>1583</v>
      </c>
      <c r="J1892" s="15">
        <v>1630</v>
      </c>
      <c r="K1892" s="15">
        <v>10</v>
      </c>
      <c r="O1892" s="224" t="s">
        <v>1572</v>
      </c>
    </row>
    <row r="1893" spans="1:15" ht="15" customHeight="1">
      <c r="A1893" s="151">
        <v>1010025</v>
      </c>
      <c r="B1893" s="15">
        <v>13</v>
      </c>
      <c r="F1893" s="15">
        <v>73</v>
      </c>
      <c r="G1893" s="17" t="s">
        <v>1584</v>
      </c>
      <c r="J1893" s="149">
        <v>4450</v>
      </c>
      <c r="K1893" s="151">
        <v>5</v>
      </c>
      <c r="L1893" s="151">
        <v>2000</v>
      </c>
      <c r="O1893" s="224" t="s">
        <v>1572</v>
      </c>
    </row>
    <row r="1894" spans="1:15" ht="15" customHeight="1">
      <c r="A1894" s="151">
        <v>1010026</v>
      </c>
      <c r="B1894" s="15">
        <v>13</v>
      </c>
      <c r="F1894" s="15">
        <v>63</v>
      </c>
      <c r="G1894" s="17" t="s">
        <v>1585</v>
      </c>
      <c r="J1894" s="15">
        <v>4621</v>
      </c>
      <c r="K1894" s="15">
        <v>20</v>
      </c>
      <c r="L1894" s="15">
        <v>2</v>
      </c>
      <c r="O1894" s="224" t="s">
        <v>1572</v>
      </c>
    </row>
    <row r="1895" spans="1:15" ht="15" customHeight="1">
      <c r="A1895" s="209">
        <v>1010027</v>
      </c>
      <c r="B1895" s="19">
        <v>13</v>
      </c>
      <c r="F1895" s="19">
        <v>1066</v>
      </c>
      <c r="G1895" s="19" t="s">
        <v>1586</v>
      </c>
      <c r="H1895" s="19">
        <v>50</v>
      </c>
      <c r="I1895" s="19" t="s">
        <v>1574</v>
      </c>
      <c r="J1895" s="19">
        <v>1687</v>
      </c>
      <c r="K1895" s="19">
        <v>10</v>
      </c>
      <c r="O1895" s="225" t="s">
        <v>1572</v>
      </c>
    </row>
    <row r="1896" spans="1:15" ht="15" customHeight="1">
      <c r="A1896" s="151">
        <v>1010028</v>
      </c>
      <c r="B1896" s="15">
        <v>13</v>
      </c>
      <c r="F1896" s="15">
        <v>69</v>
      </c>
      <c r="G1896" s="17" t="s">
        <v>1587</v>
      </c>
      <c r="H1896" s="15">
        <v>5</v>
      </c>
      <c r="J1896" s="15">
        <v>1703</v>
      </c>
      <c r="K1896" s="15">
        <v>10</v>
      </c>
      <c r="O1896" s="224" t="s">
        <v>1572</v>
      </c>
    </row>
    <row r="1897" spans="1:15" ht="15" customHeight="1">
      <c r="A1897" s="209">
        <v>1010029</v>
      </c>
      <c r="B1897" s="19">
        <v>13</v>
      </c>
      <c r="F1897" s="19">
        <v>1061</v>
      </c>
      <c r="G1897" s="19" t="s">
        <v>1588</v>
      </c>
      <c r="I1897" s="19" t="s">
        <v>1574</v>
      </c>
      <c r="J1897" s="19">
        <v>1000</v>
      </c>
      <c r="K1897" s="19">
        <v>4</v>
      </c>
      <c r="L1897" s="19">
        <v>6</v>
      </c>
      <c r="O1897" s="225" t="s">
        <v>1572</v>
      </c>
    </row>
    <row r="1898" spans="1:15" ht="15" customHeight="1">
      <c r="A1898" s="209">
        <v>1010030</v>
      </c>
      <c r="B1898" s="19">
        <v>13</v>
      </c>
      <c r="F1898" s="19">
        <v>1052</v>
      </c>
      <c r="G1898" s="16" t="s">
        <v>1589</v>
      </c>
      <c r="H1898" s="19">
        <v>3</v>
      </c>
      <c r="I1898" s="19" t="s">
        <v>1574</v>
      </c>
      <c r="J1898" s="19">
        <v>1001</v>
      </c>
      <c r="K1898" s="19">
        <v>5</v>
      </c>
      <c r="O1898" s="225" t="s">
        <v>1572</v>
      </c>
    </row>
    <row r="1899" spans="1:15" ht="15" customHeight="1">
      <c r="A1899" s="209">
        <v>1010031</v>
      </c>
      <c r="B1899" s="19">
        <v>13</v>
      </c>
      <c r="F1899" s="19">
        <v>1088</v>
      </c>
      <c r="G1899" s="16" t="s">
        <v>1590</v>
      </c>
      <c r="I1899" s="19" t="s">
        <v>1574</v>
      </c>
      <c r="J1899" s="19">
        <v>1071</v>
      </c>
      <c r="K1899" s="19">
        <v>4</v>
      </c>
      <c r="L1899" s="19">
        <v>5</v>
      </c>
      <c r="O1899" s="225" t="s">
        <v>1572</v>
      </c>
    </row>
    <row r="1900" spans="1:15" ht="15" customHeight="1">
      <c r="A1900" s="151">
        <v>1010032</v>
      </c>
      <c r="B1900" s="15">
        <v>13</v>
      </c>
      <c r="F1900" s="15">
        <v>63</v>
      </c>
      <c r="G1900" s="17" t="s">
        <v>1591</v>
      </c>
      <c r="J1900" s="15">
        <v>4621</v>
      </c>
      <c r="K1900" s="15">
        <v>2</v>
      </c>
      <c r="L1900" s="15">
        <v>5</v>
      </c>
      <c r="O1900" s="224" t="s">
        <v>1572</v>
      </c>
    </row>
    <row r="1901" spans="1:15" ht="15" customHeight="1">
      <c r="A1901" s="151">
        <v>1010033</v>
      </c>
      <c r="B1901" s="15">
        <v>13</v>
      </c>
      <c r="F1901" s="151">
        <v>1118</v>
      </c>
      <c r="G1901" s="17" t="s">
        <v>1592</v>
      </c>
      <c r="J1901" s="15">
        <v>4030</v>
      </c>
      <c r="K1901" s="15">
        <v>6</v>
      </c>
      <c r="O1901" s="224" t="s">
        <v>1572</v>
      </c>
    </row>
    <row r="1902" spans="1:15" ht="15" customHeight="1">
      <c r="A1902" s="151">
        <v>1010034</v>
      </c>
      <c r="B1902" s="15">
        <v>13</v>
      </c>
      <c r="F1902" s="15">
        <v>70</v>
      </c>
      <c r="G1902" s="17" t="s">
        <v>1593</v>
      </c>
      <c r="J1902" s="15">
        <v>1070</v>
      </c>
      <c r="K1902" s="15">
        <v>1000</v>
      </c>
      <c r="O1902" s="224" t="s">
        <v>1572</v>
      </c>
    </row>
    <row r="1903" spans="1:15" ht="15" customHeight="1">
      <c r="A1903" s="151">
        <v>1010035</v>
      </c>
      <c r="B1903" s="15">
        <v>13</v>
      </c>
      <c r="F1903" s="15">
        <v>65</v>
      </c>
      <c r="G1903" s="15" t="s">
        <v>1520</v>
      </c>
      <c r="J1903" s="15">
        <v>4610</v>
      </c>
      <c r="K1903" s="15">
        <v>50</v>
      </c>
      <c r="O1903" s="224" t="s">
        <v>1572</v>
      </c>
    </row>
    <row r="1904" spans="1:15" ht="15" customHeight="1">
      <c r="A1904" s="210">
        <v>1010036</v>
      </c>
      <c r="B1904" s="211">
        <v>14</v>
      </c>
      <c r="F1904" s="212">
        <v>82</v>
      </c>
      <c r="G1904" s="213" t="s">
        <v>1594</v>
      </c>
      <c r="J1904" s="211">
        <v>1680</v>
      </c>
      <c r="K1904" s="211">
        <v>3</v>
      </c>
      <c r="O1904" s="212" t="s">
        <v>1595</v>
      </c>
    </row>
    <row r="1905" spans="1:15" ht="15" customHeight="1">
      <c r="A1905" s="210">
        <v>1010037</v>
      </c>
      <c r="B1905" s="211">
        <v>14</v>
      </c>
      <c r="F1905" s="212">
        <v>83</v>
      </c>
      <c r="G1905" s="213" t="s">
        <v>1596</v>
      </c>
      <c r="J1905" s="211">
        <v>1680</v>
      </c>
      <c r="K1905" s="211">
        <v>5</v>
      </c>
      <c r="O1905" s="212" t="s">
        <v>1597</v>
      </c>
    </row>
    <row r="1906" spans="1:15" ht="15" customHeight="1">
      <c r="A1906" s="210">
        <v>1010038</v>
      </c>
      <c r="B1906" s="211">
        <v>14</v>
      </c>
      <c r="F1906" s="212">
        <v>84</v>
      </c>
      <c r="G1906" s="213" t="s">
        <v>1598</v>
      </c>
      <c r="J1906" s="211">
        <v>1680</v>
      </c>
      <c r="K1906" s="211">
        <v>1</v>
      </c>
      <c r="L1906" s="211">
        <v>3</v>
      </c>
      <c r="O1906" s="212" t="s">
        <v>1599</v>
      </c>
    </row>
    <row r="1907" spans="1:15" ht="15" customHeight="1">
      <c r="A1907" s="210">
        <v>1010039</v>
      </c>
      <c r="B1907" s="211">
        <v>14</v>
      </c>
      <c r="F1907" s="212">
        <v>85</v>
      </c>
      <c r="G1907" s="213" t="s">
        <v>1600</v>
      </c>
      <c r="J1907" s="211">
        <v>1680</v>
      </c>
      <c r="K1907" s="211">
        <v>1</v>
      </c>
      <c r="L1907" s="211">
        <v>2</v>
      </c>
      <c r="O1907" s="212" t="s">
        <v>1601</v>
      </c>
    </row>
    <row r="1908" spans="1:15" ht="15" customHeight="1">
      <c r="A1908" s="151">
        <v>1010040</v>
      </c>
      <c r="B1908" s="15">
        <v>14</v>
      </c>
      <c r="F1908" s="214">
        <v>68</v>
      </c>
      <c r="G1908" s="206" t="s">
        <v>1602</v>
      </c>
      <c r="J1908" s="15">
        <v>1680</v>
      </c>
      <c r="K1908" s="15">
        <v>30</v>
      </c>
      <c r="O1908" s="214" t="s">
        <v>1595</v>
      </c>
    </row>
    <row r="1909" spans="1:15" ht="15" customHeight="1">
      <c r="A1909" s="151">
        <v>1010041</v>
      </c>
      <c r="B1909" s="15">
        <v>14</v>
      </c>
      <c r="F1909" s="214">
        <v>80</v>
      </c>
      <c r="G1909" s="206" t="s">
        <v>1603</v>
      </c>
      <c r="J1909" s="15">
        <v>1680</v>
      </c>
      <c r="K1909" s="15">
        <v>5</v>
      </c>
      <c r="O1909" s="214" t="s">
        <v>1597</v>
      </c>
    </row>
    <row r="1910" spans="1:15" ht="15" customHeight="1">
      <c r="A1910" s="151">
        <v>1010042</v>
      </c>
      <c r="B1910" s="15">
        <v>14</v>
      </c>
      <c r="F1910" s="214">
        <v>82</v>
      </c>
      <c r="G1910" s="206" t="s">
        <v>1604</v>
      </c>
      <c r="J1910" s="15">
        <v>1680</v>
      </c>
      <c r="K1910" s="15">
        <v>1</v>
      </c>
      <c r="O1910" s="214" t="s">
        <v>1599</v>
      </c>
    </row>
    <row r="1911" spans="1:15" ht="15" customHeight="1">
      <c r="A1911" s="151">
        <v>1010043</v>
      </c>
      <c r="B1911" s="15">
        <v>14</v>
      </c>
      <c r="F1911" s="214">
        <v>85</v>
      </c>
      <c r="G1911" s="15" t="s">
        <v>1605</v>
      </c>
      <c r="J1911" s="15">
        <v>1680</v>
      </c>
      <c r="K1911" s="15">
        <v>3</v>
      </c>
      <c r="L1911" s="15">
        <v>1</v>
      </c>
      <c r="O1911" s="214" t="s">
        <v>1601</v>
      </c>
    </row>
    <row r="1912" spans="1:15" ht="15" customHeight="1">
      <c r="A1912" s="210">
        <v>1010044</v>
      </c>
      <c r="B1912" s="211">
        <v>14</v>
      </c>
      <c r="F1912" s="212">
        <v>81</v>
      </c>
      <c r="G1912" s="215" t="s">
        <v>1606</v>
      </c>
      <c r="J1912" s="211">
        <v>1680</v>
      </c>
      <c r="K1912" s="211">
        <v>10</v>
      </c>
      <c r="O1912" s="212" t="s">
        <v>1595</v>
      </c>
    </row>
    <row r="1913" spans="1:15" ht="15" customHeight="1">
      <c r="A1913" s="210">
        <v>1010045</v>
      </c>
      <c r="B1913" s="211">
        <v>14</v>
      </c>
      <c r="F1913" s="212">
        <v>82</v>
      </c>
      <c r="G1913" s="213" t="s">
        <v>1594</v>
      </c>
      <c r="J1913" s="211">
        <v>1680</v>
      </c>
      <c r="K1913" s="211">
        <v>3</v>
      </c>
      <c r="O1913" s="212" t="s">
        <v>1597</v>
      </c>
    </row>
    <row r="1914" spans="1:15" ht="15" customHeight="1">
      <c r="A1914" s="210">
        <v>1010046</v>
      </c>
      <c r="B1914" s="211">
        <v>14</v>
      </c>
      <c r="F1914" s="212">
        <v>85</v>
      </c>
      <c r="G1914" s="213" t="s">
        <v>1600</v>
      </c>
      <c r="J1914" s="211">
        <v>1680</v>
      </c>
      <c r="K1914" s="211">
        <v>1</v>
      </c>
      <c r="L1914" s="211">
        <v>2</v>
      </c>
      <c r="O1914" s="212" t="s">
        <v>1599</v>
      </c>
    </row>
    <row r="1915" spans="1:15" ht="15" customHeight="1">
      <c r="A1915" s="216">
        <v>1010047</v>
      </c>
      <c r="B1915" s="217">
        <v>14</v>
      </c>
      <c r="F1915" s="218">
        <v>81</v>
      </c>
      <c r="G1915" s="219" t="s">
        <v>1606</v>
      </c>
      <c r="J1915" s="217">
        <v>1680</v>
      </c>
      <c r="K1915" s="217">
        <v>10</v>
      </c>
      <c r="O1915" s="20" t="s">
        <v>1601</v>
      </c>
    </row>
    <row r="1916" spans="1:15" ht="15" customHeight="1">
      <c r="A1916" s="216">
        <v>1010048</v>
      </c>
      <c r="B1916" s="217">
        <v>14</v>
      </c>
      <c r="F1916" s="218">
        <v>82</v>
      </c>
      <c r="G1916" s="220" t="s">
        <v>1604</v>
      </c>
      <c r="J1916" s="217">
        <v>1680</v>
      </c>
      <c r="K1916" s="217">
        <v>1</v>
      </c>
      <c r="O1916" s="20" t="s">
        <v>1595</v>
      </c>
    </row>
    <row r="1917" spans="1:15" ht="15" customHeight="1">
      <c r="A1917" s="216">
        <v>1010049</v>
      </c>
      <c r="B1917" s="217">
        <v>14</v>
      </c>
      <c r="F1917" s="218">
        <v>85</v>
      </c>
      <c r="G1917" s="219" t="s">
        <v>1605</v>
      </c>
      <c r="J1917" s="217">
        <v>1680</v>
      </c>
      <c r="K1917" s="217">
        <v>3</v>
      </c>
      <c r="L1917" s="217">
        <v>1</v>
      </c>
      <c r="O1917" s="20" t="s">
        <v>1597</v>
      </c>
    </row>
    <row r="1918" spans="1:15" ht="15" customHeight="1">
      <c r="A1918" s="210">
        <v>1010050</v>
      </c>
      <c r="B1918" s="211">
        <v>14</v>
      </c>
      <c r="F1918" s="212">
        <v>81</v>
      </c>
      <c r="G1918" s="215" t="s">
        <v>1606</v>
      </c>
      <c r="J1918" s="211">
        <v>1680</v>
      </c>
      <c r="K1918" s="211">
        <v>10</v>
      </c>
      <c r="O1918" s="212" t="s">
        <v>1599</v>
      </c>
    </row>
    <row r="1919" spans="1:15" ht="15" customHeight="1">
      <c r="A1919" s="210">
        <v>1010051</v>
      </c>
      <c r="B1919" s="211">
        <v>14</v>
      </c>
      <c r="F1919" s="212">
        <v>82</v>
      </c>
      <c r="G1919" s="213" t="s">
        <v>1594</v>
      </c>
      <c r="J1919" s="211">
        <v>1680</v>
      </c>
      <c r="K1919" s="211">
        <v>3</v>
      </c>
      <c r="O1919" s="212" t="s">
        <v>1601</v>
      </c>
    </row>
    <row r="1920" spans="1:15" ht="15" customHeight="1">
      <c r="A1920" s="210">
        <v>1010052</v>
      </c>
      <c r="B1920" s="211">
        <v>14</v>
      </c>
      <c r="F1920" s="212">
        <v>85</v>
      </c>
      <c r="G1920" s="213" t="s">
        <v>1600</v>
      </c>
      <c r="J1920" s="211">
        <v>1680</v>
      </c>
      <c r="K1920" s="211">
        <v>1</v>
      </c>
      <c r="L1920" s="211">
        <v>2</v>
      </c>
      <c r="O1920" s="212" t="s">
        <v>1595</v>
      </c>
    </row>
    <row r="1921" spans="1:15" ht="15" customHeight="1">
      <c r="A1921" s="151">
        <v>1010053</v>
      </c>
      <c r="B1921" s="15">
        <v>15</v>
      </c>
      <c r="D1921" s="204"/>
      <c r="E1921" s="205"/>
      <c r="F1921" s="151">
        <v>27</v>
      </c>
      <c r="G1921" s="206" t="s">
        <v>1607</v>
      </c>
      <c r="J1921" s="149">
        <v>1070</v>
      </c>
      <c r="K1921" s="151">
        <v>50</v>
      </c>
      <c r="L1921" s="151"/>
      <c r="M1921" s="214"/>
      <c r="N1921" s="214"/>
      <c r="O1921" s="17" t="s">
        <v>1608</v>
      </c>
    </row>
    <row r="1922" spans="1:15" ht="15" customHeight="1">
      <c r="A1922" s="151">
        <v>1010054</v>
      </c>
      <c r="B1922" s="15">
        <v>15</v>
      </c>
      <c r="D1922" s="204"/>
      <c r="E1922" s="205"/>
      <c r="F1922" s="151">
        <v>74</v>
      </c>
      <c r="G1922" s="206" t="s">
        <v>1526</v>
      </c>
      <c r="J1922" s="149">
        <v>1070</v>
      </c>
      <c r="K1922" s="151">
        <v>15</v>
      </c>
      <c r="L1922" s="151"/>
      <c r="M1922" s="214"/>
      <c r="N1922" s="214"/>
      <c r="O1922" s="17" t="s">
        <v>1608</v>
      </c>
    </row>
    <row r="1923" spans="1:15" ht="15" customHeight="1">
      <c r="A1923" s="151">
        <v>1010055</v>
      </c>
      <c r="B1923" s="15">
        <v>15</v>
      </c>
      <c r="D1923" s="204"/>
      <c r="E1923" s="205"/>
      <c r="F1923" s="151">
        <v>29</v>
      </c>
      <c r="G1923" s="206" t="s">
        <v>1609</v>
      </c>
      <c r="J1923" s="149">
        <v>1070</v>
      </c>
      <c r="K1923" s="151">
        <v>20</v>
      </c>
      <c r="L1923" s="151"/>
      <c r="M1923" s="214"/>
      <c r="N1923" s="214"/>
      <c r="O1923" s="17" t="s">
        <v>1608</v>
      </c>
    </row>
    <row r="1924" spans="1:15" ht="15" customHeight="1">
      <c r="A1924" s="151">
        <v>1010056</v>
      </c>
      <c r="B1924" s="175">
        <v>15</v>
      </c>
      <c r="D1924" s="182"/>
      <c r="E1924" s="183"/>
      <c r="F1924" s="180">
        <v>1061</v>
      </c>
      <c r="G1924" s="184" t="s">
        <v>1533</v>
      </c>
      <c r="J1924" s="9">
        <v>1000</v>
      </c>
      <c r="K1924" s="180">
        <v>6</v>
      </c>
      <c r="L1924" s="180">
        <v>5</v>
      </c>
      <c r="M1924" s="194"/>
      <c r="N1924" s="194"/>
      <c r="O1924" s="179" t="s">
        <v>1608</v>
      </c>
    </row>
    <row r="1925" spans="1:15" ht="15" customHeight="1">
      <c r="A1925" s="151">
        <v>1010057</v>
      </c>
      <c r="B1925" s="15">
        <v>15</v>
      </c>
      <c r="D1925" s="204"/>
      <c r="E1925" s="205"/>
      <c r="F1925" s="151">
        <v>75</v>
      </c>
      <c r="G1925" s="206" t="s">
        <v>1528</v>
      </c>
      <c r="J1925" s="149">
        <v>3103</v>
      </c>
      <c r="K1925" s="151">
        <v>3</v>
      </c>
      <c r="L1925" s="151"/>
      <c r="M1925" s="214"/>
      <c r="N1925" s="214"/>
      <c r="O1925" s="17" t="s">
        <v>1608</v>
      </c>
    </row>
    <row r="1926" spans="1:15" ht="15" customHeight="1">
      <c r="A1926" s="151">
        <v>1010058</v>
      </c>
      <c r="B1926" s="175">
        <v>15</v>
      </c>
      <c r="D1926" s="176"/>
      <c r="E1926" s="177"/>
      <c r="F1926" s="136">
        <v>76</v>
      </c>
      <c r="G1926" s="178" t="s">
        <v>1610</v>
      </c>
      <c r="J1926" s="60">
        <v>1688</v>
      </c>
      <c r="K1926" s="136">
        <v>1</v>
      </c>
      <c r="L1926" s="136"/>
      <c r="M1926" s="193"/>
      <c r="N1926" s="193"/>
      <c r="O1926" s="179" t="s">
        <v>1608</v>
      </c>
    </row>
    <row r="1927" spans="1:15" ht="15" customHeight="1">
      <c r="A1927" s="151">
        <v>1010059</v>
      </c>
      <c r="B1927" s="175">
        <v>15</v>
      </c>
      <c r="D1927" s="182"/>
      <c r="E1927" s="183"/>
      <c r="F1927" s="180">
        <v>64</v>
      </c>
      <c r="G1927" s="184" t="s">
        <v>1500</v>
      </c>
      <c r="J1927" s="9">
        <v>4621</v>
      </c>
      <c r="K1927" s="180">
        <v>5</v>
      </c>
      <c r="L1927" s="180"/>
      <c r="M1927" s="194"/>
      <c r="N1927" s="194"/>
      <c r="O1927" s="179" t="s">
        <v>1608</v>
      </c>
    </row>
    <row r="1928" spans="1:15" ht="15" customHeight="1">
      <c r="A1928" s="151">
        <v>1010060</v>
      </c>
      <c r="B1928" s="175">
        <v>15</v>
      </c>
      <c r="D1928" s="172"/>
      <c r="E1928" s="173"/>
      <c r="F1928" s="170">
        <v>71</v>
      </c>
      <c r="G1928" s="190" t="s">
        <v>1535</v>
      </c>
      <c r="J1928" s="60">
        <v>4570</v>
      </c>
      <c r="K1928" s="170">
        <v>10</v>
      </c>
      <c r="L1928" s="170"/>
      <c r="M1928" s="191"/>
      <c r="N1928" s="191"/>
      <c r="O1928" s="179" t="s">
        <v>1608</v>
      </c>
    </row>
    <row r="1929" spans="1:15" ht="15" customHeight="1">
      <c r="A1929" s="151">
        <v>1010061</v>
      </c>
      <c r="B1929" s="175">
        <v>15</v>
      </c>
      <c r="D1929" s="172"/>
      <c r="E1929" s="173"/>
      <c r="F1929" s="170">
        <v>62</v>
      </c>
      <c r="G1929" s="190" t="s">
        <v>1536</v>
      </c>
      <c r="J1929" s="60">
        <v>3211</v>
      </c>
      <c r="K1929" s="170">
        <v>3</v>
      </c>
      <c r="L1929" s="170"/>
      <c r="M1929" s="191"/>
      <c r="N1929" s="191"/>
      <c r="O1929" s="179" t="s">
        <v>1608</v>
      </c>
    </row>
    <row r="1930" spans="1:15" ht="15" customHeight="1">
      <c r="A1930" s="151">
        <v>1010062</v>
      </c>
      <c r="B1930" s="175">
        <v>15</v>
      </c>
      <c r="D1930" s="172"/>
      <c r="E1930" s="173"/>
      <c r="F1930" s="170">
        <v>59</v>
      </c>
      <c r="G1930" s="190" t="s">
        <v>1537</v>
      </c>
      <c r="J1930" s="60">
        <v>4031</v>
      </c>
      <c r="K1930" s="170">
        <v>5</v>
      </c>
      <c r="L1930" s="170"/>
      <c r="M1930" s="191"/>
      <c r="N1930" s="191"/>
      <c r="O1930" s="179" t="s">
        <v>1608</v>
      </c>
    </row>
    <row r="1931" spans="1:15" ht="15" customHeight="1">
      <c r="A1931" s="151">
        <v>1010063</v>
      </c>
      <c r="B1931" s="175">
        <v>15</v>
      </c>
      <c r="D1931" s="204"/>
      <c r="E1931" s="205"/>
      <c r="F1931" s="151">
        <v>47</v>
      </c>
      <c r="G1931" s="206" t="s">
        <v>1544</v>
      </c>
      <c r="J1931" s="149">
        <v>3019</v>
      </c>
      <c r="K1931" s="151">
        <v>5</v>
      </c>
      <c r="L1931" s="151"/>
      <c r="M1931" s="214"/>
      <c r="N1931" s="214"/>
      <c r="O1931" s="179" t="s">
        <v>1608</v>
      </c>
    </row>
    <row r="1932" spans="1:15" ht="15" customHeight="1">
      <c r="A1932" s="151">
        <v>1010064</v>
      </c>
      <c r="B1932" s="175">
        <v>15</v>
      </c>
      <c r="D1932" s="176"/>
      <c r="E1932" s="177"/>
      <c r="F1932" s="136">
        <v>77</v>
      </c>
      <c r="G1932" s="178" t="s">
        <v>1611</v>
      </c>
      <c r="J1932" s="9">
        <v>1703</v>
      </c>
      <c r="K1932" s="136">
        <v>6</v>
      </c>
      <c r="L1932" s="136"/>
      <c r="M1932" s="193"/>
      <c r="N1932" s="193"/>
      <c r="O1932" s="179" t="s">
        <v>1608</v>
      </c>
    </row>
    <row r="1933" spans="1:15" ht="15" customHeight="1">
      <c r="A1933" s="151">
        <v>1010065</v>
      </c>
      <c r="B1933" s="175">
        <v>15</v>
      </c>
      <c r="D1933" s="182"/>
      <c r="E1933" s="183"/>
      <c r="F1933" s="180">
        <v>73</v>
      </c>
      <c r="G1933" s="184" t="s">
        <v>1612</v>
      </c>
      <c r="J1933" s="9">
        <v>4450</v>
      </c>
      <c r="K1933" s="180">
        <v>5</v>
      </c>
      <c r="L1933" s="180">
        <v>2000</v>
      </c>
      <c r="M1933" s="194"/>
      <c r="N1933" s="194"/>
      <c r="O1933" s="179" t="s">
        <v>1608</v>
      </c>
    </row>
    <row r="1934" spans="1:15" ht="15" customHeight="1">
      <c r="A1934" s="151">
        <v>1010066</v>
      </c>
      <c r="B1934" s="226">
        <v>14</v>
      </c>
      <c r="F1934" s="226">
        <v>82</v>
      </c>
      <c r="G1934" s="226" t="s">
        <v>1594</v>
      </c>
      <c r="J1934" s="226">
        <v>1680</v>
      </c>
      <c r="K1934" s="226">
        <v>3</v>
      </c>
      <c r="O1934" s="226" t="s">
        <v>1613</v>
      </c>
    </row>
    <row r="1935" spans="1:15" ht="15" customHeight="1">
      <c r="A1935" s="151">
        <v>1010067</v>
      </c>
      <c r="B1935" s="226">
        <v>14</v>
      </c>
      <c r="F1935" s="226">
        <v>83</v>
      </c>
      <c r="G1935" s="226" t="s">
        <v>1596</v>
      </c>
      <c r="J1935" s="226">
        <v>1680</v>
      </c>
      <c r="K1935" s="226">
        <v>5</v>
      </c>
      <c r="O1935" s="226" t="s">
        <v>1614</v>
      </c>
    </row>
    <row r="1936" spans="1:15" ht="15" customHeight="1">
      <c r="A1936" s="151">
        <v>1010068</v>
      </c>
      <c r="B1936" s="226">
        <v>14</v>
      </c>
      <c r="F1936" s="226">
        <v>84</v>
      </c>
      <c r="G1936" s="226" t="s">
        <v>1598</v>
      </c>
      <c r="J1936" s="226">
        <v>1680</v>
      </c>
      <c r="K1936" s="226">
        <v>1</v>
      </c>
      <c r="L1936" s="226">
        <v>3</v>
      </c>
      <c r="O1936" s="226" t="s">
        <v>1615</v>
      </c>
    </row>
    <row r="1937" spans="1:15" ht="15" customHeight="1">
      <c r="A1937" s="151">
        <v>1010069</v>
      </c>
      <c r="B1937" s="226">
        <v>14</v>
      </c>
      <c r="F1937" s="226">
        <v>85</v>
      </c>
      <c r="G1937" s="226" t="s">
        <v>1600</v>
      </c>
      <c r="J1937" s="226">
        <v>1680</v>
      </c>
      <c r="K1937" s="226">
        <v>1</v>
      </c>
      <c r="L1937" s="226">
        <v>2</v>
      </c>
      <c r="O1937" s="226" t="s">
        <v>1616</v>
      </c>
    </row>
    <row r="1938" spans="1:15" ht="15" customHeight="1">
      <c r="A1938" s="151">
        <v>1010070</v>
      </c>
      <c r="B1938" s="226">
        <v>14</v>
      </c>
      <c r="F1938" s="226">
        <v>68</v>
      </c>
      <c r="G1938" s="226" t="s">
        <v>1602</v>
      </c>
      <c r="J1938" s="226">
        <v>1680</v>
      </c>
      <c r="K1938" s="226">
        <v>30</v>
      </c>
      <c r="O1938" s="226" t="s">
        <v>1613</v>
      </c>
    </row>
    <row r="1939" spans="1:15" ht="15" customHeight="1">
      <c r="A1939" s="151">
        <v>1010071</v>
      </c>
      <c r="B1939" s="226">
        <v>14</v>
      </c>
      <c r="F1939" s="226">
        <v>80</v>
      </c>
      <c r="G1939" s="226" t="s">
        <v>1603</v>
      </c>
      <c r="J1939" s="226">
        <v>1680</v>
      </c>
      <c r="K1939" s="226">
        <v>5</v>
      </c>
      <c r="O1939" s="226" t="s">
        <v>1614</v>
      </c>
    </row>
    <row r="1940" spans="1:15" ht="15" customHeight="1">
      <c r="A1940" s="151">
        <v>1010072</v>
      </c>
      <c r="B1940" s="226">
        <v>14</v>
      </c>
      <c r="F1940" s="226">
        <v>82</v>
      </c>
      <c r="G1940" s="226" t="s">
        <v>1604</v>
      </c>
      <c r="J1940" s="226">
        <v>1680</v>
      </c>
      <c r="K1940" s="226">
        <v>1</v>
      </c>
      <c r="O1940" s="226" t="s">
        <v>1615</v>
      </c>
    </row>
    <row r="1941" spans="1:15" ht="15" customHeight="1">
      <c r="A1941" s="151">
        <v>1010073</v>
      </c>
      <c r="B1941" s="226">
        <v>14</v>
      </c>
      <c r="F1941" s="226">
        <v>85</v>
      </c>
      <c r="G1941" s="226" t="s">
        <v>1605</v>
      </c>
      <c r="J1941" s="226">
        <v>1680</v>
      </c>
      <c r="K1941" s="226">
        <v>3</v>
      </c>
      <c r="L1941" s="226">
        <v>1</v>
      </c>
      <c r="O1941" s="226" t="s">
        <v>1616</v>
      </c>
    </row>
    <row r="1942" spans="1:15" ht="15" customHeight="1">
      <c r="A1942" s="151">
        <v>1010074</v>
      </c>
      <c r="B1942" s="226">
        <v>14</v>
      </c>
      <c r="F1942" s="226">
        <v>81</v>
      </c>
      <c r="G1942" s="226" t="s">
        <v>1606</v>
      </c>
      <c r="J1942" s="226">
        <v>1680</v>
      </c>
      <c r="K1942" s="226">
        <v>10</v>
      </c>
      <c r="O1942" s="226" t="s">
        <v>1613</v>
      </c>
    </row>
    <row r="1943" spans="1:15" ht="15" customHeight="1">
      <c r="A1943" s="151">
        <v>1010075</v>
      </c>
      <c r="B1943" s="226">
        <v>14</v>
      </c>
      <c r="F1943" s="226">
        <v>82</v>
      </c>
      <c r="G1943" s="226" t="s">
        <v>1594</v>
      </c>
      <c r="J1943" s="226">
        <v>1680</v>
      </c>
      <c r="K1943" s="226">
        <v>3</v>
      </c>
      <c r="O1943" s="226" t="s">
        <v>1614</v>
      </c>
    </row>
    <row r="1944" spans="1:15" ht="15" customHeight="1">
      <c r="A1944" s="151">
        <v>1010076</v>
      </c>
      <c r="B1944" s="226">
        <v>14</v>
      </c>
      <c r="F1944" s="226">
        <v>85</v>
      </c>
      <c r="G1944" s="226" t="s">
        <v>1600</v>
      </c>
      <c r="J1944" s="226">
        <v>1680</v>
      </c>
      <c r="K1944" s="226">
        <v>1</v>
      </c>
      <c r="L1944" s="226">
        <v>2</v>
      </c>
      <c r="O1944" s="226" t="s">
        <v>1615</v>
      </c>
    </row>
    <row r="1945" spans="1:15" ht="15" customHeight="1">
      <c r="A1945" s="151">
        <v>1010077</v>
      </c>
      <c r="B1945" s="226">
        <v>14</v>
      </c>
      <c r="F1945" s="226">
        <v>81</v>
      </c>
      <c r="G1945" s="226" t="s">
        <v>1606</v>
      </c>
      <c r="J1945" s="226">
        <v>1680</v>
      </c>
      <c r="K1945" s="226">
        <v>10</v>
      </c>
      <c r="O1945" s="226" t="s">
        <v>1616</v>
      </c>
    </row>
    <row r="1946" spans="1:15" ht="15" customHeight="1">
      <c r="A1946" s="151">
        <v>1010078</v>
      </c>
      <c r="B1946" s="226">
        <v>14</v>
      </c>
      <c r="F1946" s="226">
        <v>82</v>
      </c>
      <c r="G1946" s="226" t="s">
        <v>1604</v>
      </c>
      <c r="J1946" s="226">
        <v>1680</v>
      </c>
      <c r="K1946" s="226">
        <v>1</v>
      </c>
      <c r="O1946" s="226" t="s">
        <v>1613</v>
      </c>
    </row>
    <row r="1947" spans="1:15" ht="15" customHeight="1">
      <c r="A1947" s="151">
        <v>1010079</v>
      </c>
      <c r="B1947" s="226">
        <v>14</v>
      </c>
      <c r="F1947" s="226">
        <v>85</v>
      </c>
      <c r="G1947" s="226" t="s">
        <v>1605</v>
      </c>
      <c r="J1947" s="226">
        <v>1680</v>
      </c>
      <c r="K1947" s="226">
        <v>3</v>
      </c>
      <c r="L1947" s="226">
        <v>1</v>
      </c>
      <c r="O1947" s="226" t="s">
        <v>1614</v>
      </c>
    </row>
    <row r="1948" spans="1:15" ht="15" customHeight="1">
      <c r="A1948" s="151">
        <v>1010080</v>
      </c>
      <c r="B1948" s="226">
        <v>14</v>
      </c>
      <c r="F1948" s="226">
        <v>81</v>
      </c>
      <c r="G1948" s="226" t="s">
        <v>1606</v>
      </c>
      <c r="J1948" s="226">
        <v>1680</v>
      </c>
      <c r="K1948" s="226">
        <v>10</v>
      </c>
      <c r="O1948" s="226" t="s">
        <v>1615</v>
      </c>
    </row>
    <row r="1949" spans="1:15" ht="15" customHeight="1">
      <c r="A1949" s="151">
        <v>1010081</v>
      </c>
      <c r="B1949" s="226">
        <v>14</v>
      </c>
      <c r="F1949" s="226">
        <v>82</v>
      </c>
      <c r="G1949" s="226" t="s">
        <v>1594</v>
      </c>
      <c r="J1949" s="226">
        <v>1680</v>
      </c>
      <c r="K1949" s="226">
        <v>3</v>
      </c>
      <c r="O1949" s="226" t="s">
        <v>1616</v>
      </c>
    </row>
    <row r="1950" spans="1:15" ht="15" customHeight="1">
      <c r="A1950" s="151">
        <v>1010082</v>
      </c>
      <c r="B1950" s="226">
        <v>14</v>
      </c>
      <c r="F1950" s="226">
        <v>85</v>
      </c>
      <c r="G1950" s="226" t="s">
        <v>1600</v>
      </c>
      <c r="J1950" s="226">
        <v>1680</v>
      </c>
      <c r="K1950" s="226">
        <v>1</v>
      </c>
      <c r="L1950" s="226">
        <v>2</v>
      </c>
      <c r="O1950" s="226" t="s">
        <v>1613</v>
      </c>
    </row>
    <row r="1951" spans="1:15" ht="15" customHeight="1">
      <c r="A1951" s="151">
        <v>1010083</v>
      </c>
      <c r="B1951" s="217">
        <v>14</v>
      </c>
      <c r="F1951" s="217">
        <v>82</v>
      </c>
      <c r="G1951" s="217" t="s">
        <v>1594</v>
      </c>
      <c r="J1951" s="217">
        <v>1680</v>
      </c>
      <c r="K1951" s="217">
        <v>3</v>
      </c>
      <c r="O1951" s="217" t="s">
        <v>1613</v>
      </c>
    </row>
    <row r="1952" spans="1:15" ht="15" customHeight="1">
      <c r="A1952" s="151">
        <v>1010084</v>
      </c>
      <c r="B1952" s="217">
        <v>14</v>
      </c>
      <c r="F1952" s="217">
        <v>83</v>
      </c>
      <c r="G1952" s="217" t="s">
        <v>1596</v>
      </c>
      <c r="J1952" s="217">
        <v>1680</v>
      </c>
      <c r="K1952" s="217">
        <v>5</v>
      </c>
      <c r="O1952" s="217" t="s">
        <v>1614</v>
      </c>
    </row>
    <row r="1953" spans="1:15" ht="15" customHeight="1">
      <c r="A1953" s="151">
        <v>1010085</v>
      </c>
      <c r="B1953" s="217">
        <v>14</v>
      </c>
      <c r="F1953" s="217">
        <v>84</v>
      </c>
      <c r="G1953" s="217" t="s">
        <v>1598</v>
      </c>
      <c r="J1953" s="217">
        <v>1680</v>
      </c>
      <c r="K1953" s="217">
        <v>1</v>
      </c>
      <c r="L1953" s="217">
        <v>3</v>
      </c>
      <c r="O1953" s="217" t="s">
        <v>1615</v>
      </c>
    </row>
    <row r="1954" spans="1:15" ht="15" customHeight="1">
      <c r="A1954" s="151">
        <v>1010086</v>
      </c>
      <c r="B1954" s="217">
        <v>14</v>
      </c>
      <c r="F1954" s="217">
        <v>85</v>
      </c>
      <c r="G1954" s="217" t="s">
        <v>1600</v>
      </c>
      <c r="J1954" s="217">
        <v>1680</v>
      </c>
      <c r="K1954" s="217">
        <v>1</v>
      </c>
      <c r="L1954" s="217">
        <v>2</v>
      </c>
      <c r="O1954" s="217" t="s">
        <v>1616</v>
      </c>
    </row>
    <row r="1955" spans="1:15" ht="15" customHeight="1">
      <c r="A1955" s="151">
        <v>1010087</v>
      </c>
      <c r="B1955" s="217">
        <v>14</v>
      </c>
      <c r="F1955" s="217">
        <v>68</v>
      </c>
      <c r="G1955" s="217" t="s">
        <v>1602</v>
      </c>
      <c r="J1955" s="217">
        <v>1680</v>
      </c>
      <c r="K1955" s="217">
        <v>30</v>
      </c>
      <c r="O1955" s="217" t="s">
        <v>1613</v>
      </c>
    </row>
    <row r="1956" spans="1:15" ht="15" customHeight="1">
      <c r="A1956" s="151">
        <v>1010088</v>
      </c>
      <c r="B1956" s="217">
        <v>14</v>
      </c>
      <c r="F1956" s="217">
        <v>80</v>
      </c>
      <c r="G1956" s="217" t="s">
        <v>1603</v>
      </c>
      <c r="J1956" s="217">
        <v>1680</v>
      </c>
      <c r="K1956" s="217">
        <v>5</v>
      </c>
      <c r="O1956" s="217" t="s">
        <v>1614</v>
      </c>
    </row>
    <row r="1957" spans="1:15" ht="15" customHeight="1">
      <c r="A1957" s="151">
        <v>1010089</v>
      </c>
      <c r="B1957" s="217">
        <v>14</v>
      </c>
      <c r="F1957" s="217">
        <v>82</v>
      </c>
      <c r="G1957" s="217" t="s">
        <v>1604</v>
      </c>
      <c r="J1957" s="217">
        <v>1680</v>
      </c>
      <c r="K1957" s="217">
        <v>1</v>
      </c>
      <c r="O1957" s="217" t="s">
        <v>1615</v>
      </c>
    </row>
    <row r="1958" spans="1:15" ht="15" customHeight="1">
      <c r="A1958" s="151">
        <v>1010090</v>
      </c>
      <c r="B1958" s="217">
        <v>14</v>
      </c>
      <c r="F1958" s="217">
        <v>85</v>
      </c>
      <c r="G1958" s="217" t="s">
        <v>1605</v>
      </c>
      <c r="J1958" s="217">
        <v>1680</v>
      </c>
      <c r="K1958" s="217">
        <v>3</v>
      </c>
      <c r="L1958" s="217">
        <v>1</v>
      </c>
      <c r="O1958" s="217" t="s">
        <v>1616</v>
      </c>
    </row>
    <row r="1959" spans="1:15" ht="15" customHeight="1">
      <c r="A1959" s="151">
        <v>1010091</v>
      </c>
      <c r="B1959" s="217">
        <v>14</v>
      </c>
      <c r="F1959" s="217">
        <v>81</v>
      </c>
      <c r="G1959" s="217" t="s">
        <v>1606</v>
      </c>
      <c r="J1959" s="217">
        <v>1680</v>
      </c>
      <c r="K1959" s="217">
        <v>10</v>
      </c>
      <c r="O1959" s="217" t="s">
        <v>1613</v>
      </c>
    </row>
    <row r="1960" spans="1:15" ht="15" customHeight="1">
      <c r="A1960" s="151">
        <v>1010092</v>
      </c>
      <c r="B1960" s="217">
        <v>14</v>
      </c>
      <c r="F1960" s="217">
        <v>82</v>
      </c>
      <c r="G1960" s="217" t="s">
        <v>1594</v>
      </c>
      <c r="J1960" s="217">
        <v>1680</v>
      </c>
      <c r="K1960" s="217">
        <v>3</v>
      </c>
      <c r="O1960" s="217" t="s">
        <v>1614</v>
      </c>
    </row>
    <row r="1961" spans="1:15" ht="15" customHeight="1">
      <c r="A1961" s="151">
        <v>1010093</v>
      </c>
      <c r="B1961" s="217">
        <v>14</v>
      </c>
      <c r="F1961" s="217">
        <v>85</v>
      </c>
      <c r="G1961" s="217" t="s">
        <v>1600</v>
      </c>
      <c r="J1961" s="217">
        <v>1680</v>
      </c>
      <c r="K1961" s="217">
        <v>1</v>
      </c>
      <c r="L1961" s="217">
        <v>2</v>
      </c>
      <c r="O1961" s="217" t="s">
        <v>1615</v>
      </c>
    </row>
    <row r="1962" spans="1:15" ht="15" customHeight="1">
      <c r="A1962" s="151">
        <v>1010094</v>
      </c>
      <c r="B1962" s="217">
        <v>14</v>
      </c>
      <c r="F1962" s="217">
        <v>81</v>
      </c>
      <c r="G1962" s="217" t="s">
        <v>1606</v>
      </c>
      <c r="J1962" s="217">
        <v>1680</v>
      </c>
      <c r="K1962" s="217">
        <v>10</v>
      </c>
      <c r="O1962" s="217" t="s">
        <v>1616</v>
      </c>
    </row>
    <row r="1963" spans="1:15" ht="15" customHeight="1">
      <c r="A1963" s="151">
        <v>1010095</v>
      </c>
      <c r="B1963" s="217">
        <v>14</v>
      </c>
      <c r="F1963" s="217">
        <v>82</v>
      </c>
      <c r="G1963" s="217" t="s">
        <v>1604</v>
      </c>
      <c r="J1963" s="217">
        <v>1680</v>
      </c>
      <c r="K1963" s="217">
        <v>1</v>
      </c>
      <c r="O1963" s="217" t="s">
        <v>1613</v>
      </c>
    </row>
    <row r="1964" spans="1:15" ht="15" customHeight="1">
      <c r="A1964" s="151">
        <v>1010096</v>
      </c>
      <c r="B1964" s="217">
        <v>14</v>
      </c>
      <c r="F1964" s="217">
        <v>85</v>
      </c>
      <c r="G1964" s="217" t="s">
        <v>1605</v>
      </c>
      <c r="J1964" s="217">
        <v>1680</v>
      </c>
      <c r="K1964" s="217">
        <v>3</v>
      </c>
      <c r="L1964" s="217">
        <v>1</v>
      </c>
      <c r="O1964" s="217" t="s">
        <v>1614</v>
      </c>
    </row>
    <row r="1965" spans="1:15" ht="15" customHeight="1">
      <c r="A1965" s="151">
        <v>1010097</v>
      </c>
      <c r="B1965" s="217">
        <v>14</v>
      </c>
      <c r="F1965" s="217">
        <v>81</v>
      </c>
      <c r="G1965" s="217" t="s">
        <v>1606</v>
      </c>
      <c r="J1965" s="217">
        <v>1680</v>
      </c>
      <c r="K1965" s="217">
        <v>10</v>
      </c>
      <c r="O1965" s="217" t="s">
        <v>1615</v>
      </c>
    </row>
    <row r="1966" spans="1:15" ht="15" customHeight="1">
      <c r="A1966" s="151">
        <v>1010098</v>
      </c>
      <c r="B1966" s="217">
        <v>14</v>
      </c>
      <c r="F1966" s="217">
        <v>82</v>
      </c>
      <c r="G1966" s="217" t="s">
        <v>1594</v>
      </c>
      <c r="J1966" s="217">
        <v>1680</v>
      </c>
      <c r="K1966" s="217">
        <v>3</v>
      </c>
      <c r="O1966" s="217" t="s">
        <v>1616</v>
      </c>
    </row>
    <row r="1967" spans="1:15" ht="15" customHeight="1">
      <c r="A1967" s="151">
        <v>1010099</v>
      </c>
      <c r="B1967" s="217">
        <v>14</v>
      </c>
      <c r="F1967" s="217">
        <v>85</v>
      </c>
      <c r="G1967" s="217" t="s">
        <v>1600</v>
      </c>
      <c r="J1967" s="217">
        <v>1680</v>
      </c>
      <c r="K1967" s="217">
        <v>1</v>
      </c>
      <c r="L1967" s="217">
        <v>2</v>
      </c>
      <c r="O1967" s="217" t="s">
        <v>1613</v>
      </c>
    </row>
    <row r="1968" spans="1:15" ht="15" customHeight="1">
      <c r="A1968" s="151">
        <v>1010100</v>
      </c>
      <c r="B1968" s="15">
        <v>16</v>
      </c>
      <c r="F1968" s="227">
        <v>86</v>
      </c>
      <c r="G1968" s="227" t="s">
        <v>1617</v>
      </c>
      <c r="H1968" s="228"/>
      <c r="I1968" s="228"/>
      <c r="J1968" s="227">
        <v>4230</v>
      </c>
      <c r="K1968" s="227">
        <v>80</v>
      </c>
      <c r="L1968" s="228"/>
      <c r="M1968" s="228"/>
      <c r="O1968" s="229" t="s">
        <v>1618</v>
      </c>
    </row>
    <row r="1969" spans="1:15" ht="15" customHeight="1">
      <c r="A1969" s="151">
        <v>1010101</v>
      </c>
      <c r="B1969" s="15">
        <v>16</v>
      </c>
      <c r="F1969" s="227">
        <v>86</v>
      </c>
      <c r="G1969" s="227" t="s">
        <v>1619</v>
      </c>
      <c r="H1969" s="228"/>
      <c r="I1969" s="228"/>
      <c r="J1969" s="227">
        <v>4230</v>
      </c>
      <c r="K1969" s="227">
        <v>220</v>
      </c>
      <c r="L1969" s="228"/>
      <c r="M1969" s="228"/>
      <c r="O1969" s="229" t="s">
        <v>1620</v>
      </c>
    </row>
    <row r="1970" spans="1:15" ht="15" customHeight="1">
      <c r="A1970" s="151">
        <v>1010102</v>
      </c>
      <c r="B1970" s="15">
        <v>16</v>
      </c>
      <c r="F1970" s="229">
        <v>1024</v>
      </c>
      <c r="G1970" s="227" t="s">
        <v>1621</v>
      </c>
      <c r="H1970" s="228"/>
      <c r="I1970" s="228"/>
      <c r="J1970" s="227">
        <v>4230</v>
      </c>
      <c r="K1970" s="229">
        <v>1</v>
      </c>
      <c r="L1970" s="230">
        <v>131</v>
      </c>
      <c r="M1970" s="228"/>
      <c r="O1970" s="229" t="s">
        <v>1618</v>
      </c>
    </row>
    <row r="1971" spans="1:15" ht="15" customHeight="1">
      <c r="A1971" s="151">
        <v>1010103</v>
      </c>
      <c r="B1971" s="15">
        <v>16</v>
      </c>
      <c r="F1971" s="229">
        <v>1024</v>
      </c>
      <c r="G1971" s="227" t="s">
        <v>1622</v>
      </c>
      <c r="H1971" s="228"/>
      <c r="I1971" s="228"/>
      <c r="J1971" s="227">
        <v>4230</v>
      </c>
      <c r="K1971" s="229">
        <v>1</v>
      </c>
      <c r="L1971" s="231">
        <v>104</v>
      </c>
      <c r="M1971" s="228"/>
      <c r="O1971" s="229" t="s">
        <v>1618</v>
      </c>
    </row>
    <row r="1972" spans="1:15" ht="15" customHeight="1">
      <c r="A1972" s="151">
        <v>1010104</v>
      </c>
      <c r="B1972" s="15">
        <v>16</v>
      </c>
      <c r="F1972" s="229">
        <v>1024</v>
      </c>
      <c r="G1972" s="227" t="s">
        <v>1623</v>
      </c>
      <c r="H1972" s="228"/>
      <c r="I1972" s="228"/>
      <c r="J1972" s="227">
        <v>4230</v>
      </c>
      <c r="K1972" s="229">
        <v>1</v>
      </c>
      <c r="L1972" s="231">
        <v>89</v>
      </c>
      <c r="M1972" s="228"/>
      <c r="O1972" s="229" t="s">
        <v>1624</v>
      </c>
    </row>
    <row r="1973" spans="1:15" ht="15" customHeight="1">
      <c r="A1973" s="151">
        <v>1010105</v>
      </c>
      <c r="B1973" s="15">
        <v>16</v>
      </c>
      <c r="F1973" s="229">
        <v>87</v>
      </c>
      <c r="G1973" s="227" t="s">
        <v>1625</v>
      </c>
      <c r="H1973" s="228"/>
      <c r="I1973" s="228"/>
      <c r="J1973" s="227">
        <v>1680</v>
      </c>
      <c r="K1973" s="231">
        <v>1</v>
      </c>
      <c r="L1973" s="231">
        <v>89</v>
      </c>
      <c r="M1973" s="231">
        <v>140</v>
      </c>
      <c r="O1973" s="229" t="s">
        <v>1626</v>
      </c>
    </row>
    <row r="1974" spans="1:15" ht="15" customHeight="1">
      <c r="A1974" s="151">
        <v>1010106</v>
      </c>
      <c r="B1974" s="15">
        <v>16</v>
      </c>
      <c r="F1974" s="229">
        <v>87</v>
      </c>
      <c r="G1974" s="227" t="s">
        <v>1627</v>
      </c>
      <c r="H1974" s="228"/>
      <c r="I1974" s="228"/>
      <c r="J1974" s="227">
        <v>1701</v>
      </c>
      <c r="K1974" s="231">
        <v>1</v>
      </c>
      <c r="L1974" s="231">
        <v>89</v>
      </c>
      <c r="M1974" s="231">
        <v>130</v>
      </c>
      <c r="O1974" s="229" t="s">
        <v>1626</v>
      </c>
    </row>
    <row r="1975" spans="1:15" ht="15" customHeight="1">
      <c r="A1975" s="151">
        <v>1010107</v>
      </c>
      <c r="B1975" s="15">
        <v>16</v>
      </c>
      <c r="F1975" s="229">
        <v>87</v>
      </c>
      <c r="G1975" s="227" t="s">
        <v>1628</v>
      </c>
      <c r="H1975" s="228"/>
      <c r="I1975" s="228"/>
      <c r="J1975" s="227">
        <v>1650</v>
      </c>
      <c r="K1975" s="231">
        <v>1</v>
      </c>
      <c r="L1975" s="231">
        <v>89</v>
      </c>
      <c r="M1975" s="231">
        <v>203</v>
      </c>
      <c r="O1975" s="229" t="s">
        <v>1626</v>
      </c>
    </row>
    <row r="1976" spans="1:15" ht="15" customHeight="1">
      <c r="A1976" s="151">
        <v>1010108</v>
      </c>
      <c r="B1976" s="15">
        <v>16</v>
      </c>
      <c r="F1976" s="227">
        <v>86</v>
      </c>
      <c r="G1976" s="227" t="s">
        <v>1617</v>
      </c>
      <c r="H1976" s="228"/>
      <c r="I1976" s="228"/>
      <c r="J1976" s="227">
        <v>4230</v>
      </c>
      <c r="K1976" s="227">
        <v>80</v>
      </c>
      <c r="L1976" s="228"/>
      <c r="M1976" s="228"/>
      <c r="O1976" s="229" t="s">
        <v>1618</v>
      </c>
    </row>
    <row r="1977" spans="1:15" ht="15" customHeight="1">
      <c r="A1977" s="151">
        <v>1010109</v>
      </c>
      <c r="B1977" s="15">
        <v>16</v>
      </c>
      <c r="F1977" s="227">
        <v>86</v>
      </c>
      <c r="G1977" s="227" t="s">
        <v>1619</v>
      </c>
      <c r="H1977" s="228"/>
      <c r="I1977" s="228"/>
      <c r="J1977" s="227">
        <v>4230</v>
      </c>
      <c r="K1977" s="227">
        <v>220</v>
      </c>
      <c r="L1977" s="228"/>
      <c r="M1977" s="228"/>
      <c r="O1977" s="229" t="s">
        <v>1620</v>
      </c>
    </row>
    <row r="1978" spans="1:15" ht="15" customHeight="1">
      <c r="A1978" s="151">
        <v>1010110</v>
      </c>
      <c r="B1978" s="15">
        <v>16</v>
      </c>
      <c r="F1978" s="229">
        <v>1024</v>
      </c>
      <c r="G1978" s="227" t="s">
        <v>1629</v>
      </c>
      <c r="H1978" s="228"/>
      <c r="I1978" s="228"/>
      <c r="J1978" s="227">
        <v>4230</v>
      </c>
      <c r="K1978" s="229">
        <v>1</v>
      </c>
      <c r="L1978" s="231">
        <v>81</v>
      </c>
      <c r="M1978" s="228"/>
      <c r="O1978" s="229" t="s">
        <v>1618</v>
      </c>
    </row>
    <row r="1979" spans="1:15" ht="15" customHeight="1">
      <c r="A1979" s="151">
        <v>1010111</v>
      </c>
      <c r="B1979" s="15">
        <v>16</v>
      </c>
      <c r="F1979" s="229">
        <v>1024</v>
      </c>
      <c r="G1979" s="227" t="s">
        <v>1630</v>
      </c>
      <c r="H1979" s="228"/>
      <c r="I1979" s="228"/>
      <c r="J1979" s="227">
        <v>4230</v>
      </c>
      <c r="K1979" s="229">
        <v>1</v>
      </c>
      <c r="L1979" s="231">
        <v>59</v>
      </c>
      <c r="M1979" s="228"/>
      <c r="O1979" s="229" t="s">
        <v>1618</v>
      </c>
    </row>
    <row r="1980" spans="1:15" ht="15" customHeight="1">
      <c r="A1980" s="151">
        <v>1010112</v>
      </c>
      <c r="B1980" s="15">
        <v>16</v>
      </c>
      <c r="F1980" s="229">
        <v>1024</v>
      </c>
      <c r="G1980" s="227" t="s">
        <v>1631</v>
      </c>
      <c r="H1980" s="228"/>
      <c r="I1980" s="228"/>
      <c r="J1980" s="227">
        <v>4230</v>
      </c>
      <c r="K1980" s="229">
        <v>1</v>
      </c>
      <c r="L1980" s="231">
        <v>32</v>
      </c>
      <c r="M1980" s="228"/>
      <c r="O1980" s="229" t="s">
        <v>1624</v>
      </c>
    </row>
    <row r="1981" spans="1:15" ht="15" customHeight="1">
      <c r="A1981" s="151">
        <v>1010113</v>
      </c>
      <c r="B1981" s="15">
        <v>16</v>
      </c>
      <c r="F1981" s="229">
        <v>87</v>
      </c>
      <c r="G1981" s="227" t="s">
        <v>1632</v>
      </c>
      <c r="H1981" s="228"/>
      <c r="I1981" s="228"/>
      <c r="J1981" s="227">
        <v>1680</v>
      </c>
      <c r="K1981" s="231">
        <v>1</v>
      </c>
      <c r="L1981" s="231">
        <v>32</v>
      </c>
      <c r="M1981" s="231">
        <v>140</v>
      </c>
      <c r="O1981" s="229" t="s">
        <v>1626</v>
      </c>
    </row>
    <row r="1982" spans="1:15" ht="15" customHeight="1">
      <c r="A1982" s="151">
        <v>1010114</v>
      </c>
      <c r="B1982" s="15">
        <v>16</v>
      </c>
      <c r="F1982" s="229">
        <v>87</v>
      </c>
      <c r="G1982" s="227" t="s">
        <v>1633</v>
      </c>
      <c r="H1982" s="228"/>
      <c r="I1982" s="228"/>
      <c r="J1982" s="227">
        <v>1701</v>
      </c>
      <c r="K1982" s="231">
        <v>1</v>
      </c>
      <c r="L1982" s="231">
        <v>32</v>
      </c>
      <c r="M1982" s="231">
        <v>130</v>
      </c>
      <c r="O1982" s="229" t="s">
        <v>1626</v>
      </c>
    </row>
    <row r="1983" spans="1:15" ht="15" customHeight="1">
      <c r="A1983" s="151">
        <v>1010115</v>
      </c>
      <c r="B1983" s="15">
        <v>16</v>
      </c>
      <c r="F1983" s="229">
        <v>87</v>
      </c>
      <c r="G1983" s="227" t="s">
        <v>1634</v>
      </c>
      <c r="H1983" s="228"/>
      <c r="I1983" s="228"/>
      <c r="J1983" s="227">
        <v>1650</v>
      </c>
      <c r="K1983" s="231">
        <v>1</v>
      </c>
      <c r="L1983" s="231">
        <v>32</v>
      </c>
      <c r="M1983" s="231">
        <v>203</v>
      </c>
      <c r="O1983" s="229" t="s">
        <v>1626</v>
      </c>
    </row>
    <row r="1984" spans="1:15" ht="15" customHeight="1">
      <c r="A1984" s="151">
        <v>1010116</v>
      </c>
      <c r="B1984" s="15">
        <v>16</v>
      </c>
      <c r="F1984" s="227">
        <v>86</v>
      </c>
      <c r="G1984" s="227" t="s">
        <v>1617</v>
      </c>
      <c r="H1984" s="228"/>
      <c r="I1984" s="228"/>
      <c r="J1984" s="227">
        <v>4230</v>
      </c>
      <c r="K1984" s="227">
        <v>80</v>
      </c>
      <c r="L1984" s="228"/>
      <c r="M1984" s="228"/>
      <c r="O1984" s="229" t="s">
        <v>1618</v>
      </c>
    </row>
    <row r="1985" spans="1:15" ht="15" customHeight="1">
      <c r="A1985" s="151">
        <v>1010117</v>
      </c>
      <c r="B1985" s="15">
        <v>16</v>
      </c>
      <c r="F1985" s="227">
        <v>86</v>
      </c>
      <c r="G1985" s="227" t="s">
        <v>1619</v>
      </c>
      <c r="H1985" s="228"/>
      <c r="I1985" s="228"/>
      <c r="J1985" s="227">
        <v>4230</v>
      </c>
      <c r="K1985" s="227">
        <v>220</v>
      </c>
      <c r="L1985" s="228"/>
      <c r="M1985" s="228"/>
      <c r="O1985" s="229" t="s">
        <v>1620</v>
      </c>
    </row>
    <row r="1986" spans="1:15" ht="15" customHeight="1">
      <c r="A1986" s="151">
        <v>1010118</v>
      </c>
      <c r="B1986" s="15">
        <v>16</v>
      </c>
      <c r="F1986" s="229">
        <v>1024</v>
      </c>
      <c r="G1986" s="227" t="s">
        <v>1635</v>
      </c>
      <c r="H1986" s="228"/>
      <c r="I1986" s="228"/>
      <c r="J1986" s="227">
        <v>4230</v>
      </c>
      <c r="K1986" s="229">
        <v>1</v>
      </c>
      <c r="L1986" s="231">
        <v>7</v>
      </c>
      <c r="M1986" s="228"/>
      <c r="O1986" s="229" t="s">
        <v>1618</v>
      </c>
    </row>
    <row r="1987" spans="1:15" ht="15" customHeight="1">
      <c r="A1987" s="151">
        <v>1010119</v>
      </c>
      <c r="B1987" s="15">
        <v>16</v>
      </c>
      <c r="F1987" s="229">
        <v>1024</v>
      </c>
      <c r="G1987" s="227" t="s">
        <v>1636</v>
      </c>
      <c r="H1987" s="228"/>
      <c r="I1987" s="228"/>
      <c r="J1987" s="227">
        <v>4230</v>
      </c>
      <c r="K1987" s="229">
        <v>1</v>
      </c>
      <c r="L1987" s="231">
        <v>87</v>
      </c>
      <c r="M1987" s="228"/>
      <c r="O1987" s="229" t="s">
        <v>1618</v>
      </c>
    </row>
    <row r="1988" spans="1:15" ht="15" customHeight="1">
      <c r="A1988" s="151">
        <v>1010120</v>
      </c>
      <c r="B1988" s="15">
        <v>16</v>
      </c>
      <c r="F1988" s="229">
        <v>1024</v>
      </c>
      <c r="G1988" s="227" t="s">
        <v>1637</v>
      </c>
      <c r="H1988" s="228"/>
      <c r="I1988" s="228"/>
      <c r="J1988" s="227">
        <v>4230</v>
      </c>
      <c r="K1988" s="229">
        <v>1</v>
      </c>
      <c r="L1988" s="231">
        <v>62</v>
      </c>
      <c r="M1988" s="228"/>
      <c r="O1988" s="229" t="s">
        <v>1624</v>
      </c>
    </row>
    <row r="1989" spans="1:15" ht="15" customHeight="1">
      <c r="A1989" s="151">
        <v>1010121</v>
      </c>
      <c r="B1989" s="15">
        <v>16</v>
      </c>
      <c r="F1989" s="229">
        <v>87</v>
      </c>
      <c r="G1989" s="227" t="s">
        <v>1638</v>
      </c>
      <c r="H1989" s="228"/>
      <c r="I1989" s="228"/>
      <c r="J1989" s="227">
        <v>1680</v>
      </c>
      <c r="K1989" s="231">
        <v>1</v>
      </c>
      <c r="L1989" s="231">
        <v>62</v>
      </c>
      <c r="M1989" s="231">
        <v>140</v>
      </c>
      <c r="O1989" s="229" t="s">
        <v>1626</v>
      </c>
    </row>
    <row r="1990" spans="1:15" ht="15" customHeight="1">
      <c r="A1990" s="151">
        <v>1010122</v>
      </c>
      <c r="B1990" s="15">
        <v>16</v>
      </c>
      <c r="F1990" s="229">
        <v>87</v>
      </c>
      <c r="G1990" s="227" t="s">
        <v>1639</v>
      </c>
      <c r="H1990" s="228"/>
      <c r="I1990" s="228"/>
      <c r="J1990" s="227">
        <v>1701</v>
      </c>
      <c r="K1990" s="231">
        <v>1</v>
      </c>
      <c r="L1990" s="231">
        <v>62</v>
      </c>
      <c r="M1990" s="231">
        <v>130</v>
      </c>
      <c r="O1990" s="229" t="s">
        <v>1626</v>
      </c>
    </row>
    <row r="1991" spans="1:15" ht="15" customHeight="1">
      <c r="A1991" s="151">
        <v>1010123</v>
      </c>
      <c r="B1991" s="15">
        <v>16</v>
      </c>
      <c r="F1991" s="229">
        <v>87</v>
      </c>
      <c r="G1991" s="227" t="s">
        <v>1640</v>
      </c>
      <c r="H1991" s="228"/>
      <c r="I1991" s="228"/>
      <c r="J1991" s="227">
        <v>1650</v>
      </c>
      <c r="K1991" s="231">
        <v>1</v>
      </c>
      <c r="L1991" s="231">
        <v>62</v>
      </c>
      <c r="M1991" s="231">
        <v>203</v>
      </c>
      <c r="O1991" s="229" t="s">
        <v>1626</v>
      </c>
    </row>
    <row r="1992" spans="1:15" ht="15" customHeight="1">
      <c r="A1992" s="151">
        <v>1010124</v>
      </c>
      <c r="B1992" s="15">
        <v>16</v>
      </c>
      <c r="F1992" s="227">
        <v>86</v>
      </c>
      <c r="G1992" s="227" t="s">
        <v>1617</v>
      </c>
      <c r="H1992" s="228"/>
      <c r="I1992" s="228"/>
      <c r="J1992" s="227">
        <v>4230</v>
      </c>
      <c r="K1992" s="227">
        <v>80</v>
      </c>
      <c r="L1992" s="228"/>
      <c r="M1992" s="228"/>
      <c r="O1992" s="229" t="s">
        <v>1618</v>
      </c>
    </row>
    <row r="1993" spans="1:15" ht="15" customHeight="1">
      <c r="A1993" s="151">
        <v>1010125</v>
      </c>
      <c r="B1993" s="15">
        <v>16</v>
      </c>
      <c r="F1993" s="227">
        <v>86</v>
      </c>
      <c r="G1993" s="227" t="s">
        <v>1619</v>
      </c>
      <c r="H1993" s="228"/>
      <c r="I1993" s="228"/>
      <c r="J1993" s="227">
        <v>4230</v>
      </c>
      <c r="K1993" s="227">
        <v>220</v>
      </c>
      <c r="L1993" s="228"/>
      <c r="M1993" s="228"/>
      <c r="O1993" s="229" t="s">
        <v>1620</v>
      </c>
    </row>
    <row r="1994" spans="1:15" ht="15" customHeight="1">
      <c r="A1994" s="151">
        <v>1010126</v>
      </c>
      <c r="B1994" s="15">
        <v>16</v>
      </c>
      <c r="F1994" s="229">
        <v>1024</v>
      </c>
      <c r="G1994" s="227" t="s">
        <v>1641</v>
      </c>
      <c r="H1994" s="228"/>
      <c r="I1994" s="228"/>
      <c r="J1994" s="227">
        <v>4230</v>
      </c>
      <c r="K1994" s="229">
        <v>1</v>
      </c>
      <c r="L1994" s="231">
        <v>25</v>
      </c>
      <c r="M1994" s="228"/>
      <c r="O1994" s="229" t="s">
        <v>1618</v>
      </c>
    </row>
    <row r="1995" spans="1:15" ht="15" customHeight="1">
      <c r="A1995" s="151">
        <v>1010127</v>
      </c>
      <c r="B1995" s="15">
        <v>16</v>
      </c>
      <c r="F1995" s="229">
        <v>1024</v>
      </c>
      <c r="G1995" s="227" t="s">
        <v>1642</v>
      </c>
      <c r="H1995" s="228"/>
      <c r="I1995" s="228"/>
      <c r="J1995" s="227">
        <v>4230</v>
      </c>
      <c r="K1995" s="229">
        <v>1</v>
      </c>
      <c r="L1995" s="230">
        <v>60</v>
      </c>
      <c r="M1995" s="228"/>
      <c r="O1995" s="229" t="s">
        <v>1618</v>
      </c>
    </row>
    <row r="1996" spans="1:15" ht="15" customHeight="1">
      <c r="A1996" s="151">
        <v>1010128</v>
      </c>
      <c r="B1996" s="15">
        <v>16</v>
      </c>
      <c r="F1996" s="229">
        <v>1024</v>
      </c>
      <c r="G1996" s="227" t="s">
        <v>1643</v>
      </c>
      <c r="H1996" s="228"/>
      <c r="I1996" s="228"/>
      <c r="J1996" s="227">
        <v>4230</v>
      </c>
      <c r="K1996" s="229">
        <v>1</v>
      </c>
      <c r="L1996" s="231">
        <v>113</v>
      </c>
      <c r="M1996" s="228"/>
      <c r="O1996" s="229" t="s">
        <v>1624</v>
      </c>
    </row>
    <row r="1997" spans="1:15" ht="15" customHeight="1">
      <c r="A1997" s="151">
        <v>1010129</v>
      </c>
      <c r="B1997" s="15">
        <v>16</v>
      </c>
      <c r="F1997" s="229">
        <v>87</v>
      </c>
      <c r="G1997" s="227" t="s">
        <v>1644</v>
      </c>
      <c r="H1997" s="228"/>
      <c r="I1997" s="228"/>
      <c r="J1997" s="227">
        <v>1680</v>
      </c>
      <c r="K1997" s="231">
        <v>1</v>
      </c>
      <c r="L1997" s="231">
        <v>113</v>
      </c>
      <c r="M1997" s="231">
        <v>140</v>
      </c>
      <c r="O1997" s="229" t="s">
        <v>1626</v>
      </c>
    </row>
    <row r="1998" spans="1:15" ht="15" customHeight="1">
      <c r="A1998" s="151">
        <v>1010130</v>
      </c>
      <c r="B1998" s="15">
        <v>16</v>
      </c>
      <c r="F1998" s="229">
        <v>87</v>
      </c>
      <c r="G1998" s="227" t="s">
        <v>1645</v>
      </c>
      <c r="H1998" s="228"/>
      <c r="I1998" s="228"/>
      <c r="J1998" s="227">
        <v>1701</v>
      </c>
      <c r="K1998" s="231">
        <v>1</v>
      </c>
      <c r="L1998" s="231">
        <v>113</v>
      </c>
      <c r="M1998" s="231">
        <v>130</v>
      </c>
      <c r="O1998" s="229" t="s">
        <v>1626</v>
      </c>
    </row>
    <row r="1999" spans="1:15" ht="15" customHeight="1">
      <c r="A1999" s="151">
        <v>1010131</v>
      </c>
      <c r="B1999" s="15">
        <v>16</v>
      </c>
      <c r="F1999" s="229">
        <v>87</v>
      </c>
      <c r="G1999" s="227" t="s">
        <v>1646</v>
      </c>
      <c r="H1999" s="228"/>
      <c r="I1999" s="228"/>
      <c r="J1999" s="227">
        <v>1650</v>
      </c>
      <c r="K1999" s="231">
        <v>1</v>
      </c>
      <c r="L1999" s="231">
        <v>113</v>
      </c>
      <c r="M1999" s="231">
        <v>203</v>
      </c>
      <c r="O1999" s="229" t="s">
        <v>1626</v>
      </c>
    </row>
    <row r="2000" spans="1:15" ht="15" customHeight="1">
      <c r="A2000" s="151">
        <v>1010132</v>
      </c>
      <c r="B2000" s="15">
        <v>16</v>
      </c>
      <c r="F2000" s="227">
        <v>86</v>
      </c>
      <c r="G2000" s="227" t="s">
        <v>1617</v>
      </c>
      <c r="H2000" s="228"/>
      <c r="I2000" s="228"/>
      <c r="J2000" s="227">
        <v>4230</v>
      </c>
      <c r="K2000" s="227">
        <v>80</v>
      </c>
      <c r="L2000" s="228"/>
      <c r="M2000" s="228"/>
      <c r="O2000" s="229" t="s">
        <v>1618</v>
      </c>
    </row>
    <row r="2001" spans="1:15" ht="15" customHeight="1">
      <c r="A2001" s="151">
        <v>1010133</v>
      </c>
      <c r="B2001" s="15">
        <v>16</v>
      </c>
      <c r="F2001" s="227">
        <v>86</v>
      </c>
      <c r="G2001" s="227" t="s">
        <v>1619</v>
      </c>
      <c r="H2001" s="228"/>
      <c r="I2001" s="228"/>
      <c r="J2001" s="227">
        <v>4230</v>
      </c>
      <c r="K2001" s="227">
        <v>220</v>
      </c>
      <c r="L2001" s="228"/>
      <c r="M2001" s="228"/>
      <c r="O2001" s="229" t="s">
        <v>1620</v>
      </c>
    </row>
    <row r="2002" spans="1:15" ht="15" customHeight="1">
      <c r="A2002" s="151">
        <v>1010134</v>
      </c>
      <c r="B2002" s="15">
        <v>16</v>
      </c>
      <c r="F2002" s="229">
        <v>1024</v>
      </c>
      <c r="G2002" s="227" t="s">
        <v>1647</v>
      </c>
      <c r="H2002" s="228"/>
      <c r="I2002" s="228"/>
      <c r="J2002" s="227">
        <v>4230</v>
      </c>
      <c r="K2002" s="229">
        <v>1</v>
      </c>
      <c r="L2002" s="231">
        <v>133</v>
      </c>
      <c r="M2002" s="228"/>
      <c r="O2002" s="229" t="s">
        <v>1618</v>
      </c>
    </row>
    <row r="2003" spans="1:15" ht="15" customHeight="1">
      <c r="A2003" s="151">
        <v>1010135</v>
      </c>
      <c r="B2003" s="15">
        <v>16</v>
      </c>
      <c r="F2003" s="229">
        <v>1024</v>
      </c>
      <c r="G2003" s="227" t="s">
        <v>1648</v>
      </c>
      <c r="H2003" s="228"/>
      <c r="I2003" s="228"/>
      <c r="J2003" s="227">
        <v>4230</v>
      </c>
      <c r="K2003" s="229">
        <v>1</v>
      </c>
      <c r="L2003" s="230">
        <v>135</v>
      </c>
      <c r="M2003" s="228"/>
      <c r="O2003" s="229" t="s">
        <v>1618</v>
      </c>
    </row>
    <row r="2004" spans="1:15" ht="15" customHeight="1">
      <c r="A2004" s="151">
        <v>1010136</v>
      </c>
      <c r="B2004" s="15">
        <v>16</v>
      </c>
      <c r="F2004" s="229">
        <v>1024</v>
      </c>
      <c r="G2004" s="227" t="s">
        <v>1649</v>
      </c>
      <c r="H2004" s="228"/>
      <c r="I2004" s="228"/>
      <c r="J2004" s="227">
        <v>4230</v>
      </c>
      <c r="K2004" s="229">
        <v>1</v>
      </c>
      <c r="L2004" s="230">
        <v>141</v>
      </c>
      <c r="M2004" s="228"/>
      <c r="O2004" s="229" t="s">
        <v>1624</v>
      </c>
    </row>
    <row r="2005" spans="1:15" ht="15" customHeight="1">
      <c r="A2005" s="151">
        <v>1010137</v>
      </c>
      <c r="B2005" s="15">
        <v>16</v>
      </c>
      <c r="F2005" s="229">
        <v>87</v>
      </c>
      <c r="G2005" s="227" t="s">
        <v>1650</v>
      </c>
      <c r="H2005" s="228"/>
      <c r="I2005" s="228"/>
      <c r="J2005" s="227">
        <v>1680</v>
      </c>
      <c r="K2005" s="231">
        <v>1</v>
      </c>
      <c r="L2005" s="230">
        <v>135</v>
      </c>
      <c r="M2005" s="231">
        <v>140</v>
      </c>
      <c r="O2005" s="229" t="s">
        <v>1626</v>
      </c>
    </row>
    <row r="2006" spans="1:15" ht="15" customHeight="1">
      <c r="A2006" s="151">
        <v>1010138</v>
      </c>
      <c r="B2006" s="15">
        <v>16</v>
      </c>
      <c r="F2006" s="229">
        <v>87</v>
      </c>
      <c r="G2006" s="227" t="s">
        <v>1651</v>
      </c>
      <c r="H2006" s="228"/>
      <c r="I2006" s="228"/>
      <c r="J2006" s="227">
        <v>1701</v>
      </c>
      <c r="K2006" s="231">
        <v>1</v>
      </c>
      <c r="L2006" s="230">
        <v>141</v>
      </c>
      <c r="M2006" s="231">
        <v>130</v>
      </c>
      <c r="O2006" s="229" t="s">
        <v>1626</v>
      </c>
    </row>
    <row r="2007" spans="1:15" ht="15" customHeight="1">
      <c r="A2007" s="151">
        <v>1010139</v>
      </c>
      <c r="B2007" s="15">
        <v>16</v>
      </c>
      <c r="F2007" s="229">
        <v>87</v>
      </c>
      <c r="G2007" s="227" t="s">
        <v>1652</v>
      </c>
      <c r="H2007" s="228"/>
      <c r="I2007" s="228"/>
      <c r="J2007" s="227">
        <v>1650</v>
      </c>
      <c r="K2007" s="231">
        <v>1</v>
      </c>
      <c r="L2007" s="230">
        <v>141</v>
      </c>
      <c r="M2007" s="231">
        <v>203</v>
      </c>
      <c r="O2007" s="229" t="s">
        <v>1626</v>
      </c>
    </row>
    <row r="2008" spans="1:15" ht="15" customHeight="1">
      <c r="A2008" s="151">
        <v>1010140</v>
      </c>
      <c r="B2008" s="15">
        <v>16</v>
      </c>
      <c r="F2008" s="227">
        <v>86</v>
      </c>
      <c r="G2008" s="227" t="s">
        <v>1617</v>
      </c>
      <c r="H2008" s="228"/>
      <c r="I2008" s="228"/>
      <c r="J2008" s="227">
        <v>4230</v>
      </c>
      <c r="K2008" s="227">
        <v>80</v>
      </c>
      <c r="L2008" s="228"/>
      <c r="M2008" s="228"/>
      <c r="O2008" s="229" t="s">
        <v>1618</v>
      </c>
    </row>
    <row r="2009" spans="1:15" ht="15" customHeight="1">
      <c r="A2009" s="151">
        <v>1010141</v>
      </c>
      <c r="B2009" s="15">
        <v>16</v>
      </c>
      <c r="F2009" s="227">
        <v>86</v>
      </c>
      <c r="G2009" s="227" t="s">
        <v>1619</v>
      </c>
      <c r="H2009" s="228"/>
      <c r="I2009" s="228"/>
      <c r="J2009" s="227">
        <v>4230</v>
      </c>
      <c r="K2009" s="227">
        <v>220</v>
      </c>
      <c r="L2009" s="228"/>
      <c r="M2009" s="228"/>
      <c r="O2009" s="229" t="s">
        <v>1620</v>
      </c>
    </row>
    <row r="2010" spans="1:15" ht="15" customHeight="1">
      <c r="A2010" s="151">
        <v>1010142</v>
      </c>
      <c r="B2010" s="15">
        <v>16</v>
      </c>
      <c r="F2010" s="229">
        <v>1024</v>
      </c>
      <c r="G2010" s="227" t="s">
        <v>1653</v>
      </c>
      <c r="H2010" s="228"/>
      <c r="I2010" s="228"/>
      <c r="J2010" s="227">
        <v>4230</v>
      </c>
      <c r="K2010" s="229">
        <v>1</v>
      </c>
      <c r="L2010" s="230">
        <v>106</v>
      </c>
      <c r="M2010" s="228"/>
      <c r="O2010" s="229" t="s">
        <v>1618</v>
      </c>
    </row>
    <row r="2011" spans="1:15" ht="15" customHeight="1">
      <c r="A2011" s="151">
        <v>1010143</v>
      </c>
      <c r="B2011" s="15">
        <v>16</v>
      </c>
      <c r="F2011" s="229">
        <v>1024</v>
      </c>
      <c r="G2011" s="227" t="s">
        <v>1654</v>
      </c>
      <c r="H2011" s="228"/>
      <c r="I2011" s="228"/>
      <c r="J2011" s="227">
        <v>4230</v>
      </c>
      <c r="K2011" s="229">
        <v>1</v>
      </c>
      <c r="L2011" s="230">
        <v>109</v>
      </c>
      <c r="M2011" s="228"/>
      <c r="O2011" s="229" t="s">
        <v>1618</v>
      </c>
    </row>
    <row r="2012" spans="1:15" ht="15" customHeight="1">
      <c r="A2012" s="151">
        <v>1010144</v>
      </c>
      <c r="B2012" s="15">
        <v>16</v>
      </c>
      <c r="F2012" s="229">
        <v>1024</v>
      </c>
      <c r="G2012" s="227" t="s">
        <v>1655</v>
      </c>
      <c r="H2012" s="228"/>
      <c r="I2012" s="228"/>
      <c r="J2012" s="227">
        <v>4230</v>
      </c>
      <c r="K2012" s="229">
        <v>1</v>
      </c>
      <c r="L2012" s="231">
        <v>114</v>
      </c>
      <c r="M2012" s="228"/>
      <c r="O2012" s="229" t="s">
        <v>1624</v>
      </c>
    </row>
    <row r="2013" spans="1:15" ht="15" customHeight="1">
      <c r="A2013" s="151">
        <v>1010145</v>
      </c>
      <c r="B2013" s="15">
        <v>16</v>
      </c>
      <c r="F2013" s="229">
        <v>87</v>
      </c>
      <c r="G2013" s="227" t="s">
        <v>1656</v>
      </c>
      <c r="H2013" s="228"/>
      <c r="I2013" s="228"/>
      <c r="J2013" s="227">
        <v>1680</v>
      </c>
      <c r="K2013" s="231">
        <v>1</v>
      </c>
      <c r="L2013" s="230">
        <v>109</v>
      </c>
      <c r="M2013" s="231">
        <v>140</v>
      </c>
      <c r="O2013" s="229" t="s">
        <v>1626</v>
      </c>
    </row>
    <row r="2014" spans="1:15" ht="15" customHeight="1">
      <c r="A2014" s="151">
        <v>1010146</v>
      </c>
      <c r="B2014" s="15">
        <v>16</v>
      </c>
      <c r="F2014" s="229">
        <v>87</v>
      </c>
      <c r="G2014" s="227" t="s">
        <v>1657</v>
      </c>
      <c r="H2014" s="228"/>
      <c r="I2014" s="228"/>
      <c r="J2014" s="227">
        <v>1701</v>
      </c>
      <c r="K2014" s="231">
        <v>1</v>
      </c>
      <c r="L2014" s="231">
        <v>114</v>
      </c>
      <c r="M2014" s="231">
        <v>130</v>
      </c>
      <c r="O2014" s="229" t="s">
        <v>1626</v>
      </c>
    </row>
    <row r="2015" spans="1:15" ht="15" customHeight="1">
      <c r="A2015" s="151">
        <v>1010147</v>
      </c>
      <c r="B2015" s="15">
        <v>16</v>
      </c>
      <c r="F2015" s="229">
        <v>87</v>
      </c>
      <c r="G2015" s="227" t="s">
        <v>1658</v>
      </c>
      <c r="H2015" s="228"/>
      <c r="I2015" s="228"/>
      <c r="J2015" s="227">
        <v>1650</v>
      </c>
      <c r="K2015" s="231">
        <v>1</v>
      </c>
      <c r="L2015" s="231">
        <v>114</v>
      </c>
      <c r="M2015" s="231">
        <v>203</v>
      </c>
      <c r="O2015" s="229" t="s">
        <v>1626</v>
      </c>
    </row>
    <row r="2016" spans="1:15" ht="15" customHeight="1">
      <c r="A2016" s="151">
        <v>1700001</v>
      </c>
      <c r="B2016" s="15">
        <v>17</v>
      </c>
      <c r="F2016">
        <v>1119</v>
      </c>
      <c r="G2016" s="227" t="s">
        <v>8392</v>
      </c>
      <c r="K2016">
        <v>11</v>
      </c>
      <c r="L2016" s="231">
        <v>89</v>
      </c>
      <c r="M2016" s="231"/>
    </row>
    <row r="2017" spans="1:14" ht="15" customHeight="1">
      <c r="A2017" s="151">
        <v>1700002</v>
      </c>
      <c r="B2017" s="15">
        <v>17</v>
      </c>
      <c r="F2017">
        <v>1120</v>
      </c>
      <c r="G2017" s="227" t="s">
        <v>1659</v>
      </c>
      <c r="K2017">
        <v>80</v>
      </c>
      <c r="L2017" s="231">
        <v>24</v>
      </c>
    </row>
    <row r="2018" spans="1:14" ht="15" customHeight="1">
      <c r="A2018" s="151">
        <v>1700003</v>
      </c>
      <c r="B2018" s="15">
        <v>17</v>
      </c>
      <c r="F2018">
        <v>1119</v>
      </c>
      <c r="G2018" t="s">
        <v>1660</v>
      </c>
      <c r="K2018">
        <v>16</v>
      </c>
      <c r="L2018" s="231">
        <v>24</v>
      </c>
      <c r="M2018" s="231"/>
    </row>
    <row r="2019" spans="1:14" ht="15" customHeight="1">
      <c r="A2019" s="151">
        <v>1700004</v>
      </c>
      <c r="B2019" s="15">
        <v>17</v>
      </c>
      <c r="F2019">
        <v>1119</v>
      </c>
      <c r="G2019" t="s">
        <v>8393</v>
      </c>
      <c r="K2019">
        <v>8</v>
      </c>
      <c r="L2019" s="231">
        <v>143</v>
      </c>
      <c r="M2019" s="231"/>
    </row>
    <row r="2020" spans="1:14" ht="15" customHeight="1">
      <c r="A2020" s="151">
        <v>1700005</v>
      </c>
      <c r="B2020" s="15">
        <v>17</v>
      </c>
      <c r="F2020">
        <v>1119</v>
      </c>
      <c r="G2020" t="s">
        <v>8394</v>
      </c>
      <c r="K2020">
        <v>8</v>
      </c>
      <c r="L2020" s="231">
        <v>114</v>
      </c>
      <c r="M2020" s="231"/>
    </row>
    <row r="2021" spans="1:14" ht="15" customHeight="1">
      <c r="A2021" s="151">
        <v>1700006</v>
      </c>
      <c r="B2021" s="15">
        <v>17</v>
      </c>
      <c r="F2021">
        <v>1119</v>
      </c>
      <c r="G2021" t="s">
        <v>8393</v>
      </c>
      <c r="K2021">
        <v>8</v>
      </c>
      <c r="L2021" s="231">
        <v>143</v>
      </c>
      <c r="M2021" s="231"/>
    </row>
    <row r="2022" spans="1:14" ht="15" customHeight="1">
      <c r="A2022" s="151">
        <v>1700007</v>
      </c>
      <c r="B2022" s="15">
        <v>17</v>
      </c>
      <c r="F2022">
        <v>1119</v>
      </c>
      <c r="G2022" t="s">
        <v>8395</v>
      </c>
      <c r="K2022">
        <v>8</v>
      </c>
      <c r="L2022" s="231">
        <v>141</v>
      </c>
      <c r="M2022" s="231"/>
    </row>
    <row r="2023" spans="1:14" s="233" customFormat="1" ht="15" customHeight="1">
      <c r="A2023" s="232">
        <v>1010148</v>
      </c>
      <c r="B2023" s="233">
        <v>18</v>
      </c>
      <c r="D2023" s="249"/>
      <c r="E2023" s="250">
        <v>1010084</v>
      </c>
      <c r="F2023" s="249">
        <v>83</v>
      </c>
      <c r="G2023" s="251" t="s">
        <v>8364</v>
      </c>
      <c r="H2023" s="249"/>
      <c r="I2023" s="249"/>
      <c r="J2023" s="249">
        <v>1680</v>
      </c>
      <c r="K2023" s="249">
        <v>3</v>
      </c>
      <c r="L2023" s="249"/>
      <c r="M2023" s="249"/>
      <c r="N2023" s="249"/>
    </row>
    <row r="2024" spans="1:14" s="233" customFormat="1" ht="15" customHeight="1">
      <c r="A2024" s="232">
        <v>1010149</v>
      </c>
      <c r="B2024" s="233">
        <v>18</v>
      </c>
      <c r="D2024" s="249"/>
      <c r="E2024" s="249"/>
      <c r="F2024" s="249">
        <v>82</v>
      </c>
      <c r="G2024" s="249" t="s">
        <v>8365</v>
      </c>
      <c r="H2024" s="249"/>
      <c r="I2024" s="249"/>
      <c r="J2024" s="249">
        <v>1680</v>
      </c>
      <c r="K2024" s="249">
        <v>1</v>
      </c>
      <c r="L2024" s="249"/>
      <c r="M2024" s="249"/>
      <c r="N2024" s="249"/>
    </row>
    <row r="2025" spans="1:14" s="233" customFormat="1" ht="15" customHeight="1">
      <c r="A2025" s="232">
        <v>1010150</v>
      </c>
      <c r="B2025" s="233">
        <v>18</v>
      </c>
      <c r="D2025" s="249"/>
      <c r="E2025" s="250">
        <v>1010099</v>
      </c>
      <c r="F2025" s="249">
        <v>85</v>
      </c>
      <c r="G2025" s="251" t="s">
        <v>8366</v>
      </c>
      <c r="H2025" s="249"/>
      <c r="I2025" s="249"/>
      <c r="J2025" s="249">
        <v>1680</v>
      </c>
      <c r="K2025" s="249">
        <v>1</v>
      </c>
      <c r="L2025" s="249">
        <v>2</v>
      </c>
      <c r="M2025" s="249"/>
      <c r="N2025" s="249"/>
    </row>
    <row r="2026" spans="1:14" s="233" customFormat="1" ht="15" customHeight="1">
      <c r="A2026" s="232">
        <v>1010151</v>
      </c>
      <c r="B2026" s="233">
        <v>18</v>
      </c>
      <c r="D2026" s="249"/>
      <c r="E2026" s="250">
        <v>1010087</v>
      </c>
      <c r="F2026" s="249">
        <v>68</v>
      </c>
      <c r="G2026" s="251" t="s">
        <v>8367</v>
      </c>
      <c r="H2026" s="249"/>
      <c r="I2026" s="249"/>
      <c r="J2026" s="249">
        <v>1680</v>
      </c>
      <c r="K2026" s="249">
        <v>5</v>
      </c>
      <c r="L2026" s="249"/>
      <c r="M2026" s="249"/>
      <c r="N2026" s="249"/>
    </row>
    <row r="2027" spans="1:14" s="233" customFormat="1" ht="15" customHeight="1">
      <c r="A2027" s="232">
        <v>1010152</v>
      </c>
      <c r="B2027" s="233">
        <v>18</v>
      </c>
      <c r="D2027" s="249"/>
      <c r="E2027" s="250">
        <v>1010088</v>
      </c>
      <c r="F2027" s="249">
        <v>80</v>
      </c>
      <c r="G2027" s="251" t="s">
        <v>8368</v>
      </c>
      <c r="H2027" s="249"/>
      <c r="I2027" s="249"/>
      <c r="J2027" s="249">
        <v>1680</v>
      </c>
      <c r="K2027" s="249">
        <v>5</v>
      </c>
      <c r="L2027" s="249"/>
      <c r="M2027" s="249"/>
      <c r="N2027" s="249"/>
    </row>
    <row r="2028" spans="1:14" s="235" customFormat="1" ht="15" customHeight="1">
      <c r="A2028" s="234">
        <v>1010153</v>
      </c>
      <c r="B2028" s="235">
        <v>18</v>
      </c>
      <c r="D2028" s="252"/>
      <c r="E2028" s="253">
        <v>100005</v>
      </c>
      <c r="F2028" s="252">
        <v>5</v>
      </c>
      <c r="G2028" s="254" t="s">
        <v>8369</v>
      </c>
      <c r="H2028" s="252"/>
      <c r="I2028" s="252"/>
      <c r="J2028" s="252">
        <v>3025</v>
      </c>
      <c r="K2028" s="252">
        <v>3</v>
      </c>
      <c r="L2028" s="252"/>
      <c r="M2028" s="252"/>
      <c r="N2028" s="252"/>
    </row>
    <row r="2029" spans="1:14" s="235" customFormat="1" ht="15" customHeight="1">
      <c r="A2029" s="234">
        <v>1010154</v>
      </c>
      <c r="B2029" s="235">
        <v>18</v>
      </c>
      <c r="D2029" s="252"/>
      <c r="E2029" s="253">
        <v>100006</v>
      </c>
      <c r="F2029" s="252">
        <v>6</v>
      </c>
      <c r="G2029" s="254" t="s">
        <v>8370</v>
      </c>
      <c r="H2029" s="252"/>
      <c r="I2029" s="252"/>
      <c r="J2029" s="252">
        <v>3025</v>
      </c>
      <c r="K2029" s="252">
        <v>3</v>
      </c>
      <c r="L2029" s="252"/>
      <c r="M2029" s="252"/>
      <c r="N2029" s="252"/>
    </row>
    <row r="2030" spans="1:14" s="235" customFormat="1" ht="15" customHeight="1">
      <c r="A2030" s="234">
        <v>1010155</v>
      </c>
      <c r="B2030" s="235">
        <v>18</v>
      </c>
      <c r="D2030" s="252"/>
      <c r="E2030" s="253">
        <v>100007</v>
      </c>
      <c r="F2030" s="252">
        <v>4</v>
      </c>
      <c r="G2030" s="252" t="s">
        <v>8371</v>
      </c>
      <c r="H2030" s="252"/>
      <c r="I2030" s="252"/>
      <c r="J2030" s="252">
        <v>1683</v>
      </c>
      <c r="K2030" s="252">
        <v>5</v>
      </c>
      <c r="L2030" s="252"/>
      <c r="M2030" s="252"/>
      <c r="N2030" s="252"/>
    </row>
    <row r="2031" spans="1:14" s="235" customFormat="1" ht="15" customHeight="1">
      <c r="A2031" s="234">
        <v>1010156</v>
      </c>
      <c r="B2031" s="235">
        <v>18</v>
      </c>
      <c r="D2031" s="252"/>
      <c r="E2031" s="253">
        <v>100008</v>
      </c>
      <c r="F2031" s="252">
        <v>3</v>
      </c>
      <c r="G2031" s="252" t="s">
        <v>8372</v>
      </c>
      <c r="H2031" s="252"/>
      <c r="I2031" s="252"/>
      <c r="J2031" s="252">
        <v>1682</v>
      </c>
      <c r="K2031" s="252">
        <v>1</v>
      </c>
      <c r="L2031" s="252"/>
      <c r="M2031" s="252"/>
      <c r="N2031" s="252"/>
    </row>
    <row r="2032" spans="1:14" s="237" customFormat="1" ht="15" customHeight="1">
      <c r="A2032" s="236">
        <v>1010157</v>
      </c>
      <c r="B2032" s="118">
        <v>18</v>
      </c>
      <c r="D2032" s="255"/>
      <c r="E2032" s="256">
        <v>700010</v>
      </c>
      <c r="F2032" s="256">
        <v>12</v>
      </c>
      <c r="G2032" s="257" t="s">
        <v>8373</v>
      </c>
      <c r="H2032" s="255"/>
      <c r="I2032" s="255"/>
      <c r="J2032" s="257">
        <v>1651</v>
      </c>
      <c r="K2032" s="255">
        <v>1</v>
      </c>
      <c r="L2032" s="255"/>
      <c r="M2032" s="255"/>
      <c r="N2032" s="258"/>
    </row>
    <row r="2033" spans="1:17" s="237" customFormat="1" ht="15" customHeight="1">
      <c r="A2033" s="236">
        <v>1010158</v>
      </c>
      <c r="B2033" s="118">
        <v>18</v>
      </c>
      <c r="D2033" s="255"/>
      <c r="E2033" s="256">
        <v>700008</v>
      </c>
      <c r="F2033" s="256">
        <v>13</v>
      </c>
      <c r="G2033" s="257" t="s">
        <v>8374</v>
      </c>
      <c r="H2033" s="255"/>
      <c r="I2033" s="255"/>
      <c r="J2033" s="257">
        <v>1652</v>
      </c>
      <c r="K2033" s="255">
        <v>1</v>
      </c>
      <c r="L2033" s="255"/>
      <c r="M2033" s="255"/>
      <c r="N2033" s="258"/>
    </row>
    <row r="2034" spans="1:17" s="237" customFormat="1" ht="15" customHeight="1">
      <c r="A2034" s="236">
        <v>1010159</v>
      </c>
      <c r="B2034" s="118">
        <v>18</v>
      </c>
      <c r="D2034" s="255"/>
      <c r="E2034" s="256">
        <v>700007</v>
      </c>
      <c r="F2034" s="256">
        <v>45</v>
      </c>
      <c r="G2034" s="257" t="s">
        <v>8375</v>
      </c>
      <c r="H2034" s="255"/>
      <c r="I2034" s="255"/>
      <c r="J2034" s="257">
        <v>1653</v>
      </c>
      <c r="K2034" s="255">
        <v>1</v>
      </c>
      <c r="L2034" s="255"/>
      <c r="M2034" s="255"/>
      <c r="N2034" s="258"/>
    </row>
    <row r="2035" spans="1:17" s="237" customFormat="1" ht="15" customHeight="1">
      <c r="A2035" s="236">
        <v>1010160</v>
      </c>
      <c r="B2035" s="118">
        <v>18</v>
      </c>
      <c r="D2035" s="255"/>
      <c r="E2035" s="256">
        <v>1010063</v>
      </c>
      <c r="F2035" s="256">
        <v>47</v>
      </c>
      <c r="G2035" s="257" t="s">
        <v>8376</v>
      </c>
      <c r="H2035" s="255"/>
      <c r="I2035" s="255"/>
      <c r="J2035" s="257">
        <v>1654</v>
      </c>
      <c r="K2035" s="255">
        <v>1</v>
      </c>
      <c r="L2035" s="255"/>
      <c r="M2035" s="255"/>
      <c r="N2035" s="258"/>
    </row>
    <row r="2036" spans="1:17" s="237" customFormat="1" ht="15" customHeight="1">
      <c r="A2036" s="236">
        <v>1010161</v>
      </c>
      <c r="B2036" s="118">
        <v>18</v>
      </c>
      <c r="D2036" s="255"/>
      <c r="E2036" s="256">
        <v>700003</v>
      </c>
      <c r="F2036" s="256">
        <v>50</v>
      </c>
      <c r="G2036" s="257" t="s">
        <v>8377</v>
      </c>
      <c r="H2036" s="255"/>
      <c r="I2036" s="255"/>
      <c r="J2036" s="257">
        <v>1613</v>
      </c>
      <c r="K2036" s="255">
        <v>1</v>
      </c>
      <c r="L2036" s="255"/>
      <c r="M2036" s="255"/>
      <c r="N2036" s="258"/>
    </row>
    <row r="2037" spans="1:17" s="237" customFormat="1" ht="15" customHeight="1">
      <c r="A2037" s="236">
        <v>1010162</v>
      </c>
      <c r="B2037" s="118">
        <v>18</v>
      </c>
      <c r="D2037" s="255"/>
      <c r="E2037" s="256">
        <v>700004</v>
      </c>
      <c r="F2037" s="256">
        <v>48</v>
      </c>
      <c r="G2037" s="257" t="s">
        <v>8378</v>
      </c>
      <c r="H2037" s="255"/>
      <c r="I2037" s="255"/>
      <c r="J2037" s="257">
        <v>1612</v>
      </c>
      <c r="K2037" s="255">
        <v>1</v>
      </c>
      <c r="L2037" s="255"/>
      <c r="M2037" s="255"/>
      <c r="N2037" s="258"/>
    </row>
    <row r="2038" spans="1:17" s="237" customFormat="1" ht="15" customHeight="1">
      <c r="A2038" s="236">
        <v>1010163</v>
      </c>
      <c r="B2038" s="118">
        <v>18</v>
      </c>
      <c r="D2038" s="255"/>
      <c r="E2038" s="256">
        <v>700005</v>
      </c>
      <c r="F2038" s="256">
        <v>49</v>
      </c>
      <c r="G2038" s="257" t="s">
        <v>8379</v>
      </c>
      <c r="H2038" s="255"/>
      <c r="I2038" s="255"/>
      <c r="J2038" s="257">
        <v>1614</v>
      </c>
      <c r="K2038" s="255">
        <v>1</v>
      </c>
      <c r="L2038" s="255"/>
      <c r="M2038" s="255"/>
      <c r="N2038" s="258"/>
    </row>
    <row r="2039" spans="1:17" s="233" customFormat="1" ht="15" customHeight="1">
      <c r="A2039" s="232">
        <v>1010164</v>
      </c>
      <c r="B2039" s="233">
        <v>18</v>
      </c>
      <c r="D2039" s="249"/>
      <c r="E2039" s="250">
        <v>1010053</v>
      </c>
      <c r="F2039" s="250">
        <v>27</v>
      </c>
      <c r="G2039" s="239" t="s">
        <v>8380</v>
      </c>
      <c r="H2039" s="249"/>
      <c r="I2039" s="249"/>
      <c r="J2039" s="259">
        <v>1070</v>
      </c>
      <c r="K2039" s="250">
        <v>20</v>
      </c>
      <c r="L2039" s="250"/>
      <c r="M2039" s="260"/>
      <c r="N2039" s="260"/>
      <c r="O2039" s="238"/>
    </row>
    <row r="2040" spans="1:17" s="233" customFormat="1" ht="15" customHeight="1">
      <c r="A2040" s="232">
        <v>1010165</v>
      </c>
      <c r="B2040" s="233">
        <v>18</v>
      </c>
      <c r="D2040" s="249"/>
      <c r="E2040" s="250">
        <v>1010054</v>
      </c>
      <c r="F2040" s="250">
        <v>74</v>
      </c>
      <c r="G2040" s="239" t="s">
        <v>8381</v>
      </c>
      <c r="H2040" s="249"/>
      <c r="I2040" s="249"/>
      <c r="J2040" s="259">
        <v>1070</v>
      </c>
      <c r="K2040" s="250">
        <v>2</v>
      </c>
      <c r="L2040" s="250"/>
      <c r="M2040" s="260"/>
      <c r="N2040" s="260"/>
      <c r="O2040" s="238"/>
    </row>
    <row r="2041" spans="1:17" s="233" customFormat="1" ht="15" customHeight="1">
      <c r="A2041" s="232">
        <v>1010166</v>
      </c>
      <c r="B2041" s="233">
        <v>18</v>
      </c>
      <c r="D2041" s="249"/>
      <c r="E2041" s="250">
        <v>1010055</v>
      </c>
      <c r="F2041" s="250">
        <v>29</v>
      </c>
      <c r="G2041" s="239" t="s">
        <v>8382</v>
      </c>
      <c r="H2041" s="249"/>
      <c r="I2041" s="249"/>
      <c r="J2041" s="259">
        <v>1070</v>
      </c>
      <c r="K2041" s="250">
        <v>8</v>
      </c>
      <c r="L2041" s="250"/>
      <c r="M2041" s="260"/>
      <c r="N2041" s="260"/>
      <c r="O2041" s="238"/>
    </row>
    <row r="2042" spans="1:17" s="233" customFormat="1" ht="15" customHeight="1">
      <c r="A2042" s="232">
        <v>1010167</v>
      </c>
      <c r="B2042" s="233">
        <v>18</v>
      </c>
      <c r="D2042" s="249"/>
      <c r="E2042" s="250">
        <v>1010035</v>
      </c>
      <c r="F2042" s="250">
        <v>65</v>
      </c>
      <c r="G2042" s="259" t="s">
        <v>8383</v>
      </c>
      <c r="H2042" s="249"/>
      <c r="I2042" s="249"/>
      <c r="J2042" s="259">
        <v>4610</v>
      </c>
      <c r="K2042" s="249">
        <v>8</v>
      </c>
      <c r="L2042" s="260"/>
      <c r="M2042" s="260"/>
      <c r="N2042" s="260"/>
      <c r="P2042" s="239"/>
      <c r="Q2042" s="240"/>
    </row>
    <row r="2043" spans="1:17" s="235" customFormat="1" ht="15" customHeight="1">
      <c r="A2043" s="234">
        <v>1010168</v>
      </c>
      <c r="B2043" s="241">
        <v>18</v>
      </c>
      <c r="D2043" s="252"/>
      <c r="E2043" s="261">
        <v>700006</v>
      </c>
      <c r="F2043" s="261">
        <v>14</v>
      </c>
      <c r="G2043" s="262" t="s">
        <v>8384</v>
      </c>
      <c r="H2043" s="252"/>
      <c r="I2043" s="252"/>
      <c r="J2043" s="262">
        <v>1687</v>
      </c>
      <c r="K2043" s="252">
        <v>1</v>
      </c>
      <c r="L2043" s="252"/>
      <c r="M2043" s="252"/>
      <c r="N2043" s="263"/>
    </row>
    <row r="2044" spans="1:17" s="235" customFormat="1" ht="15" customHeight="1">
      <c r="A2044" s="234">
        <v>1010169</v>
      </c>
      <c r="B2044" s="235">
        <v>18</v>
      </c>
      <c r="D2044" s="252"/>
      <c r="E2044" s="261">
        <v>1010028</v>
      </c>
      <c r="F2044" s="252">
        <v>69</v>
      </c>
      <c r="G2044" s="254" t="s">
        <v>8385</v>
      </c>
      <c r="H2044" s="252"/>
      <c r="I2044" s="252"/>
      <c r="J2044" s="252">
        <v>1703</v>
      </c>
      <c r="K2044" s="252">
        <v>3</v>
      </c>
      <c r="L2044" s="252"/>
      <c r="M2044" s="252"/>
      <c r="N2044" s="252"/>
      <c r="O2044" s="243"/>
    </row>
    <row r="2045" spans="1:17" s="235" customFormat="1" ht="15" customHeight="1">
      <c r="A2045" s="234">
        <v>1010170</v>
      </c>
      <c r="B2045" s="235">
        <v>18</v>
      </c>
      <c r="D2045" s="252"/>
      <c r="E2045" s="261">
        <v>1010061</v>
      </c>
      <c r="F2045" s="261">
        <v>62</v>
      </c>
      <c r="G2045" s="264" t="s">
        <v>8386</v>
      </c>
      <c r="H2045" s="252"/>
      <c r="I2045" s="252"/>
      <c r="J2045" s="262">
        <v>3211</v>
      </c>
      <c r="K2045" s="261">
        <v>1</v>
      </c>
      <c r="L2045" s="261"/>
      <c r="M2045" s="263"/>
      <c r="N2045" s="263"/>
      <c r="O2045" s="242"/>
    </row>
    <row r="2046" spans="1:17" s="235" customFormat="1" ht="15" customHeight="1">
      <c r="A2046" s="234">
        <v>1010171</v>
      </c>
      <c r="B2046" s="235">
        <v>18</v>
      </c>
      <c r="D2046" s="252"/>
      <c r="E2046" s="261">
        <v>1010065</v>
      </c>
      <c r="F2046" s="252">
        <v>73</v>
      </c>
      <c r="G2046" s="265" t="s">
        <v>8387</v>
      </c>
      <c r="H2046" s="252"/>
      <c r="I2046" s="252"/>
      <c r="J2046" s="262">
        <v>4450</v>
      </c>
      <c r="K2046" s="261">
        <v>1</v>
      </c>
      <c r="L2046" s="261">
        <v>2000</v>
      </c>
      <c r="M2046" s="252"/>
      <c r="N2046" s="252"/>
      <c r="O2046" s="243"/>
    </row>
    <row r="2047" spans="1:17" s="246" customFormat="1" ht="15" customHeight="1">
      <c r="A2047" s="244">
        <v>1010172</v>
      </c>
      <c r="B2047" s="245">
        <v>18</v>
      </c>
      <c r="D2047" s="266"/>
      <c r="E2047" s="267">
        <v>800079</v>
      </c>
      <c r="F2047" s="267">
        <v>63</v>
      </c>
      <c r="G2047" s="268" t="s">
        <v>8388</v>
      </c>
      <c r="H2047" s="266"/>
      <c r="I2047" s="266"/>
      <c r="J2047" s="266">
        <v>4621</v>
      </c>
      <c r="K2047" s="266">
        <v>1</v>
      </c>
      <c r="L2047" s="266">
        <v>5</v>
      </c>
      <c r="M2047" s="266"/>
      <c r="N2047" s="266"/>
    </row>
    <row r="2048" spans="1:17" s="246" customFormat="1" ht="15" customHeight="1">
      <c r="A2048" s="244">
        <v>1010173</v>
      </c>
      <c r="B2048" s="246">
        <v>18</v>
      </c>
      <c r="D2048" s="266"/>
      <c r="E2048" s="267">
        <v>1000003</v>
      </c>
      <c r="F2048" s="266">
        <v>63</v>
      </c>
      <c r="G2048" s="269" t="s">
        <v>8389</v>
      </c>
      <c r="H2048" s="266"/>
      <c r="I2048" s="266"/>
      <c r="J2048" s="266">
        <v>4621</v>
      </c>
      <c r="K2048" s="266">
        <v>3</v>
      </c>
      <c r="L2048" s="266">
        <v>2</v>
      </c>
      <c r="M2048" s="266"/>
      <c r="N2048" s="266"/>
      <c r="O2048" s="247"/>
    </row>
    <row r="2049" spans="1:15" s="246" customFormat="1" ht="15" customHeight="1">
      <c r="A2049" s="244">
        <v>1010174</v>
      </c>
      <c r="B2049" s="246">
        <v>18</v>
      </c>
      <c r="D2049" s="266"/>
      <c r="E2049" s="267">
        <v>1010059</v>
      </c>
      <c r="F2049" s="267">
        <v>64</v>
      </c>
      <c r="G2049" s="270" t="s">
        <v>8390</v>
      </c>
      <c r="H2049" s="266"/>
      <c r="I2049" s="266"/>
      <c r="J2049" s="268">
        <v>4621</v>
      </c>
      <c r="K2049" s="267">
        <v>5</v>
      </c>
      <c r="L2049" s="267"/>
      <c r="M2049" s="271"/>
      <c r="N2049" s="271"/>
      <c r="O2049" s="248"/>
    </row>
    <row r="2050" spans="1:15" s="246" customFormat="1" ht="15" customHeight="1">
      <c r="A2050" s="244">
        <v>1010175</v>
      </c>
      <c r="B2050" s="246">
        <v>18</v>
      </c>
      <c r="D2050" s="266"/>
      <c r="E2050" s="267">
        <v>1010060</v>
      </c>
      <c r="F2050" s="267">
        <v>71</v>
      </c>
      <c r="G2050" s="270" t="s">
        <v>8391</v>
      </c>
      <c r="H2050" s="266"/>
      <c r="I2050" s="266"/>
      <c r="J2050" s="268">
        <v>4570</v>
      </c>
      <c r="K2050" s="267">
        <v>3</v>
      </c>
      <c r="L2050" s="267"/>
      <c r="M2050" s="271"/>
      <c r="N2050" s="271"/>
      <c r="O2050" s="248"/>
    </row>
  </sheetData>
  <phoneticPr fontId="17" type="noConversion"/>
  <conditionalFormatting sqref="L2003:L2007 L1995 L2013 L2010:L2011 L1970">
    <cfRule type="cellIs" dxfId="0" priority="11" stopIfTrue="1" operator="notEqual">
      <formula>INDIRECT("Dummy_for_Comparison1!"&amp;ADDRESS(ROW(),COLUMN()))</formula>
    </cfRule>
  </conditionalFormatting>
  <pageMargins left="0.69930555555555596" right="0.69930555555555596" top="0.75" bottom="0.75" header="0.3" footer="0.3"/>
  <pageSetup paperSize="9" orientation="portrait" horizontalDpi="360" verticalDpi="36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10"/>
  <sheetViews>
    <sheetView topLeftCell="A10" workbookViewId="0">
      <selection activeCell="J40" sqref="J40"/>
    </sheetView>
  </sheetViews>
  <sheetFormatPr defaultColWidth="9" defaultRowHeight="13.5"/>
  <cols>
    <col min="9" max="9" width="25.5" customWidth="1"/>
    <col min="10" max="10" width="21.625" customWidth="1"/>
  </cols>
  <sheetData>
    <row r="1" spans="1:15">
      <c r="A1" s="20" t="s">
        <v>0</v>
      </c>
      <c r="B1" s="20" t="s">
        <v>1</v>
      </c>
      <c r="C1" s="20" t="s">
        <v>4</v>
      </c>
      <c r="D1" s="20" t="s">
        <v>2</v>
      </c>
      <c r="E1" s="20" t="s">
        <v>3</v>
      </c>
      <c r="F1" s="21"/>
      <c r="G1" s="21" t="s">
        <v>5</v>
      </c>
      <c r="H1" s="21" t="s">
        <v>6</v>
      </c>
      <c r="I1" s="21"/>
      <c r="J1" s="21"/>
      <c r="K1" s="8" t="s">
        <v>7</v>
      </c>
      <c r="L1" s="20" t="s">
        <v>8</v>
      </c>
      <c r="M1" s="20" t="s">
        <v>9</v>
      </c>
      <c r="N1" s="21" t="s">
        <v>11</v>
      </c>
      <c r="O1" s="20" t="s">
        <v>12</v>
      </c>
    </row>
    <row r="2" spans="1:15">
      <c r="A2" s="20" t="s">
        <v>15</v>
      </c>
      <c r="B2" s="20" t="s">
        <v>16</v>
      </c>
      <c r="C2" s="20" t="s">
        <v>16</v>
      </c>
      <c r="D2" s="20" t="s">
        <v>17</v>
      </c>
      <c r="E2" s="20" t="s">
        <v>16</v>
      </c>
      <c r="F2" s="21"/>
      <c r="G2" s="21" t="s">
        <v>18</v>
      </c>
      <c r="H2" s="21" t="s">
        <v>1661</v>
      </c>
      <c r="I2" s="21"/>
      <c r="J2" s="21"/>
      <c r="K2" s="8" t="s">
        <v>19</v>
      </c>
      <c r="L2" s="20" t="s">
        <v>16</v>
      </c>
      <c r="M2" s="20" t="s">
        <v>20</v>
      </c>
      <c r="N2" s="20" t="s">
        <v>16</v>
      </c>
      <c r="O2" s="20" t="s">
        <v>21</v>
      </c>
    </row>
    <row r="3" spans="1:15">
      <c r="A3" s="20" t="s">
        <v>22</v>
      </c>
      <c r="B3" s="20" t="s">
        <v>23</v>
      </c>
      <c r="C3" s="20" t="s">
        <v>26</v>
      </c>
      <c r="D3" s="20" t="s">
        <v>24</v>
      </c>
      <c r="E3" s="20" t="s">
        <v>25</v>
      </c>
      <c r="F3" s="21"/>
      <c r="G3" s="21" t="s">
        <v>27</v>
      </c>
      <c r="H3" s="21" t="s">
        <v>1662</v>
      </c>
      <c r="I3" s="21"/>
      <c r="J3" s="21"/>
      <c r="K3" s="8" t="s">
        <v>29</v>
      </c>
      <c r="L3" s="20" t="s">
        <v>30</v>
      </c>
      <c r="M3" s="20" t="s">
        <v>31</v>
      </c>
      <c r="N3" s="20" t="s">
        <v>33</v>
      </c>
      <c r="O3" s="20" t="s">
        <v>34</v>
      </c>
    </row>
    <row r="4" spans="1:15">
      <c r="A4" s="20"/>
      <c r="B4" s="20">
        <v>1</v>
      </c>
      <c r="C4" s="20">
        <v>1</v>
      </c>
      <c r="D4" s="20"/>
      <c r="E4" s="20"/>
      <c r="F4" s="8" t="s">
        <v>37</v>
      </c>
      <c r="G4" s="8" t="s">
        <v>37</v>
      </c>
      <c r="K4" s="8"/>
      <c r="L4" s="20">
        <v>2</v>
      </c>
      <c r="M4" s="20"/>
      <c r="N4" s="20">
        <v>10</v>
      </c>
      <c r="O4" t="s">
        <v>38</v>
      </c>
    </row>
    <row r="5" spans="1:15">
      <c r="A5" s="20">
        <v>100002</v>
      </c>
      <c r="B5" s="20">
        <v>1</v>
      </c>
      <c r="C5" s="20">
        <v>2</v>
      </c>
      <c r="D5" s="20"/>
      <c r="E5" s="20"/>
      <c r="F5" s="8" t="s">
        <v>39</v>
      </c>
      <c r="G5" s="8" t="s">
        <v>39</v>
      </c>
      <c r="K5" s="20">
        <v>3025</v>
      </c>
      <c r="L5" s="20">
        <v>4</v>
      </c>
      <c r="M5" s="20">
        <v>2</v>
      </c>
      <c r="N5" s="20">
        <v>1</v>
      </c>
      <c r="O5" s="20"/>
    </row>
    <row r="6" spans="1:15">
      <c r="A6" s="20">
        <v>100003</v>
      </c>
      <c r="B6" s="20">
        <v>1</v>
      </c>
      <c r="C6" s="20">
        <v>2</v>
      </c>
      <c r="D6" s="20"/>
      <c r="E6" s="20"/>
      <c r="F6" s="8" t="s">
        <v>40</v>
      </c>
      <c r="G6" s="8" t="s">
        <v>40</v>
      </c>
      <c r="K6" s="20">
        <v>3025</v>
      </c>
      <c r="L6" s="20">
        <v>4</v>
      </c>
      <c r="M6" s="20">
        <v>3</v>
      </c>
      <c r="N6" s="20">
        <v>2</v>
      </c>
      <c r="O6" s="20"/>
    </row>
    <row r="7" spans="1:15">
      <c r="A7" s="20">
        <v>100004</v>
      </c>
      <c r="B7" s="20">
        <v>1</v>
      </c>
      <c r="C7" s="20">
        <v>2</v>
      </c>
      <c r="D7" s="20"/>
      <c r="E7" s="20"/>
      <c r="F7" s="8" t="s">
        <v>41</v>
      </c>
      <c r="G7" s="8" t="s">
        <v>41</v>
      </c>
      <c r="K7" s="20">
        <v>3025</v>
      </c>
      <c r="L7" s="20">
        <v>4</v>
      </c>
      <c r="M7" s="20">
        <v>4</v>
      </c>
      <c r="N7" s="20">
        <v>3</v>
      </c>
      <c r="O7" s="20"/>
    </row>
    <row r="8" spans="1:15">
      <c r="A8" s="20">
        <v>100005</v>
      </c>
      <c r="B8" s="20">
        <v>1</v>
      </c>
      <c r="C8" s="20">
        <v>3</v>
      </c>
      <c r="D8" s="20"/>
      <c r="E8" s="20"/>
      <c r="F8" s="8" t="s">
        <v>47</v>
      </c>
      <c r="G8" s="8" t="s">
        <v>47</v>
      </c>
      <c r="K8">
        <v>1682</v>
      </c>
      <c r="L8" s="20">
        <v>1</v>
      </c>
      <c r="M8" s="20"/>
      <c r="N8" s="20">
        <v>15</v>
      </c>
      <c r="O8" s="20"/>
    </row>
    <row r="9" spans="1:15">
      <c r="A9" s="20">
        <v>100006</v>
      </c>
      <c r="B9" s="20">
        <v>1</v>
      </c>
      <c r="C9" s="20">
        <v>4</v>
      </c>
      <c r="D9" s="20"/>
      <c r="E9" s="20"/>
      <c r="F9" s="8" t="s">
        <v>46</v>
      </c>
      <c r="G9" s="8" t="s">
        <v>46</v>
      </c>
      <c r="K9">
        <v>1683</v>
      </c>
      <c r="L9" s="20">
        <v>5</v>
      </c>
      <c r="M9" s="20"/>
      <c r="N9" s="20">
        <v>5</v>
      </c>
      <c r="O9" s="20"/>
    </row>
    <row r="10" spans="1:15">
      <c r="A10" s="20">
        <v>100007</v>
      </c>
      <c r="B10" s="20">
        <v>1</v>
      </c>
      <c r="C10" s="20">
        <v>5</v>
      </c>
      <c r="D10" s="20"/>
      <c r="E10" s="20"/>
      <c r="F10" s="8" t="s">
        <v>42</v>
      </c>
      <c r="G10" s="8" t="s">
        <v>42</v>
      </c>
      <c r="K10">
        <v>3025</v>
      </c>
      <c r="L10" s="20">
        <v>4</v>
      </c>
      <c r="M10" s="20"/>
      <c r="N10" s="20">
        <v>6</v>
      </c>
      <c r="O10" s="20"/>
    </row>
    <row r="11" spans="1:15">
      <c r="A11" s="20">
        <v>100008</v>
      </c>
      <c r="B11" s="20">
        <v>1</v>
      </c>
      <c r="C11" s="20">
        <v>6</v>
      </c>
      <c r="D11" s="20"/>
      <c r="E11" s="20"/>
      <c r="F11" s="8" t="s">
        <v>44</v>
      </c>
      <c r="G11" s="8" t="s">
        <v>44</v>
      </c>
      <c r="K11">
        <v>3025</v>
      </c>
      <c r="L11" s="20">
        <v>4</v>
      </c>
      <c r="M11" s="20"/>
      <c r="N11" s="20">
        <v>6</v>
      </c>
      <c r="O11" s="20"/>
    </row>
    <row r="12" spans="1:15">
      <c r="A12">
        <v>200001</v>
      </c>
      <c r="B12">
        <v>2</v>
      </c>
      <c r="C12">
        <v>7</v>
      </c>
      <c r="D12" s="20"/>
      <c r="F12" s="9" t="s">
        <v>48</v>
      </c>
      <c r="G12" s="9" t="s">
        <v>48</v>
      </c>
      <c r="K12" s="9"/>
      <c r="L12">
        <v>10</v>
      </c>
      <c r="N12" s="20"/>
      <c r="O12" s="1" t="s">
        <v>1663</v>
      </c>
    </row>
    <row r="13" spans="1:15">
      <c r="A13">
        <v>200002</v>
      </c>
      <c r="B13">
        <v>2</v>
      </c>
      <c r="C13">
        <v>7</v>
      </c>
      <c r="D13" s="20"/>
      <c r="F13" s="9" t="s">
        <v>50</v>
      </c>
      <c r="G13" s="9" t="s">
        <v>50</v>
      </c>
      <c r="K13" s="9"/>
      <c r="L13">
        <v>20</v>
      </c>
      <c r="N13" s="20"/>
      <c r="O13" s="1" t="s">
        <v>1663</v>
      </c>
    </row>
    <row r="14" spans="1:15">
      <c r="A14">
        <v>200003</v>
      </c>
      <c r="B14">
        <v>2</v>
      </c>
      <c r="C14">
        <v>7</v>
      </c>
      <c r="D14" s="20"/>
      <c r="F14" s="9" t="s">
        <v>51</v>
      </c>
      <c r="G14" s="9" t="s">
        <v>51</v>
      </c>
      <c r="K14" s="9"/>
      <c r="L14">
        <v>40</v>
      </c>
      <c r="N14" s="20"/>
      <c r="O14" t="s">
        <v>38</v>
      </c>
    </row>
    <row r="15" spans="1:15">
      <c r="A15">
        <v>200004</v>
      </c>
      <c r="B15">
        <v>2</v>
      </c>
      <c r="C15">
        <v>7</v>
      </c>
      <c r="F15" s="9" t="s">
        <v>52</v>
      </c>
      <c r="G15" s="9" t="s">
        <v>52</v>
      </c>
      <c r="K15" s="9"/>
      <c r="L15">
        <v>60</v>
      </c>
      <c r="N15" s="20"/>
      <c r="O15" s="1" t="s">
        <v>1664</v>
      </c>
    </row>
    <row r="16" spans="1:15">
      <c r="A16">
        <v>200005</v>
      </c>
      <c r="B16">
        <v>2</v>
      </c>
      <c r="C16">
        <v>7</v>
      </c>
      <c r="F16" s="9" t="s">
        <v>54</v>
      </c>
      <c r="G16" s="9" t="s">
        <v>54</v>
      </c>
      <c r="K16" s="9"/>
      <c r="L16">
        <v>80</v>
      </c>
      <c r="N16" s="20"/>
      <c r="O16" s="1" t="s">
        <v>1665</v>
      </c>
    </row>
    <row r="17" spans="1:15">
      <c r="A17">
        <v>200006</v>
      </c>
      <c r="B17">
        <v>2</v>
      </c>
      <c r="C17">
        <v>7</v>
      </c>
      <c r="F17" s="9" t="s">
        <v>56</v>
      </c>
      <c r="G17" s="9" t="s">
        <v>56</v>
      </c>
      <c r="K17" s="9"/>
      <c r="L17">
        <v>100</v>
      </c>
      <c r="N17" s="20"/>
      <c r="O17" s="1" t="s">
        <v>1666</v>
      </c>
    </row>
    <row r="18" spans="1:15">
      <c r="A18">
        <v>300001</v>
      </c>
      <c r="B18">
        <v>3</v>
      </c>
      <c r="C18">
        <v>8</v>
      </c>
      <c r="F18" s="9" t="s">
        <v>58</v>
      </c>
      <c r="G18" s="9" t="s">
        <v>58</v>
      </c>
      <c r="K18" s="9">
        <v>1030</v>
      </c>
      <c r="L18">
        <v>20</v>
      </c>
      <c r="M18" s="20"/>
      <c r="N18" s="20">
        <v>1</v>
      </c>
    </row>
    <row r="19" spans="1:15">
      <c r="A19">
        <v>300002</v>
      </c>
      <c r="B19">
        <v>3</v>
      </c>
      <c r="C19">
        <v>9</v>
      </c>
      <c r="F19" s="9" t="s">
        <v>59</v>
      </c>
      <c r="G19" s="9" t="s">
        <v>60</v>
      </c>
      <c r="K19" s="9">
        <v>1616</v>
      </c>
      <c r="L19">
        <v>5</v>
      </c>
      <c r="M19" s="20"/>
      <c r="N19" s="20">
        <v>2</v>
      </c>
    </row>
    <row r="20" spans="1:15">
      <c r="A20">
        <v>300003</v>
      </c>
      <c r="B20">
        <v>3</v>
      </c>
      <c r="C20">
        <v>10</v>
      </c>
      <c r="F20" s="9" t="s">
        <v>61</v>
      </c>
      <c r="G20" s="9" t="s">
        <v>61</v>
      </c>
      <c r="K20" s="9"/>
      <c r="L20">
        <v>1</v>
      </c>
      <c r="M20" s="20"/>
      <c r="N20" s="20">
        <v>1</v>
      </c>
    </row>
    <row r="21" spans="1:15">
      <c r="A21">
        <v>300004</v>
      </c>
      <c r="B21">
        <v>3</v>
      </c>
      <c r="C21">
        <v>11</v>
      </c>
      <c r="F21" s="9" t="s">
        <v>62</v>
      </c>
      <c r="G21" s="9" t="s">
        <v>62</v>
      </c>
      <c r="K21" s="8">
        <v>1701</v>
      </c>
      <c r="L21">
        <v>20</v>
      </c>
      <c r="M21" s="20"/>
      <c r="N21" s="20">
        <v>1</v>
      </c>
    </row>
    <row r="22" spans="1:15">
      <c r="A22">
        <v>300005</v>
      </c>
      <c r="B22">
        <v>3</v>
      </c>
      <c r="C22">
        <v>12</v>
      </c>
      <c r="F22" s="9" t="s">
        <v>63</v>
      </c>
      <c r="G22" s="9" t="s">
        <v>63</v>
      </c>
      <c r="K22" s="8">
        <v>1651</v>
      </c>
      <c r="L22">
        <v>5</v>
      </c>
      <c r="M22" s="20"/>
      <c r="N22" s="20">
        <v>5</v>
      </c>
    </row>
    <row r="23" spans="1:15">
      <c r="A23">
        <v>300006</v>
      </c>
      <c r="B23">
        <v>3</v>
      </c>
      <c r="C23">
        <v>13</v>
      </c>
      <c r="F23" s="9" t="s">
        <v>64</v>
      </c>
      <c r="G23" s="9" t="s">
        <v>64</v>
      </c>
      <c r="K23" s="8">
        <v>1652</v>
      </c>
      <c r="L23">
        <v>10</v>
      </c>
      <c r="M23" s="20"/>
      <c r="N23" s="20">
        <v>1</v>
      </c>
    </row>
    <row r="24" spans="1:15">
      <c r="A24">
        <v>300007</v>
      </c>
      <c r="B24">
        <v>3</v>
      </c>
      <c r="C24">
        <v>14</v>
      </c>
      <c r="F24" s="9" t="s">
        <v>65</v>
      </c>
      <c r="G24" s="9" t="s">
        <v>66</v>
      </c>
      <c r="K24" s="7">
        <v>1687</v>
      </c>
      <c r="L24">
        <v>10</v>
      </c>
      <c r="M24" s="20"/>
      <c r="N24" s="20">
        <v>1</v>
      </c>
    </row>
    <row r="25" spans="1:15">
      <c r="A25">
        <v>300008</v>
      </c>
      <c r="B25">
        <v>3</v>
      </c>
      <c r="C25">
        <v>15</v>
      </c>
      <c r="F25" s="9" t="s">
        <v>67</v>
      </c>
      <c r="G25" s="9" t="s">
        <v>67</v>
      </c>
      <c r="K25" s="8">
        <v>1611</v>
      </c>
      <c r="L25">
        <v>18</v>
      </c>
      <c r="M25" s="20"/>
      <c r="N25" s="20">
        <v>1</v>
      </c>
    </row>
    <row r="26" spans="1:15">
      <c r="A26">
        <v>300009</v>
      </c>
      <c r="B26">
        <v>3</v>
      </c>
      <c r="C26">
        <v>16</v>
      </c>
      <c r="F26" s="9" t="s">
        <v>68</v>
      </c>
      <c r="G26" s="9" t="s">
        <v>69</v>
      </c>
      <c r="K26" s="9">
        <v>3027</v>
      </c>
      <c r="L26">
        <v>3</v>
      </c>
      <c r="M26" s="20"/>
      <c r="N26" s="20">
        <v>1</v>
      </c>
    </row>
    <row r="27" spans="1:15">
      <c r="A27">
        <v>400001</v>
      </c>
      <c r="B27">
        <v>4</v>
      </c>
      <c r="C27">
        <v>23</v>
      </c>
      <c r="E27">
        <v>400002</v>
      </c>
      <c r="F27" s="22" t="s">
        <v>1667</v>
      </c>
      <c r="G27" s="22" t="s">
        <v>1667</v>
      </c>
      <c r="H27" s="23">
        <v>1</v>
      </c>
      <c r="I27" s="41" t="s">
        <v>1667</v>
      </c>
      <c r="J27" s="20" t="s">
        <v>1668</v>
      </c>
      <c r="K27" s="9">
        <v>1001</v>
      </c>
      <c r="L27">
        <v>1</v>
      </c>
      <c r="M27" s="20"/>
      <c r="N27" s="20"/>
      <c r="O27" t="s">
        <v>1669</v>
      </c>
    </row>
    <row r="28" spans="1:15">
      <c r="A28">
        <v>400002</v>
      </c>
      <c r="B28">
        <v>4</v>
      </c>
      <c r="C28">
        <v>1003</v>
      </c>
      <c r="E28">
        <v>400003</v>
      </c>
      <c r="F28" s="24" t="s">
        <v>1670</v>
      </c>
      <c r="G28" s="24" t="s">
        <v>1670</v>
      </c>
      <c r="H28" s="25">
        <v>2</v>
      </c>
      <c r="I28" s="20"/>
      <c r="J28" s="20"/>
      <c r="K28" s="9">
        <v>1002</v>
      </c>
      <c r="L28">
        <v>1</v>
      </c>
      <c r="M28" s="20"/>
      <c r="N28" s="20"/>
      <c r="O28" t="s">
        <v>1671</v>
      </c>
    </row>
    <row r="29" spans="1:15">
      <c r="A29">
        <v>400003</v>
      </c>
      <c r="B29">
        <v>4</v>
      </c>
      <c r="C29">
        <v>1013</v>
      </c>
      <c r="E29">
        <v>400004</v>
      </c>
      <c r="F29" s="26" t="s">
        <v>1672</v>
      </c>
      <c r="G29" s="26" t="s">
        <v>1672</v>
      </c>
      <c r="H29" s="27">
        <v>3</v>
      </c>
      <c r="I29" s="20"/>
      <c r="J29" s="20"/>
      <c r="K29" s="9">
        <v>1630</v>
      </c>
      <c r="L29">
        <v>1</v>
      </c>
      <c r="M29" s="20">
        <v>1</v>
      </c>
      <c r="N29" s="20"/>
      <c r="O29" s="1" t="s">
        <v>1673</v>
      </c>
    </row>
    <row r="30" spans="1:15">
      <c r="A30">
        <v>400004</v>
      </c>
      <c r="B30">
        <v>4</v>
      </c>
      <c r="C30">
        <v>1006</v>
      </c>
      <c r="E30">
        <v>400005</v>
      </c>
      <c r="F30" s="28" t="s">
        <v>1674</v>
      </c>
      <c r="G30" s="28" t="s">
        <v>1674</v>
      </c>
      <c r="H30" s="29">
        <v>4</v>
      </c>
      <c r="I30" s="20"/>
      <c r="J30" s="20"/>
      <c r="K30" s="9">
        <v>1071</v>
      </c>
      <c r="L30">
        <v>3</v>
      </c>
      <c r="M30" s="20"/>
      <c r="N30" s="20"/>
      <c r="O30" t="s">
        <v>1675</v>
      </c>
    </row>
    <row r="31" spans="1:15">
      <c r="A31">
        <v>400005</v>
      </c>
      <c r="B31">
        <v>4</v>
      </c>
      <c r="C31">
        <v>1003</v>
      </c>
      <c r="E31">
        <v>400006</v>
      </c>
      <c r="F31" s="24" t="s">
        <v>1676</v>
      </c>
      <c r="G31" s="24" t="s">
        <v>1676</v>
      </c>
      <c r="H31" s="25">
        <v>2</v>
      </c>
      <c r="I31" s="20"/>
      <c r="J31" s="20"/>
      <c r="K31" s="9">
        <v>1002</v>
      </c>
      <c r="L31">
        <v>4</v>
      </c>
      <c r="M31" s="20"/>
      <c r="N31" s="20"/>
      <c r="O31" t="s">
        <v>1677</v>
      </c>
    </row>
    <row r="32" spans="1:15">
      <c r="A32">
        <v>400006</v>
      </c>
      <c r="B32">
        <v>4</v>
      </c>
      <c r="C32">
        <v>1013</v>
      </c>
      <c r="E32">
        <v>400007</v>
      </c>
      <c r="F32" s="26" t="s">
        <v>1678</v>
      </c>
      <c r="G32" s="26" t="s">
        <v>1678</v>
      </c>
      <c r="H32" s="27">
        <v>3</v>
      </c>
      <c r="I32" s="20"/>
      <c r="J32" s="20"/>
      <c r="K32" s="9">
        <v>1630</v>
      </c>
      <c r="L32">
        <v>1</v>
      </c>
      <c r="M32" s="20">
        <v>2</v>
      </c>
      <c r="N32" s="20"/>
      <c r="O32" s="1" t="s">
        <v>1679</v>
      </c>
    </row>
    <row r="33" spans="1:15">
      <c r="A33">
        <v>400007</v>
      </c>
      <c r="B33">
        <v>4</v>
      </c>
      <c r="C33">
        <v>1006</v>
      </c>
      <c r="E33">
        <v>400008</v>
      </c>
      <c r="F33" s="28" t="s">
        <v>1680</v>
      </c>
      <c r="G33" s="28" t="s">
        <v>1680</v>
      </c>
      <c r="H33" s="29">
        <v>4</v>
      </c>
      <c r="I33" s="20"/>
      <c r="J33" s="20"/>
      <c r="K33" s="9">
        <v>1071</v>
      </c>
      <c r="L33">
        <v>6</v>
      </c>
      <c r="M33" s="20"/>
      <c r="N33" s="20"/>
      <c r="O33" s="1" t="s">
        <v>1681</v>
      </c>
    </row>
    <row r="34" spans="1:15">
      <c r="A34">
        <v>400008</v>
      </c>
      <c r="B34">
        <v>4</v>
      </c>
      <c r="C34">
        <v>23</v>
      </c>
      <c r="E34">
        <v>400009</v>
      </c>
      <c r="F34" s="22" t="s">
        <v>1682</v>
      </c>
      <c r="G34" s="22" t="s">
        <v>1682</v>
      </c>
      <c r="H34" s="23">
        <v>1</v>
      </c>
      <c r="I34" s="41" t="s">
        <v>1682</v>
      </c>
      <c r="J34" s="20" t="s">
        <v>1683</v>
      </c>
      <c r="K34" s="9">
        <v>1001</v>
      </c>
      <c r="L34">
        <v>5</v>
      </c>
      <c r="M34" s="20"/>
      <c r="O34" t="s">
        <v>1684</v>
      </c>
    </row>
    <row r="35" spans="1:15">
      <c r="A35">
        <v>400009</v>
      </c>
      <c r="B35">
        <v>4</v>
      </c>
      <c r="C35">
        <v>1013</v>
      </c>
      <c r="E35">
        <v>400010</v>
      </c>
      <c r="F35" s="26" t="s">
        <v>1685</v>
      </c>
      <c r="G35" s="26" t="s">
        <v>1685</v>
      </c>
      <c r="H35" s="27">
        <v>3</v>
      </c>
      <c r="I35" s="20"/>
      <c r="J35" s="20"/>
      <c r="K35" s="9">
        <v>1630</v>
      </c>
      <c r="L35">
        <v>1</v>
      </c>
      <c r="M35" s="20">
        <v>3</v>
      </c>
      <c r="N35" s="20"/>
      <c r="O35" t="s">
        <v>1686</v>
      </c>
    </row>
    <row r="36" spans="1:15">
      <c r="A36">
        <v>400010</v>
      </c>
      <c r="B36">
        <v>4</v>
      </c>
      <c r="C36">
        <v>1009</v>
      </c>
      <c r="E36">
        <v>400011</v>
      </c>
      <c r="F36" s="30" t="s">
        <v>1687</v>
      </c>
      <c r="G36" s="30" t="s">
        <v>1687</v>
      </c>
      <c r="H36" s="31">
        <v>5</v>
      </c>
      <c r="I36" s="20"/>
      <c r="J36" s="20"/>
      <c r="K36" s="9">
        <v>1041</v>
      </c>
      <c r="L36" s="1">
        <v>10</v>
      </c>
      <c r="M36" s="20"/>
      <c r="N36" s="20"/>
      <c r="O36" t="s">
        <v>1688</v>
      </c>
    </row>
    <row r="37" spans="1:15">
      <c r="A37">
        <v>400011</v>
      </c>
      <c r="B37">
        <v>4</v>
      </c>
      <c r="C37">
        <v>1011</v>
      </c>
      <c r="E37">
        <v>400012</v>
      </c>
      <c r="F37" s="32" t="s">
        <v>1689</v>
      </c>
      <c r="G37" s="32" t="s">
        <v>1689</v>
      </c>
      <c r="H37" s="33"/>
      <c r="I37" s="20"/>
      <c r="J37" s="20"/>
      <c r="K37" s="9"/>
      <c r="L37">
        <v>8</v>
      </c>
      <c r="M37" s="20"/>
      <c r="N37" s="20"/>
      <c r="O37" t="s">
        <v>1690</v>
      </c>
    </row>
    <row r="38" spans="1:15">
      <c r="A38">
        <v>400012</v>
      </c>
      <c r="B38">
        <v>4</v>
      </c>
      <c r="C38">
        <v>1013</v>
      </c>
      <c r="E38">
        <v>400013</v>
      </c>
      <c r="F38" s="26" t="s">
        <v>1691</v>
      </c>
      <c r="G38" s="26" t="s">
        <v>1691</v>
      </c>
      <c r="H38" s="27">
        <v>3</v>
      </c>
      <c r="I38" s="20"/>
      <c r="J38" s="20"/>
      <c r="K38" s="9">
        <v>1630</v>
      </c>
      <c r="L38">
        <v>1</v>
      </c>
      <c r="M38" s="20">
        <v>4</v>
      </c>
      <c r="O38" t="s">
        <v>1692</v>
      </c>
    </row>
    <row r="39" spans="1:15">
      <c r="A39">
        <v>400013</v>
      </c>
      <c r="B39">
        <v>4</v>
      </c>
      <c r="C39">
        <v>22</v>
      </c>
      <c r="E39">
        <v>400014</v>
      </c>
      <c r="F39" s="34" t="s">
        <v>1693</v>
      </c>
      <c r="G39" s="34" t="s">
        <v>1693</v>
      </c>
      <c r="H39" s="35">
        <v>6</v>
      </c>
      <c r="I39" s="20"/>
      <c r="J39" s="20"/>
      <c r="K39" s="9"/>
      <c r="L39">
        <v>1</v>
      </c>
      <c r="M39" s="20"/>
      <c r="O39" s="1" t="s">
        <v>1694</v>
      </c>
    </row>
    <row r="40" spans="1:15">
      <c r="A40">
        <v>400014</v>
      </c>
      <c r="B40">
        <v>4</v>
      </c>
      <c r="C40">
        <v>1014</v>
      </c>
      <c r="E40">
        <v>400015</v>
      </c>
      <c r="F40" s="36" t="s">
        <v>1695</v>
      </c>
      <c r="G40" s="36" t="s">
        <v>1695</v>
      </c>
      <c r="H40" s="37">
        <v>7</v>
      </c>
      <c r="I40" s="20"/>
      <c r="J40" s="20"/>
      <c r="K40" s="9">
        <v>1004</v>
      </c>
      <c r="L40">
        <v>3</v>
      </c>
      <c r="M40" s="20"/>
      <c r="O40" t="s">
        <v>1696</v>
      </c>
    </row>
    <row r="41" spans="1:15">
      <c r="A41">
        <v>400015</v>
      </c>
      <c r="B41">
        <v>4</v>
      </c>
      <c r="C41">
        <v>1013</v>
      </c>
      <c r="E41">
        <v>400016</v>
      </c>
      <c r="F41" s="26" t="s">
        <v>1697</v>
      </c>
      <c r="G41" s="26" t="s">
        <v>1697</v>
      </c>
      <c r="H41" s="27">
        <v>3</v>
      </c>
      <c r="I41" s="20"/>
      <c r="J41" s="20"/>
      <c r="K41" s="9">
        <v>1630</v>
      </c>
      <c r="L41">
        <v>1</v>
      </c>
      <c r="M41" s="20">
        <v>5</v>
      </c>
      <c r="O41" s="1" t="s">
        <v>1698</v>
      </c>
    </row>
    <row r="42" spans="1:15">
      <c r="A42">
        <v>400016</v>
      </c>
      <c r="B42">
        <v>4</v>
      </c>
      <c r="C42">
        <v>1006</v>
      </c>
      <c r="E42">
        <v>400017</v>
      </c>
      <c r="F42" s="28" t="s">
        <v>1699</v>
      </c>
      <c r="G42" s="28" t="s">
        <v>1699</v>
      </c>
      <c r="H42" s="29">
        <v>4</v>
      </c>
      <c r="I42" s="20"/>
      <c r="J42" s="20"/>
      <c r="K42" s="9">
        <v>1071</v>
      </c>
      <c r="L42">
        <v>9</v>
      </c>
      <c r="M42" s="20"/>
      <c r="O42" s="1" t="s">
        <v>1700</v>
      </c>
    </row>
    <row r="43" spans="1:15">
      <c r="A43">
        <v>400017</v>
      </c>
      <c r="B43">
        <v>4</v>
      </c>
      <c r="C43">
        <v>23</v>
      </c>
      <c r="E43">
        <v>400018</v>
      </c>
      <c r="F43" s="22" t="s">
        <v>1701</v>
      </c>
      <c r="G43" s="22" t="s">
        <v>1701</v>
      </c>
      <c r="H43" s="23">
        <v>1</v>
      </c>
      <c r="I43" s="41" t="s">
        <v>1701</v>
      </c>
      <c r="J43" s="20" t="s">
        <v>1702</v>
      </c>
      <c r="K43" s="9">
        <v>1001</v>
      </c>
      <c r="L43">
        <v>8</v>
      </c>
      <c r="M43" s="20"/>
      <c r="O43" t="s">
        <v>1703</v>
      </c>
    </row>
    <row r="44" spans="1:15">
      <c r="A44">
        <v>400018</v>
      </c>
      <c r="B44">
        <v>4</v>
      </c>
      <c r="C44">
        <v>1013</v>
      </c>
      <c r="E44">
        <v>400019</v>
      </c>
      <c r="F44" s="26" t="s">
        <v>1704</v>
      </c>
      <c r="G44" s="26" t="s">
        <v>1704</v>
      </c>
      <c r="H44" s="27">
        <v>3</v>
      </c>
      <c r="I44" s="20"/>
      <c r="J44" s="20"/>
      <c r="K44" s="9">
        <v>1630</v>
      </c>
      <c r="L44">
        <v>1</v>
      </c>
      <c r="M44" s="20">
        <v>6</v>
      </c>
      <c r="O44" t="s">
        <v>1705</v>
      </c>
    </row>
    <row r="45" spans="1:15">
      <c r="A45">
        <v>400019</v>
      </c>
      <c r="B45">
        <v>4</v>
      </c>
      <c r="C45">
        <v>1003</v>
      </c>
      <c r="E45">
        <v>400020</v>
      </c>
      <c r="F45" s="24" t="s">
        <v>1706</v>
      </c>
      <c r="G45" s="24" t="s">
        <v>1706</v>
      </c>
      <c r="H45" s="25">
        <v>2</v>
      </c>
      <c r="I45" s="20"/>
      <c r="J45" s="20"/>
      <c r="K45" s="9">
        <v>1002</v>
      </c>
      <c r="L45">
        <v>10</v>
      </c>
      <c r="M45" s="20"/>
      <c r="O45" t="s">
        <v>1707</v>
      </c>
    </row>
    <row r="46" spans="1:15">
      <c r="A46">
        <v>400020</v>
      </c>
      <c r="B46">
        <v>4</v>
      </c>
      <c r="C46">
        <v>1011</v>
      </c>
      <c r="E46">
        <v>400021</v>
      </c>
      <c r="F46" s="32" t="s">
        <v>1708</v>
      </c>
      <c r="G46" s="32" t="s">
        <v>1708</v>
      </c>
      <c r="H46" s="33"/>
      <c r="I46" s="20"/>
      <c r="J46" s="20"/>
      <c r="K46" s="9"/>
      <c r="L46">
        <v>18</v>
      </c>
      <c r="M46" s="20"/>
      <c r="O46" t="s">
        <v>1709</v>
      </c>
    </row>
    <row r="47" spans="1:15">
      <c r="A47">
        <v>400021</v>
      </c>
      <c r="B47">
        <v>4</v>
      </c>
      <c r="C47">
        <v>1013</v>
      </c>
      <c r="E47">
        <v>400022</v>
      </c>
      <c r="F47" s="26" t="s">
        <v>1710</v>
      </c>
      <c r="G47" s="26" t="s">
        <v>1710</v>
      </c>
      <c r="H47" s="27">
        <v>3</v>
      </c>
      <c r="I47" s="20"/>
      <c r="J47" s="20"/>
      <c r="K47" s="9">
        <v>1630</v>
      </c>
      <c r="L47">
        <v>1</v>
      </c>
      <c r="M47" s="20">
        <v>7</v>
      </c>
      <c r="O47" t="s">
        <v>1711</v>
      </c>
    </row>
    <row r="48" spans="1:15">
      <c r="A48">
        <v>400022</v>
      </c>
      <c r="B48">
        <v>4</v>
      </c>
      <c r="C48">
        <v>1009</v>
      </c>
      <c r="E48">
        <v>400023</v>
      </c>
      <c r="F48" s="30" t="s">
        <v>1712</v>
      </c>
      <c r="G48" s="30" t="s">
        <v>1712</v>
      </c>
      <c r="H48" s="31">
        <v>5</v>
      </c>
      <c r="I48" s="41" t="s">
        <v>1712</v>
      </c>
      <c r="J48" s="20" t="s">
        <v>1713</v>
      </c>
      <c r="K48" s="9">
        <v>1041</v>
      </c>
      <c r="L48" s="1">
        <v>20</v>
      </c>
      <c r="M48" s="20"/>
      <c r="O48" s="1" t="s">
        <v>1714</v>
      </c>
    </row>
    <row r="49" spans="1:15">
      <c r="A49">
        <v>400023</v>
      </c>
      <c r="B49">
        <v>4</v>
      </c>
      <c r="C49">
        <v>1014</v>
      </c>
      <c r="E49">
        <v>400024</v>
      </c>
      <c r="F49" s="36" t="s">
        <v>1715</v>
      </c>
      <c r="G49" s="36" t="s">
        <v>1715</v>
      </c>
      <c r="H49" s="37">
        <v>7</v>
      </c>
      <c r="I49" s="20"/>
      <c r="J49" s="20"/>
      <c r="K49" s="9">
        <v>1004</v>
      </c>
      <c r="L49">
        <v>6</v>
      </c>
      <c r="M49" s="20"/>
      <c r="O49" t="s">
        <v>1716</v>
      </c>
    </row>
    <row r="50" spans="1:15">
      <c r="A50">
        <v>400024</v>
      </c>
      <c r="B50">
        <v>4</v>
      </c>
      <c r="C50">
        <v>1013</v>
      </c>
      <c r="E50">
        <v>400025</v>
      </c>
      <c r="F50" s="26" t="s">
        <v>1717</v>
      </c>
      <c r="G50" s="26" t="s">
        <v>1717</v>
      </c>
      <c r="H50" s="27">
        <v>3</v>
      </c>
      <c r="I50" s="20"/>
      <c r="J50" s="20"/>
      <c r="K50" s="9">
        <v>1630</v>
      </c>
      <c r="L50">
        <v>1</v>
      </c>
      <c r="M50" s="20">
        <v>8</v>
      </c>
      <c r="O50" t="s">
        <v>1718</v>
      </c>
    </row>
    <row r="51" spans="1:15">
      <c r="A51">
        <v>400025</v>
      </c>
      <c r="B51">
        <v>4</v>
      </c>
      <c r="C51">
        <v>23</v>
      </c>
      <c r="E51">
        <v>400026</v>
      </c>
      <c r="F51" s="22" t="s">
        <v>1719</v>
      </c>
      <c r="G51" s="22" t="s">
        <v>1719</v>
      </c>
      <c r="H51" s="23">
        <v>1</v>
      </c>
      <c r="I51" s="41" t="s">
        <v>1719</v>
      </c>
      <c r="J51" s="20" t="s">
        <v>1713</v>
      </c>
      <c r="K51" s="9">
        <v>1001</v>
      </c>
      <c r="L51">
        <v>10</v>
      </c>
      <c r="M51" s="20"/>
      <c r="O51" t="s">
        <v>1720</v>
      </c>
    </row>
    <row r="52" spans="1:15">
      <c r="A52">
        <v>400026</v>
      </c>
      <c r="B52">
        <v>4</v>
      </c>
      <c r="C52">
        <v>8</v>
      </c>
      <c r="E52">
        <v>400027</v>
      </c>
      <c r="F52" s="9" t="s">
        <v>1721</v>
      </c>
      <c r="G52" s="9" t="s">
        <v>1721</v>
      </c>
      <c r="H52" s="8">
        <v>8</v>
      </c>
      <c r="I52" s="20"/>
      <c r="J52" s="20"/>
      <c r="K52" s="9">
        <v>1030</v>
      </c>
      <c r="L52">
        <v>1</v>
      </c>
      <c r="M52" s="20"/>
      <c r="O52" t="s">
        <v>1722</v>
      </c>
    </row>
    <row r="53" spans="1:15">
      <c r="A53">
        <v>400027</v>
      </c>
      <c r="B53">
        <v>4</v>
      </c>
      <c r="C53">
        <v>1013</v>
      </c>
      <c r="E53">
        <v>400028</v>
      </c>
      <c r="F53" s="26" t="s">
        <v>1723</v>
      </c>
      <c r="G53" s="26" t="s">
        <v>1723</v>
      </c>
      <c r="H53" s="27">
        <v>3</v>
      </c>
      <c r="I53" s="20"/>
      <c r="J53" s="20"/>
      <c r="K53" s="9">
        <v>1630</v>
      </c>
      <c r="L53">
        <v>1</v>
      </c>
      <c r="M53" s="20">
        <v>9</v>
      </c>
      <c r="O53" t="s">
        <v>1724</v>
      </c>
    </row>
    <row r="54" spans="1:15">
      <c r="A54">
        <v>400028</v>
      </c>
      <c r="B54">
        <v>4</v>
      </c>
      <c r="C54">
        <v>1011</v>
      </c>
      <c r="E54">
        <v>400029</v>
      </c>
      <c r="F54" s="32" t="s">
        <v>1725</v>
      </c>
      <c r="G54" s="32" t="s">
        <v>1725</v>
      </c>
      <c r="H54" s="33"/>
      <c r="I54" s="20"/>
      <c r="J54" s="20"/>
      <c r="K54" s="9"/>
      <c r="L54">
        <v>20</v>
      </c>
      <c r="M54" s="20"/>
      <c r="O54" s="1" t="s">
        <v>1726</v>
      </c>
    </row>
    <row r="55" spans="1:15">
      <c r="A55">
        <v>400029</v>
      </c>
      <c r="B55">
        <v>4</v>
      </c>
      <c r="C55">
        <v>1006</v>
      </c>
      <c r="E55">
        <v>400030</v>
      </c>
      <c r="F55" s="28" t="s">
        <v>1727</v>
      </c>
      <c r="G55" s="28" t="s">
        <v>1727</v>
      </c>
      <c r="H55" s="29">
        <v>4</v>
      </c>
      <c r="I55" s="20"/>
      <c r="J55" s="20"/>
      <c r="K55" s="9">
        <v>1071</v>
      </c>
      <c r="L55">
        <v>12</v>
      </c>
      <c r="M55" s="20"/>
      <c r="O55" s="1" t="s">
        <v>1728</v>
      </c>
    </row>
    <row r="56" spans="1:15">
      <c r="A56">
        <v>400030</v>
      </c>
      <c r="B56">
        <v>4</v>
      </c>
      <c r="C56">
        <v>1013</v>
      </c>
      <c r="E56">
        <v>400031</v>
      </c>
      <c r="F56" s="26" t="s">
        <v>1729</v>
      </c>
      <c r="G56" s="26" t="s">
        <v>1729</v>
      </c>
      <c r="H56" s="27">
        <v>3</v>
      </c>
      <c r="I56" s="20"/>
      <c r="J56" s="20"/>
      <c r="K56" s="9">
        <v>1630</v>
      </c>
      <c r="L56">
        <v>1</v>
      </c>
      <c r="M56" s="20">
        <v>10</v>
      </c>
      <c r="O56" t="s">
        <v>1730</v>
      </c>
    </row>
    <row r="57" spans="1:15">
      <c r="A57">
        <v>400031</v>
      </c>
      <c r="B57">
        <v>4</v>
      </c>
      <c r="C57">
        <v>25</v>
      </c>
      <c r="E57">
        <v>400032</v>
      </c>
      <c r="F57" s="9" t="s">
        <v>1731</v>
      </c>
      <c r="G57" s="9" t="s">
        <v>1731</v>
      </c>
      <c r="H57" s="8">
        <v>9</v>
      </c>
      <c r="I57" s="20"/>
      <c r="J57" s="20"/>
      <c r="K57" s="9">
        <v>1640</v>
      </c>
      <c r="L57">
        <v>1</v>
      </c>
      <c r="M57" s="20">
        <v>2</v>
      </c>
      <c r="O57" t="s">
        <v>1732</v>
      </c>
    </row>
    <row r="58" spans="1:15">
      <c r="A58" s="38">
        <v>400032</v>
      </c>
      <c r="B58" s="38">
        <v>4</v>
      </c>
      <c r="C58" s="38">
        <v>21</v>
      </c>
      <c r="D58" s="38"/>
      <c r="E58" s="38">
        <v>400033</v>
      </c>
      <c r="F58" s="39" t="s">
        <v>1733</v>
      </c>
      <c r="G58" s="39" t="s">
        <v>1733</v>
      </c>
      <c r="H58" s="40">
        <v>10</v>
      </c>
      <c r="I58" s="20"/>
      <c r="J58" s="20"/>
      <c r="K58" s="39"/>
      <c r="L58" s="38">
        <v>1</v>
      </c>
      <c r="M58" s="42"/>
      <c r="N58" s="38"/>
      <c r="O58" s="38" t="s">
        <v>1732</v>
      </c>
    </row>
    <row r="59" spans="1:15">
      <c r="A59">
        <v>400033</v>
      </c>
      <c r="B59">
        <v>4</v>
      </c>
      <c r="C59">
        <v>1013</v>
      </c>
      <c r="E59">
        <v>400034</v>
      </c>
      <c r="F59" s="26" t="s">
        <v>1734</v>
      </c>
      <c r="G59" s="26" t="s">
        <v>1734</v>
      </c>
      <c r="H59" s="27"/>
      <c r="I59" s="20"/>
      <c r="J59" s="20"/>
      <c r="K59" s="9">
        <v>1630</v>
      </c>
      <c r="L59">
        <v>1</v>
      </c>
      <c r="M59" s="20">
        <v>11</v>
      </c>
      <c r="O59" s="1" t="s">
        <v>1735</v>
      </c>
    </row>
    <row r="60" spans="1:15">
      <c r="A60">
        <v>400034</v>
      </c>
      <c r="B60">
        <v>4</v>
      </c>
      <c r="C60">
        <v>1006</v>
      </c>
      <c r="E60">
        <v>400035</v>
      </c>
      <c r="F60" s="28" t="s">
        <v>1736</v>
      </c>
      <c r="G60" s="28" t="s">
        <v>1736</v>
      </c>
      <c r="H60" s="29"/>
      <c r="I60" s="20"/>
      <c r="J60" s="20"/>
      <c r="K60" s="9">
        <v>1071</v>
      </c>
      <c r="L60">
        <v>15</v>
      </c>
      <c r="M60" s="20"/>
      <c r="O60" t="s">
        <v>1737</v>
      </c>
    </row>
    <row r="61" spans="1:15">
      <c r="A61">
        <v>400035</v>
      </c>
      <c r="B61">
        <v>4</v>
      </c>
      <c r="C61">
        <v>1013</v>
      </c>
      <c r="E61">
        <v>400036</v>
      </c>
      <c r="F61" s="26" t="s">
        <v>1738</v>
      </c>
      <c r="G61" s="26" t="s">
        <v>1738</v>
      </c>
      <c r="H61" s="27"/>
      <c r="I61" s="20"/>
      <c r="J61" s="20"/>
      <c r="K61" s="9">
        <v>1630</v>
      </c>
      <c r="L61">
        <v>1</v>
      </c>
      <c r="M61" s="20">
        <v>13</v>
      </c>
      <c r="N61" s="1"/>
      <c r="O61" t="s">
        <v>1737</v>
      </c>
    </row>
    <row r="62" spans="1:15">
      <c r="A62">
        <v>400036</v>
      </c>
      <c r="B62">
        <v>4</v>
      </c>
      <c r="C62">
        <v>8</v>
      </c>
      <c r="E62">
        <v>400037</v>
      </c>
      <c r="F62" s="9" t="s">
        <v>1721</v>
      </c>
      <c r="G62" s="9" t="s">
        <v>1721</v>
      </c>
      <c r="H62" s="8"/>
      <c r="I62" s="20"/>
      <c r="J62" s="20"/>
      <c r="K62" s="9">
        <v>1030</v>
      </c>
      <c r="L62">
        <v>1</v>
      </c>
      <c r="M62" s="20"/>
      <c r="O62" t="s">
        <v>1739</v>
      </c>
    </row>
    <row r="63" spans="1:15">
      <c r="A63">
        <v>400037</v>
      </c>
      <c r="B63">
        <v>4</v>
      </c>
      <c r="C63">
        <v>1009</v>
      </c>
      <c r="E63">
        <v>400038</v>
      </c>
      <c r="F63" s="30" t="s">
        <v>1740</v>
      </c>
      <c r="G63" s="30" t="s">
        <v>1740</v>
      </c>
      <c r="H63" s="31"/>
      <c r="I63" s="41" t="s">
        <v>1740</v>
      </c>
      <c r="J63" s="20" t="s">
        <v>1668</v>
      </c>
      <c r="K63" s="9">
        <v>1041</v>
      </c>
      <c r="L63">
        <v>30</v>
      </c>
      <c r="M63" s="20"/>
      <c r="O63" t="s">
        <v>1739</v>
      </c>
    </row>
    <row r="64" spans="1:15">
      <c r="A64">
        <v>400038</v>
      </c>
      <c r="B64">
        <v>4</v>
      </c>
      <c r="C64">
        <v>1013</v>
      </c>
      <c r="E64">
        <v>400039</v>
      </c>
      <c r="F64" s="26" t="s">
        <v>1741</v>
      </c>
      <c r="G64" s="26" t="s">
        <v>1741</v>
      </c>
      <c r="H64" s="27"/>
      <c r="I64" s="20"/>
      <c r="J64" s="20"/>
      <c r="K64" s="9">
        <v>1630</v>
      </c>
      <c r="L64">
        <v>1</v>
      </c>
      <c r="M64" s="20">
        <v>15</v>
      </c>
      <c r="O64" t="s">
        <v>1739</v>
      </c>
    </row>
    <row r="65" spans="1:15">
      <c r="A65">
        <v>400039</v>
      </c>
      <c r="B65">
        <v>4</v>
      </c>
      <c r="C65">
        <v>1013</v>
      </c>
      <c r="E65">
        <v>400040</v>
      </c>
      <c r="F65" s="26" t="s">
        <v>1742</v>
      </c>
      <c r="G65" s="26" t="s">
        <v>1742</v>
      </c>
      <c r="H65" s="27"/>
      <c r="I65" s="20"/>
      <c r="J65" s="20"/>
      <c r="K65" s="9">
        <v>1630</v>
      </c>
      <c r="L65">
        <v>1</v>
      </c>
      <c r="M65" s="20">
        <v>17</v>
      </c>
      <c r="O65" t="s">
        <v>1743</v>
      </c>
    </row>
    <row r="66" spans="1:15">
      <c r="A66">
        <v>400040</v>
      </c>
      <c r="B66">
        <v>4</v>
      </c>
      <c r="C66">
        <v>1011</v>
      </c>
      <c r="E66">
        <v>400041</v>
      </c>
      <c r="F66" s="32" t="s">
        <v>1744</v>
      </c>
      <c r="G66" s="32" t="s">
        <v>1744</v>
      </c>
      <c r="H66" s="33"/>
      <c r="I66" s="20"/>
      <c r="J66" s="20"/>
      <c r="K66" s="9"/>
      <c r="L66">
        <v>30</v>
      </c>
      <c r="M66" s="20"/>
      <c r="O66" t="s">
        <v>1743</v>
      </c>
    </row>
    <row r="67" spans="1:15">
      <c r="A67">
        <v>400041</v>
      </c>
      <c r="B67">
        <v>4</v>
      </c>
      <c r="C67">
        <v>1001</v>
      </c>
      <c r="E67">
        <v>400042</v>
      </c>
      <c r="F67" s="9" t="s">
        <v>1745</v>
      </c>
      <c r="G67" s="9" t="s">
        <v>1745</v>
      </c>
      <c r="H67" s="8"/>
      <c r="I67" s="20"/>
      <c r="J67" s="20"/>
      <c r="K67" s="9">
        <v>1651</v>
      </c>
      <c r="L67">
        <v>1</v>
      </c>
      <c r="M67" s="20">
        <v>1</v>
      </c>
      <c r="O67" t="s">
        <v>1743</v>
      </c>
    </row>
    <row r="68" spans="1:15">
      <c r="A68">
        <v>400042</v>
      </c>
      <c r="B68">
        <v>4</v>
      </c>
      <c r="C68">
        <v>1015</v>
      </c>
      <c r="E68">
        <v>400043</v>
      </c>
      <c r="F68" s="9" t="s">
        <v>1746</v>
      </c>
      <c r="G68" s="9" t="s">
        <v>1747</v>
      </c>
      <c r="H68" s="8"/>
      <c r="I68" s="20"/>
      <c r="J68" s="20"/>
      <c r="K68" s="9">
        <v>1612</v>
      </c>
      <c r="L68">
        <v>1</v>
      </c>
      <c r="M68" s="20">
        <v>3</v>
      </c>
      <c r="O68" s="1" t="s">
        <v>1748</v>
      </c>
    </row>
    <row r="69" spans="1:15">
      <c r="A69">
        <v>400043</v>
      </c>
      <c r="B69">
        <v>4</v>
      </c>
      <c r="C69">
        <v>1006</v>
      </c>
      <c r="E69">
        <v>400044</v>
      </c>
      <c r="F69" s="28" t="s">
        <v>1749</v>
      </c>
      <c r="G69" s="28" t="s">
        <v>1749</v>
      </c>
      <c r="H69" s="29"/>
      <c r="I69" s="20"/>
      <c r="J69" s="20"/>
      <c r="K69" s="9">
        <v>1071</v>
      </c>
      <c r="L69">
        <v>20</v>
      </c>
      <c r="M69" s="20"/>
      <c r="O69" t="s">
        <v>1750</v>
      </c>
    </row>
    <row r="70" spans="1:15">
      <c r="A70">
        <v>400044</v>
      </c>
      <c r="B70">
        <v>4</v>
      </c>
      <c r="C70">
        <v>1018</v>
      </c>
      <c r="E70">
        <v>400045</v>
      </c>
      <c r="F70" s="9" t="s">
        <v>1751</v>
      </c>
      <c r="G70" s="9" t="s">
        <v>1751</v>
      </c>
      <c r="H70" s="8"/>
      <c r="I70" s="20"/>
      <c r="J70" s="20"/>
      <c r="K70" s="9">
        <v>1611</v>
      </c>
      <c r="L70">
        <v>1</v>
      </c>
      <c r="M70" s="20">
        <v>1</v>
      </c>
      <c r="O70" s="1" t="s">
        <v>1752</v>
      </c>
    </row>
    <row r="71" spans="1:15">
      <c r="A71">
        <v>400045</v>
      </c>
      <c r="B71">
        <v>4</v>
      </c>
      <c r="C71">
        <v>1014</v>
      </c>
      <c r="E71">
        <v>400046</v>
      </c>
      <c r="F71" s="36" t="s">
        <v>1753</v>
      </c>
      <c r="G71" s="36" t="s">
        <v>1753</v>
      </c>
      <c r="H71" s="37"/>
      <c r="I71" s="20"/>
      <c r="J71" s="20"/>
      <c r="K71" s="9">
        <v>1004</v>
      </c>
      <c r="L71" s="1">
        <v>10</v>
      </c>
      <c r="M71" s="20"/>
      <c r="O71" t="s">
        <v>1754</v>
      </c>
    </row>
    <row r="72" spans="1:15">
      <c r="A72">
        <v>400046</v>
      </c>
      <c r="B72">
        <v>4</v>
      </c>
      <c r="C72">
        <v>1013</v>
      </c>
      <c r="E72">
        <v>400047</v>
      </c>
      <c r="F72" s="26" t="s">
        <v>1755</v>
      </c>
      <c r="G72" s="26" t="s">
        <v>1755</v>
      </c>
      <c r="H72" s="27"/>
      <c r="I72" s="20"/>
      <c r="J72" s="20"/>
      <c r="K72" s="9">
        <v>1630</v>
      </c>
      <c r="L72">
        <v>1</v>
      </c>
      <c r="M72" s="20">
        <v>20</v>
      </c>
      <c r="O72" s="1" t="s">
        <v>1756</v>
      </c>
    </row>
    <row r="73" spans="1:15">
      <c r="A73">
        <v>400047</v>
      </c>
      <c r="B73">
        <v>4</v>
      </c>
      <c r="C73">
        <v>1005</v>
      </c>
      <c r="E73">
        <v>400048</v>
      </c>
      <c r="F73" s="9" t="s">
        <v>1757</v>
      </c>
      <c r="G73" s="9" t="s">
        <v>1757</v>
      </c>
      <c r="I73" s="20"/>
      <c r="J73" s="20"/>
      <c r="K73" s="9">
        <v>1051</v>
      </c>
      <c r="L73">
        <v>5</v>
      </c>
      <c r="M73" s="20"/>
      <c r="O73" t="s">
        <v>1754</v>
      </c>
    </row>
    <row r="74" spans="1:15">
      <c r="A74">
        <v>400048</v>
      </c>
      <c r="B74">
        <v>4</v>
      </c>
      <c r="C74">
        <v>1019</v>
      </c>
      <c r="E74">
        <v>400049</v>
      </c>
      <c r="F74" s="9" t="s">
        <v>1758</v>
      </c>
      <c r="G74" s="9" t="s">
        <v>1759</v>
      </c>
      <c r="I74" s="20"/>
      <c r="J74" s="20"/>
      <c r="K74" s="9">
        <v>1612</v>
      </c>
      <c r="L74">
        <v>1</v>
      </c>
      <c r="M74" s="20"/>
      <c r="O74" t="s">
        <v>1760</v>
      </c>
    </row>
    <row r="75" spans="1:15">
      <c r="A75">
        <v>400049</v>
      </c>
      <c r="B75">
        <v>4</v>
      </c>
      <c r="C75">
        <v>1015</v>
      </c>
      <c r="E75">
        <v>400050</v>
      </c>
      <c r="F75" s="9" t="s">
        <v>1761</v>
      </c>
      <c r="G75" s="9" t="s">
        <v>1762</v>
      </c>
      <c r="I75" s="20"/>
      <c r="J75" s="20"/>
      <c r="K75" s="9">
        <v>1612</v>
      </c>
      <c r="L75">
        <v>1</v>
      </c>
      <c r="M75" s="20">
        <v>6</v>
      </c>
      <c r="O75" t="s">
        <v>1760</v>
      </c>
    </row>
    <row r="76" spans="1:15">
      <c r="A76">
        <v>400050</v>
      </c>
      <c r="B76">
        <v>4</v>
      </c>
      <c r="C76">
        <v>1008</v>
      </c>
      <c r="E76">
        <v>400051</v>
      </c>
      <c r="F76" s="9" t="s">
        <v>1763</v>
      </c>
      <c r="G76" s="9" t="s">
        <v>1764</v>
      </c>
      <c r="I76" s="20"/>
      <c r="J76" s="20"/>
      <c r="K76" s="9">
        <v>1687</v>
      </c>
      <c r="L76">
        <v>1</v>
      </c>
      <c r="M76" s="20"/>
      <c r="O76" t="s">
        <v>1760</v>
      </c>
    </row>
    <row r="77" spans="1:15">
      <c r="A77">
        <v>400051</v>
      </c>
      <c r="B77">
        <v>4</v>
      </c>
      <c r="C77">
        <v>1008</v>
      </c>
      <c r="E77">
        <v>400052</v>
      </c>
      <c r="F77" s="9" t="s">
        <v>1765</v>
      </c>
      <c r="G77" s="9" t="s">
        <v>1766</v>
      </c>
      <c r="I77" s="20"/>
      <c r="J77" s="20"/>
      <c r="K77" s="9">
        <v>1687</v>
      </c>
      <c r="L77">
        <v>3</v>
      </c>
      <c r="M77" s="20"/>
      <c r="O77" t="s">
        <v>1767</v>
      </c>
    </row>
    <row r="78" spans="1:15">
      <c r="A78">
        <v>400052</v>
      </c>
      <c r="B78">
        <v>4</v>
      </c>
      <c r="C78">
        <v>1013</v>
      </c>
      <c r="E78">
        <v>400053</v>
      </c>
      <c r="F78" s="26" t="s">
        <v>1768</v>
      </c>
      <c r="G78" s="26" t="s">
        <v>1768</v>
      </c>
      <c r="H78" s="43"/>
      <c r="I78" s="20"/>
      <c r="J78" s="20"/>
      <c r="K78" s="9">
        <v>1630</v>
      </c>
      <c r="L78">
        <v>1</v>
      </c>
      <c r="M78" s="20">
        <v>24</v>
      </c>
      <c r="O78" s="1" t="s">
        <v>1769</v>
      </c>
    </row>
    <row r="79" spans="1:15">
      <c r="A79">
        <v>400053</v>
      </c>
      <c r="B79">
        <v>4</v>
      </c>
      <c r="C79">
        <v>8</v>
      </c>
      <c r="E79">
        <v>400054</v>
      </c>
      <c r="F79" s="9" t="s">
        <v>1721</v>
      </c>
      <c r="G79" s="9" t="s">
        <v>1721</v>
      </c>
      <c r="K79" s="9">
        <v>1030</v>
      </c>
      <c r="L79">
        <v>1</v>
      </c>
      <c r="M79" s="20"/>
      <c r="O79" s="1" t="s">
        <v>1770</v>
      </c>
    </row>
    <row r="80" spans="1:15">
      <c r="A80">
        <v>400054</v>
      </c>
      <c r="B80">
        <v>4</v>
      </c>
      <c r="C80">
        <v>1012</v>
      </c>
      <c r="E80">
        <v>400055</v>
      </c>
      <c r="F80" s="9" t="s">
        <v>1771</v>
      </c>
      <c r="G80" s="9" t="s">
        <v>1771</v>
      </c>
      <c r="H80" s="1"/>
      <c r="I80" s="20"/>
      <c r="J80" s="20"/>
      <c r="K80" s="9">
        <v>1042</v>
      </c>
      <c r="L80" s="1">
        <v>10</v>
      </c>
      <c r="M80" s="20"/>
      <c r="O80" t="s">
        <v>1772</v>
      </c>
    </row>
    <row r="81" spans="1:15">
      <c r="A81">
        <v>400055</v>
      </c>
      <c r="B81">
        <v>4</v>
      </c>
      <c r="C81">
        <v>1013</v>
      </c>
      <c r="E81">
        <v>400056</v>
      </c>
      <c r="F81" s="26" t="s">
        <v>1773</v>
      </c>
      <c r="G81" s="26" t="s">
        <v>1773</v>
      </c>
      <c r="H81" s="43"/>
      <c r="I81" s="20"/>
      <c r="J81" s="20"/>
      <c r="K81" s="9">
        <v>1630</v>
      </c>
      <c r="L81">
        <v>1</v>
      </c>
      <c r="M81" s="20">
        <v>27</v>
      </c>
      <c r="O81" t="s">
        <v>1772</v>
      </c>
    </row>
    <row r="82" spans="1:15">
      <c r="A82">
        <v>400056</v>
      </c>
      <c r="B82">
        <v>4</v>
      </c>
      <c r="C82">
        <v>1013</v>
      </c>
      <c r="E82">
        <v>400057</v>
      </c>
      <c r="F82" s="26" t="s">
        <v>1774</v>
      </c>
      <c r="G82" s="26" t="s">
        <v>1774</v>
      </c>
      <c r="H82" s="43"/>
      <c r="I82" s="20"/>
      <c r="J82" s="20"/>
      <c r="K82" s="9">
        <v>1630</v>
      </c>
      <c r="L82">
        <v>1</v>
      </c>
      <c r="M82" s="20">
        <v>30</v>
      </c>
      <c r="O82" t="s">
        <v>1772</v>
      </c>
    </row>
    <row r="83" spans="1:15">
      <c r="A83">
        <v>400057</v>
      </c>
      <c r="B83">
        <v>4</v>
      </c>
      <c r="C83">
        <v>25</v>
      </c>
      <c r="E83">
        <v>400058</v>
      </c>
      <c r="F83" s="9" t="s">
        <v>1775</v>
      </c>
      <c r="G83" s="9" t="s">
        <v>1775</v>
      </c>
      <c r="K83" s="9">
        <v>1640</v>
      </c>
      <c r="L83">
        <v>1</v>
      </c>
      <c r="M83" s="20">
        <v>3</v>
      </c>
      <c r="O83" t="s">
        <v>1776</v>
      </c>
    </row>
    <row r="84" spans="1:15">
      <c r="A84">
        <v>400058</v>
      </c>
      <c r="B84">
        <v>4</v>
      </c>
      <c r="C84">
        <v>1020</v>
      </c>
      <c r="E84">
        <v>400059</v>
      </c>
      <c r="F84" s="9" t="s">
        <v>1777</v>
      </c>
      <c r="G84" s="9" t="s">
        <v>1777</v>
      </c>
      <c r="K84" s="9">
        <v>1616</v>
      </c>
      <c r="L84">
        <v>3</v>
      </c>
      <c r="M84" s="20"/>
      <c r="O84" t="s">
        <v>1776</v>
      </c>
    </row>
    <row r="85" spans="1:15">
      <c r="A85">
        <v>400059</v>
      </c>
      <c r="B85">
        <v>4</v>
      </c>
      <c r="C85">
        <v>1013</v>
      </c>
      <c r="E85">
        <v>400060</v>
      </c>
      <c r="F85" s="9" t="s">
        <v>1778</v>
      </c>
      <c r="G85" s="9" t="s">
        <v>1778</v>
      </c>
      <c r="K85" s="9">
        <v>1630</v>
      </c>
      <c r="L85">
        <v>1</v>
      </c>
      <c r="M85" s="20">
        <v>31</v>
      </c>
      <c r="O85" t="s">
        <v>1776</v>
      </c>
    </row>
    <row r="86" spans="1:15">
      <c r="A86">
        <v>400060</v>
      </c>
      <c r="B86">
        <v>4</v>
      </c>
      <c r="C86">
        <v>1003</v>
      </c>
      <c r="E86">
        <v>400061</v>
      </c>
      <c r="F86" s="9" t="s">
        <v>1779</v>
      </c>
      <c r="G86" s="9" t="s">
        <v>1779</v>
      </c>
      <c r="K86" s="9">
        <v>1002</v>
      </c>
      <c r="L86">
        <v>20</v>
      </c>
      <c r="M86" s="20"/>
      <c r="O86" t="s">
        <v>1776</v>
      </c>
    </row>
    <row r="87" spans="1:15">
      <c r="A87">
        <v>400061</v>
      </c>
      <c r="B87">
        <v>4</v>
      </c>
      <c r="C87">
        <v>1013</v>
      </c>
      <c r="E87">
        <v>400062</v>
      </c>
      <c r="F87" s="9" t="s">
        <v>1780</v>
      </c>
      <c r="G87" s="9" t="s">
        <v>1780</v>
      </c>
      <c r="K87" s="9">
        <v>1630</v>
      </c>
      <c r="L87">
        <v>1</v>
      </c>
      <c r="M87" s="20">
        <v>33</v>
      </c>
      <c r="O87" s="1" t="s">
        <v>1781</v>
      </c>
    </row>
    <row r="88" spans="1:15">
      <c r="A88">
        <v>400062</v>
      </c>
      <c r="B88">
        <v>4</v>
      </c>
      <c r="C88">
        <v>1005</v>
      </c>
      <c r="E88">
        <v>400063</v>
      </c>
      <c r="F88" s="9" t="s">
        <v>1782</v>
      </c>
      <c r="G88" s="9" t="s">
        <v>1782</v>
      </c>
      <c r="K88" s="9">
        <v>1051</v>
      </c>
      <c r="L88">
        <v>10</v>
      </c>
      <c r="M88" s="20"/>
      <c r="O88" t="s">
        <v>1783</v>
      </c>
    </row>
    <row r="89" spans="1:15">
      <c r="A89">
        <v>400063</v>
      </c>
      <c r="B89">
        <v>4</v>
      </c>
      <c r="C89">
        <v>1013</v>
      </c>
      <c r="E89">
        <v>400064</v>
      </c>
      <c r="F89" s="9" t="s">
        <v>1784</v>
      </c>
      <c r="G89" s="9" t="s">
        <v>1784</v>
      </c>
      <c r="K89" s="9">
        <v>1630</v>
      </c>
      <c r="L89">
        <v>1</v>
      </c>
      <c r="M89" s="20">
        <v>34</v>
      </c>
      <c r="O89" t="s">
        <v>1783</v>
      </c>
    </row>
    <row r="90" spans="1:15">
      <c r="A90">
        <v>400064</v>
      </c>
      <c r="B90">
        <v>4</v>
      </c>
      <c r="C90">
        <v>1015</v>
      </c>
      <c r="E90">
        <v>400065</v>
      </c>
      <c r="F90" s="9" t="s">
        <v>1785</v>
      </c>
      <c r="G90" s="9" t="s">
        <v>1786</v>
      </c>
      <c r="K90" s="9">
        <v>1612</v>
      </c>
      <c r="L90">
        <v>1</v>
      </c>
      <c r="M90" s="20">
        <v>12</v>
      </c>
      <c r="O90" s="1" t="s">
        <v>1783</v>
      </c>
    </row>
    <row r="91" spans="1:15">
      <c r="A91">
        <v>400065</v>
      </c>
      <c r="B91">
        <v>4</v>
      </c>
      <c r="C91">
        <v>1006</v>
      </c>
      <c r="E91">
        <v>400066</v>
      </c>
      <c r="F91" s="9" t="s">
        <v>1787</v>
      </c>
      <c r="G91" s="9" t="s">
        <v>1787</v>
      </c>
      <c r="K91" s="8">
        <v>1071</v>
      </c>
      <c r="L91">
        <v>24</v>
      </c>
      <c r="M91" s="20"/>
      <c r="O91" t="s">
        <v>1783</v>
      </c>
    </row>
    <row r="92" spans="1:15">
      <c r="A92">
        <v>400066</v>
      </c>
      <c r="B92">
        <v>4</v>
      </c>
      <c r="C92">
        <v>1016</v>
      </c>
      <c r="E92">
        <v>400067</v>
      </c>
      <c r="F92" s="9" t="s">
        <v>1788</v>
      </c>
      <c r="G92" s="9" t="s">
        <v>1788</v>
      </c>
      <c r="K92" s="8">
        <v>1701</v>
      </c>
      <c r="L92">
        <v>5</v>
      </c>
      <c r="M92" s="20"/>
      <c r="O92" t="s">
        <v>1783</v>
      </c>
    </row>
    <row r="93" spans="1:15">
      <c r="A93">
        <v>400067</v>
      </c>
      <c r="B93">
        <v>4</v>
      </c>
      <c r="C93">
        <v>1013</v>
      </c>
      <c r="E93">
        <v>400068</v>
      </c>
      <c r="F93" s="9" t="s">
        <v>1789</v>
      </c>
      <c r="G93" s="9" t="s">
        <v>1789</v>
      </c>
      <c r="K93" s="9">
        <v>1630</v>
      </c>
      <c r="L93">
        <v>1</v>
      </c>
      <c r="M93" s="20">
        <v>37</v>
      </c>
      <c r="O93" t="s">
        <v>1783</v>
      </c>
    </row>
    <row r="94" spans="1:15">
      <c r="A94">
        <v>400068</v>
      </c>
      <c r="B94">
        <v>4</v>
      </c>
      <c r="C94">
        <v>1011</v>
      </c>
      <c r="E94">
        <v>400069</v>
      </c>
      <c r="F94" s="9" t="s">
        <v>1790</v>
      </c>
      <c r="G94" s="9" t="s">
        <v>1790</v>
      </c>
      <c r="K94" s="9"/>
      <c r="L94">
        <v>50</v>
      </c>
      <c r="M94" s="20"/>
      <c r="O94" s="1" t="s">
        <v>1791</v>
      </c>
    </row>
    <row r="95" spans="1:15">
      <c r="A95">
        <v>400069</v>
      </c>
      <c r="B95">
        <v>4</v>
      </c>
      <c r="C95">
        <v>1007</v>
      </c>
      <c r="E95">
        <v>400070</v>
      </c>
      <c r="F95" s="9" t="s">
        <v>1792</v>
      </c>
      <c r="G95" s="9" t="s">
        <v>1792</v>
      </c>
      <c r="K95" s="9">
        <v>1081</v>
      </c>
      <c r="L95">
        <v>3</v>
      </c>
      <c r="M95" s="20"/>
      <c r="O95" t="s">
        <v>1783</v>
      </c>
    </row>
    <row r="96" spans="1:15">
      <c r="A96">
        <v>400070</v>
      </c>
      <c r="B96">
        <v>4</v>
      </c>
      <c r="C96">
        <v>1013</v>
      </c>
      <c r="E96">
        <v>400071</v>
      </c>
      <c r="F96" s="9" t="s">
        <v>1793</v>
      </c>
      <c r="G96" s="9" t="s">
        <v>1793</v>
      </c>
      <c r="K96" s="9">
        <v>1630</v>
      </c>
      <c r="L96">
        <v>1</v>
      </c>
      <c r="M96" s="20">
        <v>40</v>
      </c>
      <c r="O96" t="s">
        <v>1783</v>
      </c>
    </row>
    <row r="97" spans="1:15">
      <c r="A97">
        <v>400071</v>
      </c>
      <c r="B97">
        <v>4</v>
      </c>
      <c r="C97">
        <v>1017</v>
      </c>
      <c r="E97">
        <v>400072</v>
      </c>
      <c r="F97" s="9" t="s">
        <v>1794</v>
      </c>
      <c r="G97" s="9" t="s">
        <v>1794</v>
      </c>
      <c r="K97" s="8">
        <v>1613</v>
      </c>
      <c r="L97">
        <v>1</v>
      </c>
      <c r="M97" s="20">
        <v>6</v>
      </c>
      <c r="O97" t="s">
        <v>1783</v>
      </c>
    </row>
    <row r="98" spans="1:15">
      <c r="A98">
        <v>400072</v>
      </c>
      <c r="B98">
        <v>4</v>
      </c>
      <c r="C98">
        <v>1013</v>
      </c>
      <c r="E98">
        <v>400073</v>
      </c>
      <c r="F98" s="9" t="s">
        <v>1795</v>
      </c>
      <c r="G98" s="9" t="s">
        <v>1795</v>
      </c>
      <c r="K98" s="9">
        <v>1630</v>
      </c>
      <c r="L98">
        <v>1</v>
      </c>
      <c r="M98" s="20">
        <v>41</v>
      </c>
      <c r="O98" s="1" t="s">
        <v>1796</v>
      </c>
    </row>
    <row r="99" spans="1:15">
      <c r="A99">
        <v>400073</v>
      </c>
      <c r="B99">
        <v>4</v>
      </c>
      <c r="C99">
        <v>1005</v>
      </c>
      <c r="E99">
        <v>400074</v>
      </c>
      <c r="F99" s="9" t="s">
        <v>1797</v>
      </c>
      <c r="G99" s="9" t="s">
        <v>1797</v>
      </c>
      <c r="K99" s="9">
        <v>1051</v>
      </c>
      <c r="L99">
        <v>15</v>
      </c>
      <c r="M99" s="20"/>
      <c r="O99" t="s">
        <v>1783</v>
      </c>
    </row>
    <row r="100" spans="1:15">
      <c r="A100">
        <v>400074</v>
      </c>
      <c r="B100">
        <v>4</v>
      </c>
      <c r="C100">
        <v>1013</v>
      </c>
      <c r="E100">
        <v>400075</v>
      </c>
      <c r="F100" s="9" t="s">
        <v>1798</v>
      </c>
      <c r="G100" s="9" t="s">
        <v>1798</v>
      </c>
      <c r="K100" s="9">
        <v>1630</v>
      </c>
      <c r="L100">
        <v>1</v>
      </c>
      <c r="M100" s="20">
        <v>44</v>
      </c>
      <c r="O100" t="s">
        <v>1783</v>
      </c>
    </row>
    <row r="101" spans="1:15">
      <c r="A101">
        <v>400075</v>
      </c>
      <c r="B101">
        <v>4</v>
      </c>
      <c r="C101">
        <v>1013</v>
      </c>
      <c r="E101">
        <v>400076</v>
      </c>
      <c r="F101" s="9" t="s">
        <v>195</v>
      </c>
      <c r="G101" s="9" t="s">
        <v>195</v>
      </c>
      <c r="K101" s="9">
        <v>1630</v>
      </c>
      <c r="L101">
        <v>1</v>
      </c>
      <c r="M101" s="20">
        <v>47</v>
      </c>
      <c r="O101" t="s">
        <v>1783</v>
      </c>
    </row>
    <row r="102" spans="1:15">
      <c r="A102">
        <v>400076</v>
      </c>
      <c r="B102">
        <v>4</v>
      </c>
      <c r="C102">
        <v>1013</v>
      </c>
      <c r="E102">
        <v>400077</v>
      </c>
      <c r="F102" s="9" t="s">
        <v>1799</v>
      </c>
      <c r="G102" s="9" t="s">
        <v>1799</v>
      </c>
      <c r="K102" s="9">
        <v>1630</v>
      </c>
      <c r="L102">
        <v>1</v>
      </c>
      <c r="M102" s="20">
        <v>50</v>
      </c>
      <c r="O102" t="s">
        <v>1783</v>
      </c>
    </row>
    <row r="103" spans="1:15">
      <c r="A103">
        <v>400077</v>
      </c>
      <c r="B103">
        <v>4</v>
      </c>
      <c r="C103">
        <v>1011</v>
      </c>
      <c r="E103">
        <v>400078</v>
      </c>
      <c r="F103" s="9" t="s">
        <v>1800</v>
      </c>
      <c r="G103" s="9" t="s">
        <v>1800</v>
      </c>
      <c r="K103" s="9"/>
      <c r="L103">
        <v>60</v>
      </c>
      <c r="M103" s="20"/>
      <c r="O103" t="s">
        <v>1783</v>
      </c>
    </row>
    <row r="104" spans="1:15">
      <c r="A104">
        <v>400078</v>
      </c>
      <c r="B104">
        <v>4</v>
      </c>
      <c r="C104">
        <v>1013</v>
      </c>
      <c r="E104">
        <v>400079</v>
      </c>
      <c r="F104" s="9" t="s">
        <v>1801</v>
      </c>
      <c r="G104" s="9" t="s">
        <v>1801</v>
      </c>
      <c r="K104" s="9">
        <v>1630</v>
      </c>
      <c r="L104">
        <v>1</v>
      </c>
      <c r="M104" s="20">
        <v>51</v>
      </c>
      <c r="O104" t="s">
        <v>1802</v>
      </c>
    </row>
    <row r="105" spans="1:15">
      <c r="A105">
        <v>400079</v>
      </c>
      <c r="B105">
        <v>4</v>
      </c>
      <c r="C105">
        <v>1013</v>
      </c>
      <c r="E105">
        <v>400080</v>
      </c>
      <c r="F105" s="9" t="s">
        <v>1803</v>
      </c>
      <c r="G105" s="9" t="s">
        <v>1803</v>
      </c>
      <c r="K105" s="9">
        <v>1630</v>
      </c>
      <c r="L105">
        <v>1</v>
      </c>
      <c r="M105" s="20">
        <v>54</v>
      </c>
      <c r="O105" t="s">
        <v>1802</v>
      </c>
    </row>
    <row r="106" spans="1:15">
      <c r="A106">
        <v>400080</v>
      </c>
      <c r="B106">
        <v>4</v>
      </c>
      <c r="C106">
        <v>1013</v>
      </c>
      <c r="E106">
        <v>400081</v>
      </c>
      <c r="F106" s="9" t="s">
        <v>1804</v>
      </c>
      <c r="G106" s="9" t="s">
        <v>1804</v>
      </c>
      <c r="K106" s="9">
        <v>1630</v>
      </c>
      <c r="L106">
        <v>1</v>
      </c>
      <c r="M106" s="20">
        <v>57</v>
      </c>
      <c r="O106" t="s">
        <v>1802</v>
      </c>
    </row>
    <row r="107" spans="1:15">
      <c r="A107">
        <v>400081</v>
      </c>
      <c r="B107">
        <v>4</v>
      </c>
      <c r="C107">
        <v>1013</v>
      </c>
      <c r="E107">
        <v>400082</v>
      </c>
      <c r="F107" s="9" t="s">
        <v>1805</v>
      </c>
      <c r="G107" s="9" t="s">
        <v>1805</v>
      </c>
      <c r="K107" s="9">
        <v>1630</v>
      </c>
      <c r="L107">
        <v>1</v>
      </c>
      <c r="M107" s="20">
        <v>60</v>
      </c>
      <c r="O107" t="s">
        <v>1802</v>
      </c>
    </row>
    <row r="108" spans="1:15">
      <c r="A108">
        <v>400082</v>
      </c>
      <c r="B108">
        <v>4</v>
      </c>
      <c r="C108">
        <v>25</v>
      </c>
      <c r="E108">
        <v>400083</v>
      </c>
      <c r="F108" s="9" t="s">
        <v>1806</v>
      </c>
      <c r="G108" s="9" t="s">
        <v>1806</v>
      </c>
      <c r="K108" s="9">
        <v>1640</v>
      </c>
      <c r="L108">
        <v>1</v>
      </c>
      <c r="M108" s="20">
        <v>4</v>
      </c>
      <c r="O108" t="s">
        <v>1802</v>
      </c>
    </row>
    <row r="109" spans="1:15">
      <c r="A109">
        <v>400083</v>
      </c>
      <c r="B109">
        <v>4</v>
      </c>
      <c r="C109">
        <v>1013</v>
      </c>
      <c r="E109">
        <v>400084</v>
      </c>
      <c r="F109" s="9" t="s">
        <v>1807</v>
      </c>
      <c r="G109" s="9" t="s">
        <v>1807</v>
      </c>
      <c r="K109" s="9">
        <v>1630</v>
      </c>
      <c r="L109">
        <v>1</v>
      </c>
      <c r="M109" s="20">
        <v>61</v>
      </c>
      <c r="O109" t="s">
        <v>1802</v>
      </c>
    </row>
    <row r="110" spans="1:15">
      <c r="A110">
        <v>400084</v>
      </c>
      <c r="B110">
        <v>4</v>
      </c>
      <c r="C110">
        <v>1013</v>
      </c>
      <c r="E110">
        <v>400085</v>
      </c>
      <c r="F110" s="9" t="s">
        <v>1808</v>
      </c>
      <c r="G110" s="9" t="s">
        <v>1808</v>
      </c>
      <c r="K110" s="9">
        <v>1630</v>
      </c>
      <c r="L110">
        <v>1</v>
      </c>
      <c r="M110" s="20">
        <v>64</v>
      </c>
      <c r="O110" t="s">
        <v>1802</v>
      </c>
    </row>
    <row r="111" spans="1:15">
      <c r="A111">
        <v>400085</v>
      </c>
      <c r="B111">
        <v>4</v>
      </c>
      <c r="C111">
        <v>1013</v>
      </c>
      <c r="E111">
        <v>400086</v>
      </c>
      <c r="F111" s="9" t="s">
        <v>1809</v>
      </c>
      <c r="G111" s="9" t="s">
        <v>1809</v>
      </c>
      <c r="K111" s="9">
        <v>1630</v>
      </c>
      <c r="L111">
        <v>1</v>
      </c>
      <c r="M111" s="20">
        <v>67</v>
      </c>
      <c r="O111" t="s">
        <v>1802</v>
      </c>
    </row>
    <row r="112" spans="1:15">
      <c r="A112">
        <v>400086</v>
      </c>
      <c r="B112">
        <v>4</v>
      </c>
      <c r="C112">
        <v>1013</v>
      </c>
      <c r="E112">
        <v>400087</v>
      </c>
      <c r="F112" s="9" t="s">
        <v>1810</v>
      </c>
      <c r="G112" s="9" t="s">
        <v>1810</v>
      </c>
      <c r="K112" s="9">
        <v>1630</v>
      </c>
      <c r="L112">
        <v>1</v>
      </c>
      <c r="M112" s="20">
        <v>70</v>
      </c>
      <c r="O112" t="s">
        <v>1802</v>
      </c>
    </row>
    <row r="113" spans="1:15">
      <c r="A113">
        <v>400087</v>
      </c>
      <c r="B113">
        <v>4</v>
      </c>
      <c r="C113">
        <v>1013</v>
      </c>
      <c r="E113">
        <v>400088</v>
      </c>
      <c r="F113" s="9" t="s">
        <v>1811</v>
      </c>
      <c r="G113" s="9" t="s">
        <v>1811</v>
      </c>
      <c r="K113" s="9">
        <v>1630</v>
      </c>
      <c r="L113">
        <v>1</v>
      </c>
      <c r="M113" s="20">
        <v>71</v>
      </c>
      <c r="O113" t="s">
        <v>1802</v>
      </c>
    </row>
    <row r="114" spans="1:15">
      <c r="A114">
        <v>400088</v>
      </c>
      <c r="B114">
        <v>4</v>
      </c>
      <c r="C114">
        <v>1013</v>
      </c>
      <c r="E114">
        <v>400089</v>
      </c>
      <c r="F114" s="9" t="s">
        <v>1812</v>
      </c>
      <c r="G114" s="9" t="s">
        <v>1812</v>
      </c>
      <c r="K114" s="9">
        <v>1630</v>
      </c>
      <c r="L114">
        <v>1</v>
      </c>
      <c r="M114" s="20">
        <v>74</v>
      </c>
      <c r="O114" t="s">
        <v>1802</v>
      </c>
    </row>
    <row r="115" spans="1:15">
      <c r="A115">
        <v>400089</v>
      </c>
      <c r="B115">
        <v>4</v>
      </c>
      <c r="C115">
        <v>1013</v>
      </c>
      <c r="E115">
        <v>400090</v>
      </c>
      <c r="F115" s="9" t="s">
        <v>1813</v>
      </c>
      <c r="G115" s="9" t="s">
        <v>1813</v>
      </c>
      <c r="K115" s="9">
        <v>1630</v>
      </c>
      <c r="L115">
        <v>1</v>
      </c>
      <c r="M115" s="20">
        <v>77</v>
      </c>
      <c r="O115" t="s">
        <v>1802</v>
      </c>
    </row>
    <row r="116" spans="1:15">
      <c r="A116">
        <v>400090</v>
      </c>
      <c r="B116">
        <v>4</v>
      </c>
      <c r="C116">
        <v>1013</v>
      </c>
      <c r="E116">
        <v>400091</v>
      </c>
      <c r="F116" s="9" t="s">
        <v>1814</v>
      </c>
      <c r="G116" s="9" t="s">
        <v>1814</v>
      </c>
      <c r="K116" s="9">
        <v>1630</v>
      </c>
      <c r="L116">
        <v>1</v>
      </c>
      <c r="M116" s="20">
        <v>80</v>
      </c>
      <c r="O116" t="s">
        <v>1802</v>
      </c>
    </row>
    <row r="117" spans="1:15">
      <c r="A117">
        <v>400091</v>
      </c>
      <c r="B117">
        <v>4</v>
      </c>
      <c r="C117">
        <v>1013</v>
      </c>
      <c r="E117">
        <v>400092</v>
      </c>
      <c r="F117" s="9" t="s">
        <v>1815</v>
      </c>
      <c r="G117" s="9" t="s">
        <v>1815</v>
      </c>
      <c r="K117" s="9">
        <v>1630</v>
      </c>
      <c r="L117">
        <v>1</v>
      </c>
      <c r="M117" s="20">
        <v>81</v>
      </c>
      <c r="O117" t="s">
        <v>1802</v>
      </c>
    </row>
    <row r="118" spans="1:15">
      <c r="A118">
        <v>400092</v>
      </c>
      <c r="B118">
        <v>4</v>
      </c>
      <c r="C118">
        <v>1013</v>
      </c>
      <c r="E118">
        <v>400093</v>
      </c>
      <c r="F118" s="9" t="s">
        <v>1816</v>
      </c>
      <c r="G118" s="9" t="s">
        <v>1816</v>
      </c>
      <c r="K118" s="9">
        <v>1630</v>
      </c>
      <c r="L118">
        <v>1</v>
      </c>
      <c r="M118" s="20">
        <v>84</v>
      </c>
      <c r="O118" t="s">
        <v>1802</v>
      </c>
    </row>
    <row r="119" spans="1:15">
      <c r="A119">
        <v>400093</v>
      </c>
      <c r="B119">
        <v>4</v>
      </c>
      <c r="C119">
        <v>1013</v>
      </c>
      <c r="E119">
        <v>400094</v>
      </c>
      <c r="F119" s="9" t="s">
        <v>1817</v>
      </c>
      <c r="G119" s="9" t="s">
        <v>1817</v>
      </c>
      <c r="K119" s="9">
        <v>1630</v>
      </c>
      <c r="L119">
        <v>1</v>
      </c>
      <c r="M119" s="20">
        <v>87</v>
      </c>
      <c r="O119" t="s">
        <v>1802</v>
      </c>
    </row>
    <row r="120" spans="1:15">
      <c r="A120">
        <v>400094</v>
      </c>
      <c r="B120">
        <v>4</v>
      </c>
      <c r="C120">
        <v>1013</v>
      </c>
      <c r="E120">
        <v>400095</v>
      </c>
      <c r="F120" s="9" t="s">
        <v>1818</v>
      </c>
      <c r="G120" s="9" t="s">
        <v>1818</v>
      </c>
      <c r="K120" s="9">
        <v>1630</v>
      </c>
      <c r="L120">
        <v>1</v>
      </c>
      <c r="M120" s="20">
        <v>90</v>
      </c>
      <c r="O120" t="s">
        <v>1802</v>
      </c>
    </row>
    <row r="121" spans="1:15">
      <c r="A121">
        <v>400095</v>
      </c>
      <c r="B121">
        <v>4</v>
      </c>
      <c r="C121">
        <v>25</v>
      </c>
      <c r="E121">
        <v>400096</v>
      </c>
      <c r="F121" s="9" t="s">
        <v>1819</v>
      </c>
      <c r="G121" s="9" t="s">
        <v>1819</v>
      </c>
      <c r="K121" s="9">
        <v>1640</v>
      </c>
      <c r="L121">
        <v>1</v>
      </c>
      <c r="M121" s="20">
        <v>5</v>
      </c>
      <c r="O121" t="s">
        <v>1820</v>
      </c>
    </row>
    <row r="122" spans="1:15">
      <c r="A122">
        <v>400096</v>
      </c>
      <c r="B122">
        <v>4</v>
      </c>
      <c r="C122">
        <v>1013</v>
      </c>
      <c r="E122">
        <v>400097</v>
      </c>
      <c r="F122" s="9" t="s">
        <v>1821</v>
      </c>
      <c r="G122" s="9" t="s">
        <v>1821</v>
      </c>
      <c r="K122" s="9">
        <v>1630</v>
      </c>
      <c r="L122">
        <v>1</v>
      </c>
      <c r="M122" s="20">
        <v>91</v>
      </c>
      <c r="O122" t="s">
        <v>1820</v>
      </c>
    </row>
    <row r="123" spans="1:15">
      <c r="A123">
        <v>400097</v>
      </c>
      <c r="B123">
        <v>4</v>
      </c>
      <c r="C123">
        <v>1013</v>
      </c>
      <c r="E123">
        <v>400098</v>
      </c>
      <c r="F123" s="9" t="s">
        <v>1822</v>
      </c>
      <c r="G123" s="9" t="s">
        <v>1822</v>
      </c>
      <c r="K123" s="9">
        <v>1630</v>
      </c>
      <c r="L123">
        <v>1</v>
      </c>
      <c r="M123" s="20">
        <v>94</v>
      </c>
      <c r="O123" t="s">
        <v>1820</v>
      </c>
    </row>
    <row r="124" spans="1:15">
      <c r="A124">
        <v>400098</v>
      </c>
      <c r="B124">
        <v>4</v>
      </c>
      <c r="C124">
        <v>1013</v>
      </c>
      <c r="E124">
        <v>400099</v>
      </c>
      <c r="F124" s="9" t="s">
        <v>1823</v>
      </c>
      <c r="G124" s="9" t="s">
        <v>1823</v>
      </c>
      <c r="K124" s="9">
        <v>1630</v>
      </c>
      <c r="L124">
        <v>1</v>
      </c>
      <c r="M124" s="20">
        <v>97</v>
      </c>
      <c r="O124" t="s">
        <v>1820</v>
      </c>
    </row>
    <row r="125" spans="1:15">
      <c r="A125">
        <v>400099</v>
      </c>
      <c r="B125">
        <v>4</v>
      </c>
      <c r="C125">
        <v>1013</v>
      </c>
      <c r="E125">
        <v>400100</v>
      </c>
      <c r="F125" s="9" t="s">
        <v>1824</v>
      </c>
      <c r="G125" s="9" t="s">
        <v>1824</v>
      </c>
      <c r="K125" s="9">
        <v>1630</v>
      </c>
      <c r="L125">
        <v>1</v>
      </c>
      <c r="M125" s="20">
        <v>100</v>
      </c>
      <c r="O125" t="s">
        <v>1820</v>
      </c>
    </row>
    <row r="126" spans="1:15">
      <c r="A126">
        <v>400100</v>
      </c>
      <c r="B126">
        <v>4</v>
      </c>
      <c r="C126">
        <v>1013</v>
      </c>
      <c r="E126">
        <v>400101</v>
      </c>
      <c r="F126" s="9" t="s">
        <v>1825</v>
      </c>
      <c r="G126" s="9" t="s">
        <v>1825</v>
      </c>
      <c r="K126" s="9">
        <v>1630</v>
      </c>
      <c r="L126">
        <v>1</v>
      </c>
      <c r="M126" s="20">
        <v>101</v>
      </c>
      <c r="O126" t="s">
        <v>1820</v>
      </c>
    </row>
    <row r="127" spans="1:15">
      <c r="A127">
        <v>400101</v>
      </c>
      <c r="B127">
        <v>4</v>
      </c>
      <c r="C127">
        <v>1013</v>
      </c>
      <c r="E127">
        <v>400102</v>
      </c>
      <c r="F127" s="9" t="s">
        <v>1826</v>
      </c>
      <c r="G127" s="9" t="s">
        <v>1826</v>
      </c>
      <c r="K127" s="9">
        <v>1630</v>
      </c>
      <c r="L127">
        <v>1</v>
      </c>
      <c r="M127" s="20">
        <v>104</v>
      </c>
      <c r="O127" t="s">
        <v>1820</v>
      </c>
    </row>
    <row r="128" spans="1:15">
      <c r="A128">
        <v>400102</v>
      </c>
      <c r="B128">
        <v>4</v>
      </c>
      <c r="C128">
        <v>1013</v>
      </c>
      <c r="E128">
        <v>400103</v>
      </c>
      <c r="F128" s="9" t="s">
        <v>1827</v>
      </c>
      <c r="G128" s="9" t="s">
        <v>1827</v>
      </c>
      <c r="K128" s="9">
        <v>1630</v>
      </c>
      <c r="L128">
        <v>1</v>
      </c>
      <c r="M128" s="20">
        <v>107</v>
      </c>
      <c r="O128" t="s">
        <v>1820</v>
      </c>
    </row>
    <row r="129" spans="1:15">
      <c r="A129">
        <v>400103</v>
      </c>
      <c r="B129">
        <v>4</v>
      </c>
      <c r="C129">
        <v>1013</v>
      </c>
      <c r="E129">
        <v>400104</v>
      </c>
      <c r="F129" s="9" t="s">
        <v>1828</v>
      </c>
      <c r="G129" s="9" t="s">
        <v>1828</v>
      </c>
      <c r="K129" s="9">
        <v>1630</v>
      </c>
      <c r="L129">
        <v>1</v>
      </c>
      <c r="M129" s="20">
        <v>110</v>
      </c>
      <c r="O129" t="s">
        <v>1820</v>
      </c>
    </row>
    <row r="130" spans="1:15">
      <c r="A130">
        <v>400104</v>
      </c>
      <c r="B130">
        <v>4</v>
      </c>
      <c r="C130">
        <v>1013</v>
      </c>
      <c r="E130">
        <v>400105</v>
      </c>
      <c r="F130" s="9" t="s">
        <v>1829</v>
      </c>
      <c r="G130" s="9" t="s">
        <v>1829</v>
      </c>
      <c r="K130" s="9">
        <v>1630</v>
      </c>
      <c r="L130">
        <v>1</v>
      </c>
      <c r="M130" s="20">
        <v>111</v>
      </c>
      <c r="O130" t="s">
        <v>1820</v>
      </c>
    </row>
    <row r="131" spans="1:15">
      <c r="A131">
        <v>400105</v>
      </c>
      <c r="B131">
        <v>4</v>
      </c>
      <c r="C131">
        <v>1013</v>
      </c>
      <c r="E131">
        <v>400106</v>
      </c>
      <c r="F131" s="9" t="s">
        <v>1830</v>
      </c>
      <c r="G131" s="9" t="s">
        <v>1830</v>
      </c>
      <c r="K131" s="9">
        <v>1630</v>
      </c>
      <c r="L131">
        <v>1</v>
      </c>
      <c r="M131" s="20">
        <v>114</v>
      </c>
      <c r="O131" t="s">
        <v>1820</v>
      </c>
    </row>
    <row r="132" spans="1:15">
      <c r="A132">
        <v>400106</v>
      </c>
      <c r="B132">
        <v>4</v>
      </c>
      <c r="C132">
        <v>1013</v>
      </c>
      <c r="E132">
        <v>400107</v>
      </c>
      <c r="F132" s="9" t="s">
        <v>1831</v>
      </c>
      <c r="G132" s="9" t="s">
        <v>1831</v>
      </c>
      <c r="K132" s="9">
        <v>1630</v>
      </c>
      <c r="L132">
        <v>1</v>
      </c>
      <c r="M132" s="20">
        <v>117</v>
      </c>
      <c r="O132" t="s">
        <v>1820</v>
      </c>
    </row>
    <row r="133" spans="1:15">
      <c r="A133">
        <v>400107</v>
      </c>
      <c r="B133">
        <v>4</v>
      </c>
      <c r="C133">
        <v>1013</v>
      </c>
      <c r="E133">
        <v>400108</v>
      </c>
      <c r="F133" s="9" t="s">
        <v>1832</v>
      </c>
      <c r="G133" s="9" t="s">
        <v>1832</v>
      </c>
      <c r="K133" s="9">
        <v>1630</v>
      </c>
      <c r="L133">
        <v>1</v>
      </c>
      <c r="M133" s="20">
        <v>120</v>
      </c>
      <c r="O133" t="s">
        <v>1820</v>
      </c>
    </row>
    <row r="134" spans="1:15">
      <c r="A134">
        <v>400108</v>
      </c>
      <c r="B134">
        <v>4</v>
      </c>
      <c r="C134">
        <v>25</v>
      </c>
      <c r="E134">
        <v>400109</v>
      </c>
      <c r="F134" s="9" t="s">
        <v>1833</v>
      </c>
      <c r="G134" s="9" t="s">
        <v>1833</v>
      </c>
      <c r="K134" s="9">
        <v>1640</v>
      </c>
      <c r="L134">
        <v>1</v>
      </c>
      <c r="M134" s="20">
        <v>6</v>
      </c>
      <c r="O134" t="s">
        <v>1834</v>
      </c>
    </row>
    <row r="135" spans="1:15">
      <c r="A135">
        <v>400109</v>
      </c>
      <c r="B135">
        <v>4</v>
      </c>
      <c r="C135">
        <v>1013</v>
      </c>
      <c r="E135">
        <v>400110</v>
      </c>
      <c r="F135" s="9" t="s">
        <v>1835</v>
      </c>
      <c r="G135" s="9" t="s">
        <v>1835</v>
      </c>
      <c r="K135" s="9">
        <v>1630</v>
      </c>
      <c r="L135">
        <v>1</v>
      </c>
      <c r="M135" s="20">
        <v>121</v>
      </c>
      <c r="O135" t="s">
        <v>1834</v>
      </c>
    </row>
    <row r="136" spans="1:15">
      <c r="A136">
        <v>400110</v>
      </c>
      <c r="B136">
        <v>4</v>
      </c>
      <c r="C136">
        <v>1013</v>
      </c>
      <c r="E136">
        <v>400111</v>
      </c>
      <c r="F136" s="9" t="s">
        <v>1836</v>
      </c>
      <c r="G136" s="9" t="s">
        <v>1836</v>
      </c>
      <c r="K136" s="9">
        <v>1630</v>
      </c>
      <c r="L136">
        <v>1</v>
      </c>
      <c r="M136" s="20">
        <v>124</v>
      </c>
      <c r="O136" t="s">
        <v>1834</v>
      </c>
    </row>
    <row r="137" spans="1:15">
      <c r="A137">
        <v>400111</v>
      </c>
      <c r="B137">
        <v>4</v>
      </c>
      <c r="C137">
        <v>1013</v>
      </c>
      <c r="E137">
        <v>400112</v>
      </c>
      <c r="F137" s="9" t="s">
        <v>1837</v>
      </c>
      <c r="G137" s="9" t="s">
        <v>1837</v>
      </c>
      <c r="K137" s="9">
        <v>1630</v>
      </c>
      <c r="L137">
        <v>1</v>
      </c>
      <c r="M137" s="20">
        <v>127</v>
      </c>
      <c r="O137" t="s">
        <v>1834</v>
      </c>
    </row>
    <row r="138" spans="1:15">
      <c r="A138">
        <v>400112</v>
      </c>
      <c r="B138">
        <v>4</v>
      </c>
      <c r="C138">
        <v>1013</v>
      </c>
      <c r="E138">
        <v>400113</v>
      </c>
      <c r="F138" s="9" t="s">
        <v>1838</v>
      </c>
      <c r="G138" s="9" t="s">
        <v>1838</v>
      </c>
      <c r="K138" s="9">
        <v>1630</v>
      </c>
      <c r="L138">
        <v>1</v>
      </c>
      <c r="M138" s="20">
        <v>130</v>
      </c>
      <c r="O138" t="s">
        <v>1834</v>
      </c>
    </row>
    <row r="139" spans="1:15">
      <c r="A139">
        <v>400113</v>
      </c>
      <c r="B139">
        <v>4</v>
      </c>
      <c r="C139">
        <v>1013</v>
      </c>
      <c r="E139">
        <v>400114</v>
      </c>
      <c r="F139" s="9" t="s">
        <v>1839</v>
      </c>
      <c r="G139" s="9" t="s">
        <v>1839</v>
      </c>
      <c r="K139" s="9">
        <v>1630</v>
      </c>
      <c r="L139">
        <v>1</v>
      </c>
      <c r="M139" s="20">
        <v>131</v>
      </c>
      <c r="O139" t="s">
        <v>1834</v>
      </c>
    </row>
    <row r="140" spans="1:15">
      <c r="A140">
        <v>400114</v>
      </c>
      <c r="B140">
        <v>4</v>
      </c>
      <c r="C140">
        <v>1013</v>
      </c>
      <c r="E140">
        <v>400115</v>
      </c>
      <c r="F140" s="9" t="s">
        <v>1840</v>
      </c>
      <c r="G140" s="9" t="s">
        <v>1840</v>
      </c>
      <c r="K140" s="9">
        <v>1630</v>
      </c>
      <c r="L140">
        <v>1</v>
      </c>
      <c r="M140" s="20">
        <v>134</v>
      </c>
      <c r="O140" t="s">
        <v>1834</v>
      </c>
    </row>
    <row r="141" spans="1:15">
      <c r="A141">
        <v>400115</v>
      </c>
      <c r="B141">
        <v>4</v>
      </c>
      <c r="C141">
        <v>1013</v>
      </c>
      <c r="E141">
        <v>400116</v>
      </c>
      <c r="F141" s="9" t="s">
        <v>1841</v>
      </c>
      <c r="G141" s="9" t="s">
        <v>1841</v>
      </c>
      <c r="K141" s="9">
        <v>1630</v>
      </c>
      <c r="L141">
        <v>1</v>
      </c>
      <c r="M141" s="20">
        <v>137</v>
      </c>
      <c r="O141" t="s">
        <v>1834</v>
      </c>
    </row>
    <row r="142" spans="1:15">
      <c r="A142">
        <v>400116</v>
      </c>
      <c r="B142">
        <v>4</v>
      </c>
      <c r="C142">
        <v>1013</v>
      </c>
      <c r="E142">
        <v>400117</v>
      </c>
      <c r="F142" s="9" t="s">
        <v>1842</v>
      </c>
      <c r="G142" s="9" t="s">
        <v>1842</v>
      </c>
      <c r="K142" s="9">
        <v>1630</v>
      </c>
      <c r="L142">
        <v>1</v>
      </c>
      <c r="M142" s="20">
        <v>140</v>
      </c>
      <c r="O142" t="s">
        <v>1834</v>
      </c>
    </row>
    <row r="143" spans="1:15">
      <c r="A143">
        <v>400117</v>
      </c>
      <c r="B143">
        <v>4</v>
      </c>
      <c r="C143">
        <v>1013</v>
      </c>
      <c r="E143">
        <v>400118</v>
      </c>
      <c r="F143" s="9" t="s">
        <v>1843</v>
      </c>
      <c r="G143" s="9" t="s">
        <v>1843</v>
      </c>
      <c r="K143" s="9">
        <v>1630</v>
      </c>
      <c r="L143">
        <v>1</v>
      </c>
      <c r="M143" s="20">
        <v>141</v>
      </c>
      <c r="O143" t="s">
        <v>1834</v>
      </c>
    </row>
    <row r="144" spans="1:15">
      <c r="A144">
        <v>400118</v>
      </c>
      <c r="B144">
        <v>4</v>
      </c>
      <c r="C144">
        <v>1013</v>
      </c>
      <c r="E144">
        <v>400119</v>
      </c>
      <c r="F144" s="9" t="s">
        <v>1844</v>
      </c>
      <c r="G144" s="9" t="s">
        <v>1844</v>
      </c>
      <c r="K144" s="9">
        <v>1630</v>
      </c>
      <c r="L144">
        <v>1</v>
      </c>
      <c r="M144" s="20">
        <v>144</v>
      </c>
      <c r="O144" t="s">
        <v>1834</v>
      </c>
    </row>
    <row r="145" spans="1:15">
      <c r="A145">
        <v>400119</v>
      </c>
      <c r="B145">
        <v>4</v>
      </c>
      <c r="C145">
        <v>1013</v>
      </c>
      <c r="E145">
        <v>400120</v>
      </c>
      <c r="F145" s="9" t="s">
        <v>1845</v>
      </c>
      <c r="G145" s="9" t="s">
        <v>1845</v>
      </c>
      <c r="K145" s="9">
        <v>1630</v>
      </c>
      <c r="L145">
        <v>1</v>
      </c>
      <c r="M145" s="20">
        <v>147</v>
      </c>
      <c r="O145" t="s">
        <v>1834</v>
      </c>
    </row>
    <row r="146" spans="1:15">
      <c r="A146">
        <v>400120</v>
      </c>
      <c r="B146">
        <v>4</v>
      </c>
      <c r="C146">
        <v>1013</v>
      </c>
      <c r="E146">
        <v>400121</v>
      </c>
      <c r="F146" s="9" t="s">
        <v>1846</v>
      </c>
      <c r="G146" s="9" t="s">
        <v>1846</v>
      </c>
      <c r="K146" s="9">
        <v>1630</v>
      </c>
      <c r="L146">
        <v>1</v>
      </c>
      <c r="M146" s="20">
        <v>150</v>
      </c>
      <c r="O146" t="s">
        <v>1834</v>
      </c>
    </row>
    <row r="147" spans="1:15">
      <c r="A147">
        <v>400121</v>
      </c>
      <c r="B147">
        <v>4</v>
      </c>
      <c r="C147">
        <v>1013</v>
      </c>
      <c r="E147">
        <v>400122</v>
      </c>
      <c r="F147" s="9" t="s">
        <v>1847</v>
      </c>
      <c r="G147" s="9" t="s">
        <v>1847</v>
      </c>
      <c r="K147" s="9">
        <v>1630</v>
      </c>
      <c r="L147">
        <v>1</v>
      </c>
      <c r="M147" s="20">
        <v>151</v>
      </c>
      <c r="O147" t="s">
        <v>1834</v>
      </c>
    </row>
    <row r="148" spans="1:15">
      <c r="A148">
        <v>400122</v>
      </c>
      <c r="B148">
        <v>4</v>
      </c>
      <c r="C148">
        <v>1013</v>
      </c>
      <c r="E148">
        <v>400123</v>
      </c>
      <c r="F148" s="9" t="s">
        <v>1848</v>
      </c>
      <c r="G148" s="9" t="s">
        <v>1848</v>
      </c>
      <c r="K148" s="9">
        <v>1630</v>
      </c>
      <c r="L148">
        <v>1</v>
      </c>
      <c r="M148" s="20">
        <v>154</v>
      </c>
      <c r="O148" t="s">
        <v>1834</v>
      </c>
    </row>
    <row r="149" spans="1:15">
      <c r="A149">
        <v>400123</v>
      </c>
      <c r="B149">
        <v>4</v>
      </c>
      <c r="C149">
        <v>1013</v>
      </c>
      <c r="E149">
        <v>400124</v>
      </c>
      <c r="F149" s="9" t="s">
        <v>1849</v>
      </c>
      <c r="G149" s="9" t="s">
        <v>1849</v>
      </c>
      <c r="K149" s="9">
        <v>1630</v>
      </c>
      <c r="L149">
        <v>1</v>
      </c>
      <c r="M149" s="20">
        <v>157</v>
      </c>
      <c r="O149" t="s">
        <v>1834</v>
      </c>
    </row>
    <row r="150" spans="1:15">
      <c r="A150">
        <v>400124</v>
      </c>
      <c r="B150">
        <v>4</v>
      </c>
      <c r="C150">
        <v>1013</v>
      </c>
      <c r="E150">
        <v>400125</v>
      </c>
      <c r="F150" s="9" t="s">
        <v>1850</v>
      </c>
      <c r="G150" s="9" t="s">
        <v>1850</v>
      </c>
      <c r="K150" s="9">
        <v>1630</v>
      </c>
      <c r="L150">
        <v>1</v>
      </c>
      <c r="M150" s="20">
        <v>160</v>
      </c>
      <c r="O150" t="s">
        <v>1834</v>
      </c>
    </row>
    <row r="151" spans="1:15">
      <c r="A151">
        <v>400125</v>
      </c>
      <c r="B151">
        <v>4</v>
      </c>
      <c r="C151">
        <v>1013</v>
      </c>
      <c r="E151">
        <v>400126</v>
      </c>
      <c r="F151" s="9" t="s">
        <v>1851</v>
      </c>
      <c r="G151" s="9" t="s">
        <v>1851</v>
      </c>
      <c r="K151" s="9">
        <v>1630</v>
      </c>
      <c r="L151">
        <v>1</v>
      </c>
      <c r="M151" s="20">
        <v>161</v>
      </c>
      <c r="O151" t="s">
        <v>1834</v>
      </c>
    </row>
    <row r="152" spans="1:15">
      <c r="A152">
        <v>400126</v>
      </c>
      <c r="B152">
        <v>4</v>
      </c>
      <c r="C152">
        <v>1013</v>
      </c>
      <c r="E152">
        <v>400127</v>
      </c>
      <c r="F152" s="9" t="s">
        <v>1852</v>
      </c>
      <c r="G152" s="9" t="s">
        <v>1852</v>
      </c>
      <c r="K152" s="9">
        <v>1630</v>
      </c>
      <c r="L152">
        <v>1</v>
      </c>
      <c r="M152" s="20">
        <v>164</v>
      </c>
      <c r="O152" t="s">
        <v>1834</v>
      </c>
    </row>
    <row r="153" spans="1:15">
      <c r="A153">
        <v>400127</v>
      </c>
      <c r="B153">
        <v>4</v>
      </c>
      <c r="C153">
        <v>1013</v>
      </c>
      <c r="E153">
        <v>400128</v>
      </c>
      <c r="F153" s="9" t="s">
        <v>1853</v>
      </c>
      <c r="G153" s="9" t="s">
        <v>1853</v>
      </c>
      <c r="K153" s="9">
        <v>1630</v>
      </c>
      <c r="L153">
        <v>1</v>
      </c>
      <c r="M153" s="20">
        <v>167</v>
      </c>
      <c r="O153" t="s">
        <v>1834</v>
      </c>
    </row>
    <row r="154" spans="1:15">
      <c r="A154">
        <v>400128</v>
      </c>
      <c r="B154">
        <v>4</v>
      </c>
      <c r="C154">
        <v>1013</v>
      </c>
      <c r="E154">
        <v>400129</v>
      </c>
      <c r="F154" s="9" t="s">
        <v>1854</v>
      </c>
      <c r="G154" s="9" t="s">
        <v>1854</v>
      </c>
      <c r="K154" s="9">
        <v>1630</v>
      </c>
      <c r="L154">
        <v>1</v>
      </c>
      <c r="M154" s="20">
        <v>170</v>
      </c>
      <c r="O154" t="s">
        <v>1834</v>
      </c>
    </row>
    <row r="155" spans="1:15">
      <c r="A155">
        <v>400129</v>
      </c>
      <c r="B155">
        <v>4</v>
      </c>
      <c r="C155">
        <v>25</v>
      </c>
      <c r="E155">
        <v>400130</v>
      </c>
      <c r="F155" s="9" t="s">
        <v>1855</v>
      </c>
      <c r="G155" s="9" t="s">
        <v>1855</v>
      </c>
      <c r="K155" s="9">
        <v>1640</v>
      </c>
      <c r="L155">
        <v>1</v>
      </c>
      <c r="M155" s="20">
        <v>7</v>
      </c>
      <c r="O155" t="s">
        <v>1856</v>
      </c>
    </row>
    <row r="156" spans="1:15">
      <c r="A156">
        <v>400130</v>
      </c>
      <c r="B156">
        <v>4</v>
      </c>
      <c r="C156">
        <v>1013</v>
      </c>
      <c r="E156">
        <v>400131</v>
      </c>
      <c r="F156" s="9" t="s">
        <v>1857</v>
      </c>
      <c r="G156" s="9" t="s">
        <v>1857</v>
      </c>
      <c r="K156" s="9">
        <v>1630</v>
      </c>
      <c r="L156">
        <v>1</v>
      </c>
      <c r="M156" s="20">
        <v>171</v>
      </c>
      <c r="O156" t="s">
        <v>1856</v>
      </c>
    </row>
    <row r="157" spans="1:15">
      <c r="A157">
        <v>400131</v>
      </c>
      <c r="B157">
        <v>4</v>
      </c>
      <c r="C157">
        <v>1013</v>
      </c>
      <c r="E157">
        <v>400132</v>
      </c>
      <c r="F157" s="9" t="s">
        <v>1858</v>
      </c>
      <c r="G157" s="9" t="s">
        <v>1858</v>
      </c>
      <c r="K157" s="9">
        <v>1630</v>
      </c>
      <c r="L157">
        <v>1</v>
      </c>
      <c r="M157" s="20">
        <v>174</v>
      </c>
      <c r="O157" t="s">
        <v>1856</v>
      </c>
    </row>
    <row r="158" spans="1:15">
      <c r="A158">
        <v>400132</v>
      </c>
      <c r="B158">
        <v>4</v>
      </c>
      <c r="C158">
        <v>1013</v>
      </c>
      <c r="E158">
        <v>400133</v>
      </c>
      <c r="F158" s="9" t="s">
        <v>1859</v>
      </c>
      <c r="G158" s="9" t="s">
        <v>1859</v>
      </c>
      <c r="K158" s="9">
        <v>1630</v>
      </c>
      <c r="L158">
        <v>1</v>
      </c>
      <c r="M158" s="20">
        <v>177</v>
      </c>
      <c r="O158" t="s">
        <v>1856</v>
      </c>
    </row>
    <row r="159" spans="1:15">
      <c r="A159">
        <v>400133</v>
      </c>
      <c r="B159">
        <v>4</v>
      </c>
      <c r="C159">
        <v>1013</v>
      </c>
      <c r="E159">
        <v>400134</v>
      </c>
      <c r="F159" s="9" t="s">
        <v>1860</v>
      </c>
      <c r="G159" s="9" t="s">
        <v>1860</v>
      </c>
      <c r="K159" s="9">
        <v>1630</v>
      </c>
      <c r="L159">
        <v>1</v>
      </c>
      <c r="M159" s="20">
        <v>180</v>
      </c>
      <c r="O159" t="s">
        <v>1856</v>
      </c>
    </row>
    <row r="160" spans="1:15">
      <c r="A160">
        <v>400134</v>
      </c>
      <c r="B160">
        <v>4</v>
      </c>
      <c r="C160">
        <v>1013</v>
      </c>
      <c r="E160">
        <v>400135</v>
      </c>
      <c r="F160" s="9" t="s">
        <v>1861</v>
      </c>
      <c r="G160" s="9" t="s">
        <v>1861</v>
      </c>
      <c r="K160" s="9">
        <v>1630</v>
      </c>
      <c r="L160">
        <v>1</v>
      </c>
      <c r="M160" s="20">
        <v>181</v>
      </c>
      <c r="O160" t="s">
        <v>1856</v>
      </c>
    </row>
    <row r="161" spans="1:15">
      <c r="A161">
        <v>400135</v>
      </c>
      <c r="B161">
        <v>4</v>
      </c>
      <c r="C161">
        <v>1013</v>
      </c>
      <c r="E161">
        <v>400136</v>
      </c>
      <c r="F161" s="9" t="s">
        <v>1862</v>
      </c>
      <c r="G161" s="9" t="s">
        <v>1862</v>
      </c>
      <c r="K161" s="9">
        <v>1630</v>
      </c>
      <c r="L161">
        <v>1</v>
      </c>
      <c r="M161" s="20">
        <v>184</v>
      </c>
      <c r="O161" t="s">
        <v>1856</v>
      </c>
    </row>
    <row r="162" spans="1:15">
      <c r="A162">
        <v>400136</v>
      </c>
      <c r="B162">
        <v>4</v>
      </c>
      <c r="C162">
        <v>1013</v>
      </c>
      <c r="E162">
        <v>400137</v>
      </c>
      <c r="F162" s="9" t="s">
        <v>1863</v>
      </c>
      <c r="G162" s="9" t="s">
        <v>1863</v>
      </c>
      <c r="K162" s="9">
        <v>1630</v>
      </c>
      <c r="L162">
        <v>1</v>
      </c>
      <c r="M162" s="20">
        <v>187</v>
      </c>
      <c r="O162" t="s">
        <v>1856</v>
      </c>
    </row>
    <row r="163" spans="1:15">
      <c r="A163">
        <v>400137</v>
      </c>
      <c r="B163">
        <v>4</v>
      </c>
      <c r="C163">
        <v>1013</v>
      </c>
      <c r="E163">
        <v>400138</v>
      </c>
      <c r="F163" s="9" t="s">
        <v>1864</v>
      </c>
      <c r="G163" s="9" t="s">
        <v>1864</v>
      </c>
      <c r="K163" s="9">
        <v>1630</v>
      </c>
      <c r="L163">
        <v>1</v>
      </c>
      <c r="M163" s="20">
        <v>190</v>
      </c>
      <c r="O163" t="s">
        <v>1856</v>
      </c>
    </row>
    <row r="164" spans="1:15">
      <c r="A164">
        <v>400138</v>
      </c>
      <c r="B164">
        <v>4</v>
      </c>
      <c r="C164">
        <v>1013</v>
      </c>
      <c r="E164">
        <v>400139</v>
      </c>
      <c r="F164" s="9" t="s">
        <v>1865</v>
      </c>
      <c r="G164" s="9" t="s">
        <v>1865</v>
      </c>
      <c r="K164" s="9">
        <v>1630</v>
      </c>
      <c r="L164">
        <v>1</v>
      </c>
      <c r="M164" s="20">
        <v>191</v>
      </c>
      <c r="O164" t="s">
        <v>1856</v>
      </c>
    </row>
    <row r="165" spans="1:15">
      <c r="A165">
        <v>400139</v>
      </c>
      <c r="B165">
        <v>4</v>
      </c>
      <c r="C165">
        <v>1013</v>
      </c>
      <c r="E165">
        <v>400140</v>
      </c>
      <c r="F165" s="9" t="s">
        <v>1866</v>
      </c>
      <c r="G165" s="9" t="s">
        <v>1866</v>
      </c>
      <c r="K165" s="9">
        <v>1630</v>
      </c>
      <c r="L165">
        <v>1</v>
      </c>
      <c r="M165" s="20">
        <v>194</v>
      </c>
      <c r="O165" t="s">
        <v>1856</v>
      </c>
    </row>
    <row r="166" spans="1:15">
      <c r="A166">
        <v>400140</v>
      </c>
      <c r="B166">
        <v>4</v>
      </c>
      <c r="C166">
        <v>1013</v>
      </c>
      <c r="E166">
        <v>400141</v>
      </c>
      <c r="F166" s="9" t="s">
        <v>1867</v>
      </c>
      <c r="G166" s="9" t="s">
        <v>1867</v>
      </c>
      <c r="K166" s="9">
        <v>1630</v>
      </c>
      <c r="L166">
        <v>1</v>
      </c>
      <c r="M166" s="20">
        <v>197</v>
      </c>
      <c r="N166" s="20"/>
      <c r="O166" t="s">
        <v>1856</v>
      </c>
    </row>
    <row r="167" spans="1:15">
      <c r="A167">
        <v>400141</v>
      </c>
      <c r="B167">
        <v>4</v>
      </c>
      <c r="C167">
        <v>1013</v>
      </c>
      <c r="E167">
        <v>400142</v>
      </c>
      <c r="F167" s="9" t="s">
        <v>1868</v>
      </c>
      <c r="G167" s="9" t="s">
        <v>1868</v>
      </c>
      <c r="K167" s="9">
        <v>1630</v>
      </c>
      <c r="L167">
        <v>1</v>
      </c>
      <c r="M167" s="20">
        <v>200</v>
      </c>
      <c r="N167" s="20"/>
      <c r="O167" t="s">
        <v>1856</v>
      </c>
    </row>
    <row r="168" spans="1:15">
      <c r="A168">
        <v>400142</v>
      </c>
      <c r="B168">
        <v>4</v>
      </c>
      <c r="C168">
        <v>1013</v>
      </c>
      <c r="E168">
        <v>400143</v>
      </c>
      <c r="F168" s="9" t="s">
        <v>1869</v>
      </c>
      <c r="G168" s="9" t="s">
        <v>1869</v>
      </c>
      <c r="K168" s="9">
        <v>1630</v>
      </c>
      <c r="L168">
        <v>1</v>
      </c>
      <c r="M168" s="20">
        <v>201</v>
      </c>
      <c r="N168" s="20"/>
      <c r="O168" t="s">
        <v>1856</v>
      </c>
    </row>
    <row r="169" spans="1:15">
      <c r="A169">
        <v>400143</v>
      </c>
      <c r="B169">
        <v>4</v>
      </c>
      <c r="C169">
        <v>1013</v>
      </c>
      <c r="E169">
        <v>400144</v>
      </c>
      <c r="F169" s="9" t="s">
        <v>1870</v>
      </c>
      <c r="G169" s="9" t="s">
        <v>1870</v>
      </c>
      <c r="K169" s="9">
        <v>1630</v>
      </c>
      <c r="L169">
        <v>1</v>
      </c>
      <c r="M169" s="20">
        <v>204</v>
      </c>
      <c r="N169" s="20"/>
      <c r="O169" t="s">
        <v>1856</v>
      </c>
    </row>
    <row r="170" spans="1:15">
      <c r="A170">
        <v>400144</v>
      </c>
      <c r="B170">
        <v>4</v>
      </c>
      <c r="C170">
        <v>1013</v>
      </c>
      <c r="E170">
        <v>400145</v>
      </c>
      <c r="F170" s="9" t="s">
        <v>1871</v>
      </c>
      <c r="G170" s="9" t="s">
        <v>1871</v>
      </c>
      <c r="K170" s="9">
        <v>1630</v>
      </c>
      <c r="L170">
        <v>1</v>
      </c>
      <c r="M170" s="20">
        <v>207</v>
      </c>
      <c r="N170" s="20"/>
      <c r="O170" t="s">
        <v>1856</v>
      </c>
    </row>
    <row r="171" spans="1:15">
      <c r="A171">
        <v>400145</v>
      </c>
      <c r="B171">
        <v>4</v>
      </c>
      <c r="C171">
        <v>1013</v>
      </c>
      <c r="E171">
        <v>400146</v>
      </c>
      <c r="F171" s="9" t="s">
        <v>1872</v>
      </c>
      <c r="G171" s="9" t="s">
        <v>1872</v>
      </c>
      <c r="K171" s="9">
        <v>1630</v>
      </c>
      <c r="L171">
        <v>1</v>
      </c>
      <c r="M171" s="20">
        <v>210</v>
      </c>
      <c r="N171" s="20"/>
      <c r="O171" t="s">
        <v>1856</v>
      </c>
    </row>
    <row r="172" spans="1:15">
      <c r="A172">
        <v>400146</v>
      </c>
      <c r="B172">
        <v>4</v>
      </c>
      <c r="C172">
        <v>1013</v>
      </c>
      <c r="E172">
        <v>400147</v>
      </c>
      <c r="F172" s="9" t="s">
        <v>1873</v>
      </c>
      <c r="G172" s="9" t="s">
        <v>1873</v>
      </c>
      <c r="K172" s="9">
        <v>1630</v>
      </c>
      <c r="L172">
        <v>1</v>
      </c>
      <c r="M172" s="20">
        <v>211</v>
      </c>
      <c r="N172" s="20"/>
      <c r="O172" t="s">
        <v>1856</v>
      </c>
    </row>
    <row r="173" spans="1:15">
      <c r="A173">
        <v>400147</v>
      </c>
      <c r="B173">
        <v>4</v>
      </c>
      <c r="C173">
        <v>1013</v>
      </c>
      <c r="E173">
        <v>400148</v>
      </c>
      <c r="F173" s="9" t="s">
        <v>1874</v>
      </c>
      <c r="G173" s="9" t="s">
        <v>1874</v>
      </c>
      <c r="K173" s="9">
        <v>1630</v>
      </c>
      <c r="L173">
        <v>1</v>
      </c>
      <c r="M173" s="20">
        <v>214</v>
      </c>
      <c r="N173" s="20"/>
      <c r="O173" t="s">
        <v>1856</v>
      </c>
    </row>
    <row r="174" spans="1:15">
      <c r="A174">
        <v>400148</v>
      </c>
      <c r="B174">
        <v>4</v>
      </c>
      <c r="C174">
        <v>1013</v>
      </c>
      <c r="E174">
        <v>400149</v>
      </c>
      <c r="F174" s="9" t="s">
        <v>1875</v>
      </c>
      <c r="G174" s="9" t="s">
        <v>1875</v>
      </c>
      <c r="K174" s="9">
        <v>1630</v>
      </c>
      <c r="L174">
        <v>1</v>
      </c>
      <c r="M174" s="20">
        <v>217</v>
      </c>
      <c r="N174" s="20"/>
      <c r="O174" t="s">
        <v>1856</v>
      </c>
    </row>
    <row r="175" spans="1:15">
      <c r="A175">
        <v>400149</v>
      </c>
      <c r="B175">
        <v>4</v>
      </c>
      <c r="C175">
        <v>1013</v>
      </c>
      <c r="E175">
        <v>400150</v>
      </c>
      <c r="F175" s="9" t="s">
        <v>1876</v>
      </c>
      <c r="G175" s="9" t="s">
        <v>1876</v>
      </c>
      <c r="K175" s="9">
        <v>1630</v>
      </c>
      <c r="L175">
        <v>1</v>
      </c>
      <c r="M175" s="20">
        <v>220</v>
      </c>
      <c r="N175" s="20"/>
      <c r="O175" t="s">
        <v>1856</v>
      </c>
    </row>
    <row r="176" spans="1:15">
      <c r="A176">
        <v>400150</v>
      </c>
      <c r="B176">
        <v>4</v>
      </c>
      <c r="C176">
        <v>25</v>
      </c>
      <c r="E176">
        <v>400151</v>
      </c>
      <c r="F176" s="9" t="s">
        <v>1877</v>
      </c>
      <c r="G176" s="9" t="s">
        <v>1877</v>
      </c>
      <c r="K176" s="9">
        <v>1640</v>
      </c>
      <c r="L176">
        <v>1</v>
      </c>
      <c r="M176" s="20">
        <v>8</v>
      </c>
      <c r="N176" s="20"/>
      <c r="O176" t="s">
        <v>1878</v>
      </c>
    </row>
    <row r="177" spans="1:15">
      <c r="A177">
        <v>400151</v>
      </c>
      <c r="B177">
        <v>4</v>
      </c>
      <c r="C177">
        <v>1013</v>
      </c>
      <c r="E177">
        <v>400152</v>
      </c>
      <c r="F177" s="9" t="s">
        <v>1879</v>
      </c>
      <c r="G177" s="9" t="s">
        <v>1879</v>
      </c>
      <c r="K177" s="9">
        <v>1630</v>
      </c>
      <c r="L177">
        <v>1</v>
      </c>
      <c r="M177" s="20">
        <v>221</v>
      </c>
      <c r="N177" s="20"/>
      <c r="O177" t="s">
        <v>1878</v>
      </c>
    </row>
    <row r="178" spans="1:15">
      <c r="A178">
        <v>400152</v>
      </c>
      <c r="B178">
        <v>4</v>
      </c>
      <c r="C178">
        <v>1013</v>
      </c>
      <c r="E178">
        <v>400153</v>
      </c>
      <c r="F178" s="9" t="s">
        <v>1880</v>
      </c>
      <c r="G178" s="9" t="s">
        <v>1880</v>
      </c>
      <c r="K178" s="9">
        <v>1630</v>
      </c>
      <c r="L178">
        <v>1</v>
      </c>
      <c r="M178" s="20">
        <v>224</v>
      </c>
      <c r="N178" s="20"/>
      <c r="O178" t="s">
        <v>1878</v>
      </c>
    </row>
    <row r="179" spans="1:15">
      <c r="A179">
        <v>400153</v>
      </c>
      <c r="B179">
        <v>4</v>
      </c>
      <c r="C179">
        <v>1013</v>
      </c>
      <c r="E179">
        <v>400154</v>
      </c>
      <c r="F179" s="9" t="s">
        <v>1881</v>
      </c>
      <c r="G179" s="9" t="s">
        <v>1881</v>
      </c>
      <c r="K179" s="9">
        <v>1630</v>
      </c>
      <c r="L179">
        <v>1</v>
      </c>
      <c r="M179" s="20">
        <v>227</v>
      </c>
      <c r="N179" s="20"/>
      <c r="O179" t="s">
        <v>1878</v>
      </c>
    </row>
    <row r="180" spans="1:15">
      <c r="A180">
        <v>400154</v>
      </c>
      <c r="B180">
        <v>4</v>
      </c>
      <c r="C180">
        <v>1013</v>
      </c>
      <c r="E180">
        <v>400155</v>
      </c>
      <c r="F180" s="9" t="s">
        <v>1882</v>
      </c>
      <c r="G180" s="9" t="s">
        <v>1882</v>
      </c>
      <c r="K180" s="9">
        <v>1630</v>
      </c>
      <c r="L180">
        <v>1</v>
      </c>
      <c r="M180" s="20">
        <v>230</v>
      </c>
      <c r="N180" s="20"/>
      <c r="O180" t="s">
        <v>1878</v>
      </c>
    </row>
    <row r="181" spans="1:15">
      <c r="A181">
        <v>400155</v>
      </c>
      <c r="B181">
        <v>4</v>
      </c>
      <c r="C181">
        <v>1013</v>
      </c>
      <c r="E181">
        <v>400156</v>
      </c>
      <c r="F181" s="9" t="s">
        <v>1883</v>
      </c>
      <c r="G181" s="9" t="s">
        <v>1883</v>
      </c>
      <c r="K181" s="9">
        <v>1630</v>
      </c>
      <c r="L181">
        <v>1</v>
      </c>
      <c r="M181" s="20">
        <v>231</v>
      </c>
      <c r="N181" s="20"/>
      <c r="O181" t="s">
        <v>1878</v>
      </c>
    </row>
    <row r="182" spans="1:15">
      <c r="A182">
        <v>400156</v>
      </c>
      <c r="B182">
        <v>4</v>
      </c>
      <c r="C182">
        <v>1013</v>
      </c>
      <c r="E182">
        <v>400157</v>
      </c>
      <c r="F182" s="9" t="s">
        <v>1884</v>
      </c>
      <c r="G182" s="9" t="s">
        <v>1884</v>
      </c>
      <c r="K182" s="9">
        <v>1630</v>
      </c>
      <c r="L182">
        <v>1</v>
      </c>
      <c r="M182" s="20">
        <v>234</v>
      </c>
      <c r="N182" s="20"/>
      <c r="O182" t="s">
        <v>1878</v>
      </c>
    </row>
    <row r="183" spans="1:15">
      <c r="A183">
        <v>400157</v>
      </c>
      <c r="B183">
        <v>4</v>
      </c>
      <c r="C183">
        <v>1013</v>
      </c>
      <c r="E183">
        <v>400158</v>
      </c>
      <c r="F183" s="9" t="s">
        <v>1885</v>
      </c>
      <c r="G183" s="9" t="s">
        <v>1885</v>
      </c>
      <c r="K183" s="9">
        <v>1630</v>
      </c>
      <c r="L183">
        <v>1</v>
      </c>
      <c r="M183" s="20">
        <v>237</v>
      </c>
      <c r="N183" s="20"/>
      <c r="O183" t="s">
        <v>1878</v>
      </c>
    </row>
    <row r="184" spans="1:15">
      <c r="A184">
        <v>400158</v>
      </c>
      <c r="B184">
        <v>4</v>
      </c>
      <c r="C184">
        <v>1013</v>
      </c>
      <c r="E184">
        <v>400159</v>
      </c>
      <c r="F184" s="9" t="s">
        <v>1886</v>
      </c>
      <c r="G184" s="9" t="s">
        <v>1886</v>
      </c>
      <c r="K184" s="9">
        <v>1630</v>
      </c>
      <c r="L184">
        <v>1</v>
      </c>
      <c r="M184" s="20">
        <v>240</v>
      </c>
      <c r="N184" s="20"/>
      <c r="O184" t="s">
        <v>1878</v>
      </c>
    </row>
    <row r="185" spans="1:15">
      <c r="A185">
        <v>400159</v>
      </c>
      <c r="B185">
        <v>4</v>
      </c>
      <c r="C185">
        <v>1013</v>
      </c>
      <c r="E185">
        <v>400160</v>
      </c>
      <c r="F185" s="9" t="s">
        <v>1887</v>
      </c>
      <c r="G185" s="9" t="s">
        <v>1887</v>
      </c>
      <c r="K185" s="9">
        <v>1630</v>
      </c>
      <c r="L185">
        <v>1</v>
      </c>
      <c r="M185" s="20">
        <v>241</v>
      </c>
      <c r="N185" s="20"/>
      <c r="O185" t="s">
        <v>1878</v>
      </c>
    </row>
    <row r="186" spans="1:15">
      <c r="A186">
        <v>400160</v>
      </c>
      <c r="B186">
        <v>4</v>
      </c>
      <c r="C186">
        <v>1013</v>
      </c>
      <c r="E186">
        <v>400161</v>
      </c>
      <c r="F186" s="9" t="s">
        <v>1888</v>
      </c>
      <c r="G186" s="9" t="s">
        <v>1888</v>
      </c>
      <c r="K186" s="9">
        <v>1630</v>
      </c>
      <c r="L186">
        <v>1</v>
      </c>
      <c r="M186" s="20">
        <v>244</v>
      </c>
      <c r="N186" s="20"/>
      <c r="O186" t="s">
        <v>1878</v>
      </c>
    </row>
    <row r="187" spans="1:15">
      <c r="A187">
        <v>400161</v>
      </c>
      <c r="B187">
        <v>4</v>
      </c>
      <c r="C187">
        <v>1013</v>
      </c>
      <c r="E187">
        <v>400162</v>
      </c>
      <c r="F187" s="9" t="s">
        <v>1889</v>
      </c>
      <c r="G187" s="9" t="s">
        <v>1889</v>
      </c>
      <c r="K187" s="9">
        <v>1630</v>
      </c>
      <c r="L187">
        <v>1</v>
      </c>
      <c r="M187" s="20">
        <v>247</v>
      </c>
      <c r="N187" s="20"/>
      <c r="O187" t="s">
        <v>1878</v>
      </c>
    </row>
    <row r="188" spans="1:15">
      <c r="A188">
        <v>400162</v>
      </c>
      <c r="B188">
        <v>4</v>
      </c>
      <c r="C188">
        <v>1013</v>
      </c>
      <c r="E188">
        <v>400163</v>
      </c>
      <c r="F188" s="9" t="s">
        <v>1890</v>
      </c>
      <c r="G188" s="9" t="s">
        <v>1890</v>
      </c>
      <c r="K188" s="9">
        <v>1630</v>
      </c>
      <c r="L188">
        <v>1</v>
      </c>
      <c r="M188" s="20">
        <v>250</v>
      </c>
      <c r="N188" s="20"/>
      <c r="O188" t="s">
        <v>1878</v>
      </c>
    </row>
    <row r="189" spans="1:15">
      <c r="A189">
        <v>400163</v>
      </c>
      <c r="B189">
        <v>4</v>
      </c>
      <c r="C189">
        <v>1013</v>
      </c>
      <c r="E189">
        <v>400164</v>
      </c>
      <c r="F189" s="9" t="s">
        <v>1891</v>
      </c>
      <c r="G189" s="9" t="s">
        <v>1891</v>
      </c>
      <c r="K189" s="9">
        <v>1630</v>
      </c>
      <c r="L189">
        <v>1</v>
      </c>
      <c r="M189" s="20">
        <v>251</v>
      </c>
      <c r="N189" s="20"/>
      <c r="O189" t="s">
        <v>1878</v>
      </c>
    </row>
    <row r="190" spans="1:15">
      <c r="A190">
        <v>400164</v>
      </c>
      <c r="B190">
        <v>4</v>
      </c>
      <c r="C190">
        <v>1013</v>
      </c>
      <c r="E190">
        <v>400165</v>
      </c>
      <c r="F190" s="9" t="s">
        <v>1892</v>
      </c>
      <c r="G190" s="9" t="s">
        <v>1892</v>
      </c>
      <c r="K190" s="9">
        <v>1630</v>
      </c>
      <c r="L190">
        <v>1</v>
      </c>
      <c r="M190" s="20">
        <v>254</v>
      </c>
      <c r="N190" s="20"/>
      <c r="O190" t="s">
        <v>1878</v>
      </c>
    </row>
    <row r="191" spans="1:15">
      <c r="A191">
        <v>400165</v>
      </c>
      <c r="B191">
        <v>4</v>
      </c>
      <c r="C191">
        <v>1013</v>
      </c>
      <c r="E191">
        <v>400166</v>
      </c>
      <c r="F191" s="9" t="s">
        <v>1893</v>
      </c>
      <c r="G191" s="9" t="s">
        <v>1893</v>
      </c>
      <c r="K191" s="9">
        <v>1630</v>
      </c>
      <c r="L191">
        <v>1</v>
      </c>
      <c r="M191" s="20">
        <v>257</v>
      </c>
      <c r="N191" s="20"/>
      <c r="O191" t="s">
        <v>1878</v>
      </c>
    </row>
    <row r="192" spans="1:15">
      <c r="A192">
        <v>400166</v>
      </c>
      <c r="B192">
        <v>4</v>
      </c>
      <c r="C192">
        <v>1013</v>
      </c>
      <c r="E192">
        <v>400167</v>
      </c>
      <c r="F192" s="9" t="s">
        <v>1894</v>
      </c>
      <c r="G192" s="9" t="s">
        <v>1894</v>
      </c>
      <c r="K192" s="9">
        <v>1630</v>
      </c>
      <c r="L192">
        <v>1</v>
      </c>
      <c r="M192" s="20">
        <v>260</v>
      </c>
      <c r="N192" s="20"/>
      <c r="O192" t="s">
        <v>1878</v>
      </c>
    </row>
    <row r="193" spans="1:15">
      <c r="A193">
        <v>400167</v>
      </c>
      <c r="B193">
        <v>4</v>
      </c>
      <c r="C193">
        <v>1013</v>
      </c>
      <c r="E193">
        <v>400168</v>
      </c>
      <c r="F193" s="9" t="s">
        <v>1895</v>
      </c>
      <c r="G193" s="9" t="s">
        <v>1895</v>
      </c>
      <c r="K193" s="9">
        <v>1630</v>
      </c>
      <c r="L193">
        <v>1</v>
      </c>
      <c r="M193" s="20">
        <v>261</v>
      </c>
      <c r="N193" s="20"/>
      <c r="O193" t="s">
        <v>1878</v>
      </c>
    </row>
    <row r="194" spans="1:15">
      <c r="A194">
        <v>400168</v>
      </c>
      <c r="B194">
        <v>4</v>
      </c>
      <c r="C194">
        <v>1013</v>
      </c>
      <c r="E194">
        <v>400169</v>
      </c>
      <c r="F194" s="9" t="s">
        <v>1896</v>
      </c>
      <c r="G194" s="9" t="s">
        <v>1896</v>
      </c>
      <c r="K194" s="9">
        <v>1630</v>
      </c>
      <c r="L194">
        <v>1</v>
      </c>
      <c r="M194" s="20">
        <v>264</v>
      </c>
      <c r="N194" s="20"/>
      <c r="O194" t="s">
        <v>1878</v>
      </c>
    </row>
    <row r="195" spans="1:15">
      <c r="A195">
        <v>400169</v>
      </c>
      <c r="B195">
        <v>4</v>
      </c>
      <c r="C195">
        <v>1013</v>
      </c>
      <c r="E195">
        <v>400170</v>
      </c>
      <c r="F195" s="9" t="s">
        <v>1897</v>
      </c>
      <c r="G195" s="9" t="s">
        <v>1897</v>
      </c>
      <c r="K195" s="9">
        <v>1630</v>
      </c>
      <c r="L195">
        <v>1</v>
      </c>
      <c r="M195" s="20">
        <v>267</v>
      </c>
      <c r="N195" s="20"/>
      <c r="O195" t="s">
        <v>1878</v>
      </c>
    </row>
    <row r="196" spans="1:15">
      <c r="A196">
        <v>400170</v>
      </c>
      <c r="B196">
        <v>4</v>
      </c>
      <c r="C196">
        <v>1013</v>
      </c>
      <c r="E196">
        <v>400171</v>
      </c>
      <c r="F196" s="9" t="s">
        <v>1898</v>
      </c>
      <c r="G196" s="9" t="s">
        <v>1898</v>
      </c>
      <c r="K196" s="9">
        <v>1630</v>
      </c>
      <c r="L196">
        <v>1</v>
      </c>
      <c r="M196" s="20">
        <v>270</v>
      </c>
      <c r="N196" s="20"/>
      <c r="O196" t="s">
        <v>1878</v>
      </c>
    </row>
    <row r="197" spans="1:15">
      <c r="A197">
        <v>400171</v>
      </c>
      <c r="B197">
        <v>4</v>
      </c>
      <c r="C197">
        <v>1013</v>
      </c>
      <c r="E197">
        <v>400172</v>
      </c>
      <c r="F197" s="9" t="s">
        <v>1899</v>
      </c>
      <c r="G197" s="9" t="s">
        <v>1899</v>
      </c>
      <c r="K197" s="9">
        <v>1630</v>
      </c>
      <c r="L197">
        <v>1</v>
      </c>
      <c r="M197" s="20">
        <v>271</v>
      </c>
      <c r="N197" s="20"/>
      <c r="O197" t="s">
        <v>1878</v>
      </c>
    </row>
    <row r="198" spans="1:15">
      <c r="A198">
        <v>400172</v>
      </c>
      <c r="B198">
        <v>4</v>
      </c>
      <c r="C198">
        <v>1013</v>
      </c>
      <c r="E198">
        <v>400173</v>
      </c>
      <c r="F198" s="9" t="s">
        <v>1900</v>
      </c>
      <c r="G198" s="9" t="s">
        <v>1900</v>
      </c>
      <c r="K198" s="9">
        <v>1630</v>
      </c>
      <c r="L198">
        <v>1</v>
      </c>
      <c r="M198" s="20">
        <v>274</v>
      </c>
      <c r="N198" s="20"/>
      <c r="O198" t="s">
        <v>1878</v>
      </c>
    </row>
    <row r="199" spans="1:15">
      <c r="A199">
        <v>400173</v>
      </c>
      <c r="B199">
        <v>4</v>
      </c>
      <c r="C199">
        <v>1013</v>
      </c>
      <c r="E199">
        <v>400174</v>
      </c>
      <c r="F199" s="9" t="s">
        <v>1901</v>
      </c>
      <c r="G199" s="9" t="s">
        <v>1901</v>
      </c>
      <c r="K199" s="9">
        <v>1630</v>
      </c>
      <c r="L199">
        <v>1</v>
      </c>
      <c r="M199" s="20">
        <v>277</v>
      </c>
      <c r="N199" s="20"/>
      <c r="O199" t="s">
        <v>1878</v>
      </c>
    </row>
    <row r="200" spans="1:15">
      <c r="A200">
        <v>400174</v>
      </c>
      <c r="B200">
        <v>4</v>
      </c>
      <c r="C200">
        <v>1013</v>
      </c>
      <c r="E200">
        <v>400175</v>
      </c>
      <c r="F200" s="9" t="s">
        <v>1902</v>
      </c>
      <c r="G200" s="9" t="s">
        <v>1902</v>
      </c>
      <c r="K200" s="9">
        <v>1630</v>
      </c>
      <c r="L200">
        <v>1</v>
      </c>
      <c r="M200" s="20">
        <v>280</v>
      </c>
      <c r="N200" s="20"/>
      <c r="O200" t="s">
        <v>1878</v>
      </c>
    </row>
    <row r="201" spans="1:15">
      <c r="A201">
        <v>400175</v>
      </c>
      <c r="B201">
        <v>4</v>
      </c>
      <c r="C201">
        <v>1013</v>
      </c>
      <c r="E201">
        <v>400176</v>
      </c>
      <c r="F201" s="9" t="s">
        <v>1903</v>
      </c>
      <c r="G201" s="9" t="s">
        <v>1903</v>
      </c>
      <c r="K201" s="9">
        <v>1630</v>
      </c>
      <c r="L201">
        <v>1</v>
      </c>
      <c r="M201" s="20">
        <v>281</v>
      </c>
      <c r="N201" s="20"/>
      <c r="O201" t="s">
        <v>1878</v>
      </c>
    </row>
    <row r="202" spans="1:15">
      <c r="A202">
        <v>400176</v>
      </c>
      <c r="B202">
        <v>4</v>
      </c>
      <c r="C202">
        <v>1013</v>
      </c>
      <c r="E202">
        <v>400177</v>
      </c>
      <c r="F202" s="9" t="s">
        <v>1904</v>
      </c>
      <c r="G202" s="9" t="s">
        <v>1904</v>
      </c>
      <c r="K202" s="9">
        <v>1630</v>
      </c>
      <c r="L202">
        <v>1</v>
      </c>
      <c r="M202" s="20">
        <v>284</v>
      </c>
      <c r="N202" s="20"/>
      <c r="O202" t="s">
        <v>1878</v>
      </c>
    </row>
    <row r="203" spans="1:15">
      <c r="A203">
        <v>400177</v>
      </c>
      <c r="B203">
        <v>4</v>
      </c>
      <c r="C203">
        <v>1013</v>
      </c>
      <c r="E203">
        <v>400178</v>
      </c>
      <c r="F203" s="9" t="s">
        <v>1905</v>
      </c>
      <c r="G203" s="9" t="s">
        <v>1905</v>
      </c>
      <c r="K203" s="9">
        <v>1630</v>
      </c>
      <c r="L203">
        <v>1</v>
      </c>
      <c r="M203" s="20">
        <v>287</v>
      </c>
      <c r="N203" s="20"/>
      <c r="O203" t="s">
        <v>1878</v>
      </c>
    </row>
    <row r="204" spans="1:15">
      <c r="A204">
        <v>400178</v>
      </c>
      <c r="B204">
        <v>4</v>
      </c>
      <c r="C204">
        <v>1013</v>
      </c>
      <c r="E204">
        <v>400179</v>
      </c>
      <c r="F204" s="9" t="s">
        <v>1906</v>
      </c>
      <c r="G204" s="9" t="s">
        <v>1906</v>
      </c>
      <c r="K204" s="9">
        <v>1630</v>
      </c>
      <c r="L204">
        <v>1</v>
      </c>
      <c r="M204" s="20">
        <v>290</v>
      </c>
      <c r="N204" s="20"/>
      <c r="O204" t="s">
        <v>1878</v>
      </c>
    </row>
    <row r="205" spans="1:15">
      <c r="A205">
        <v>400179</v>
      </c>
      <c r="B205">
        <v>4</v>
      </c>
      <c r="C205">
        <v>1013</v>
      </c>
      <c r="E205">
        <v>400180</v>
      </c>
      <c r="F205" s="9" t="s">
        <v>1907</v>
      </c>
      <c r="G205" s="9" t="s">
        <v>1907</v>
      </c>
      <c r="K205" s="9">
        <v>1630</v>
      </c>
      <c r="L205">
        <v>1</v>
      </c>
      <c r="M205" s="20">
        <v>291</v>
      </c>
      <c r="N205" s="20"/>
      <c r="O205" t="s">
        <v>1878</v>
      </c>
    </row>
    <row r="206" spans="1:15">
      <c r="A206">
        <v>400180</v>
      </c>
      <c r="B206">
        <v>4</v>
      </c>
      <c r="C206">
        <v>1013</v>
      </c>
      <c r="E206">
        <v>400181</v>
      </c>
      <c r="F206" s="9" t="s">
        <v>1908</v>
      </c>
      <c r="G206" s="9" t="s">
        <v>1908</v>
      </c>
      <c r="K206" s="9">
        <v>1630</v>
      </c>
      <c r="L206">
        <v>1</v>
      </c>
      <c r="M206" s="20">
        <v>294</v>
      </c>
      <c r="N206" s="20"/>
      <c r="O206" t="s">
        <v>1878</v>
      </c>
    </row>
    <row r="207" spans="1:15">
      <c r="A207">
        <v>400181</v>
      </c>
      <c r="B207">
        <v>4</v>
      </c>
      <c r="C207">
        <v>1013</v>
      </c>
      <c r="E207">
        <v>400182</v>
      </c>
      <c r="F207" s="9" t="s">
        <v>1909</v>
      </c>
      <c r="G207" s="9" t="s">
        <v>1909</v>
      </c>
      <c r="K207" s="9">
        <v>1630</v>
      </c>
      <c r="L207">
        <v>1</v>
      </c>
      <c r="M207" s="20">
        <v>297</v>
      </c>
      <c r="N207" s="20"/>
      <c r="O207" t="s">
        <v>1878</v>
      </c>
    </row>
    <row r="208" spans="1:15">
      <c r="A208">
        <v>400182</v>
      </c>
      <c r="B208">
        <v>4</v>
      </c>
      <c r="C208">
        <v>1013</v>
      </c>
      <c r="E208">
        <v>400183</v>
      </c>
      <c r="F208" s="9" t="s">
        <v>1910</v>
      </c>
      <c r="G208" s="9" t="s">
        <v>1910</v>
      </c>
      <c r="K208" s="9">
        <v>1630</v>
      </c>
      <c r="L208">
        <v>1</v>
      </c>
      <c r="M208" s="20">
        <v>300</v>
      </c>
      <c r="N208" s="20"/>
      <c r="O208" t="s">
        <v>1878</v>
      </c>
    </row>
    <row r="209" spans="1:15">
      <c r="A209">
        <v>400183</v>
      </c>
      <c r="B209">
        <v>4</v>
      </c>
      <c r="C209">
        <v>25</v>
      </c>
      <c r="E209">
        <v>400184</v>
      </c>
      <c r="F209" s="9" t="s">
        <v>1911</v>
      </c>
      <c r="G209" s="9" t="s">
        <v>1911</v>
      </c>
      <c r="K209" s="9">
        <v>1640</v>
      </c>
      <c r="L209">
        <v>1</v>
      </c>
      <c r="M209" s="20">
        <v>9</v>
      </c>
      <c r="N209" s="20"/>
      <c r="O209" t="s">
        <v>1912</v>
      </c>
    </row>
    <row r="210" spans="1:15">
      <c r="A210">
        <v>400184</v>
      </c>
      <c r="B210">
        <v>4</v>
      </c>
      <c r="C210">
        <v>1013</v>
      </c>
      <c r="E210">
        <v>400185</v>
      </c>
      <c r="F210" s="9" t="s">
        <v>1913</v>
      </c>
      <c r="G210" s="9" t="s">
        <v>1913</v>
      </c>
      <c r="K210" s="9">
        <v>1630</v>
      </c>
      <c r="L210">
        <v>1</v>
      </c>
      <c r="M210" s="20">
        <v>301</v>
      </c>
      <c r="N210" s="20"/>
      <c r="O210" t="s">
        <v>1912</v>
      </c>
    </row>
    <row r="211" spans="1:15">
      <c r="A211">
        <v>400185</v>
      </c>
      <c r="B211">
        <v>4</v>
      </c>
      <c r="C211">
        <v>1013</v>
      </c>
      <c r="E211">
        <v>400186</v>
      </c>
      <c r="F211" s="9" t="s">
        <v>1914</v>
      </c>
      <c r="G211" s="9" t="s">
        <v>1914</v>
      </c>
      <c r="K211" s="9">
        <v>1630</v>
      </c>
      <c r="L211">
        <v>1</v>
      </c>
      <c r="M211" s="20">
        <v>304</v>
      </c>
      <c r="N211" s="20"/>
      <c r="O211" t="s">
        <v>1912</v>
      </c>
    </row>
    <row r="212" spans="1:15">
      <c r="A212">
        <v>400186</v>
      </c>
      <c r="B212">
        <v>4</v>
      </c>
      <c r="C212">
        <v>1013</v>
      </c>
      <c r="E212">
        <v>400187</v>
      </c>
      <c r="F212" s="9" t="s">
        <v>1915</v>
      </c>
      <c r="G212" s="9" t="s">
        <v>1915</v>
      </c>
      <c r="K212" s="9">
        <v>1630</v>
      </c>
      <c r="L212">
        <v>1</v>
      </c>
      <c r="M212" s="20">
        <v>307</v>
      </c>
      <c r="N212" s="20"/>
      <c r="O212" t="s">
        <v>1912</v>
      </c>
    </row>
    <row r="213" spans="1:15">
      <c r="A213">
        <v>400187</v>
      </c>
      <c r="B213">
        <v>4</v>
      </c>
      <c r="C213">
        <v>1013</v>
      </c>
      <c r="E213">
        <v>400188</v>
      </c>
      <c r="F213" s="9" t="s">
        <v>1916</v>
      </c>
      <c r="G213" s="9" t="s">
        <v>1916</v>
      </c>
      <c r="K213" s="9">
        <v>1630</v>
      </c>
      <c r="L213">
        <v>1</v>
      </c>
      <c r="M213" s="20">
        <v>310</v>
      </c>
      <c r="N213" s="20"/>
      <c r="O213" t="s">
        <v>1912</v>
      </c>
    </row>
    <row r="214" spans="1:15">
      <c r="A214">
        <v>400188</v>
      </c>
      <c r="B214">
        <v>4</v>
      </c>
      <c r="C214">
        <v>1013</v>
      </c>
      <c r="E214">
        <v>400189</v>
      </c>
      <c r="F214" s="9" t="s">
        <v>1917</v>
      </c>
      <c r="G214" s="9" t="s">
        <v>1917</v>
      </c>
      <c r="K214" s="9">
        <v>1630</v>
      </c>
      <c r="L214">
        <v>1</v>
      </c>
      <c r="M214" s="20">
        <v>311</v>
      </c>
      <c r="N214" s="20"/>
      <c r="O214" t="s">
        <v>1912</v>
      </c>
    </row>
    <row r="215" spans="1:15">
      <c r="A215">
        <v>400189</v>
      </c>
      <c r="B215">
        <v>4</v>
      </c>
      <c r="C215">
        <v>1013</v>
      </c>
      <c r="E215">
        <v>400190</v>
      </c>
      <c r="F215" s="9" t="s">
        <v>1918</v>
      </c>
      <c r="G215" s="9" t="s">
        <v>1918</v>
      </c>
      <c r="K215" s="9">
        <v>1630</v>
      </c>
      <c r="L215">
        <v>1</v>
      </c>
      <c r="M215" s="20">
        <v>314</v>
      </c>
      <c r="N215" s="20"/>
      <c r="O215" t="s">
        <v>1912</v>
      </c>
    </row>
    <row r="216" spans="1:15">
      <c r="A216">
        <v>400190</v>
      </c>
      <c r="B216">
        <v>4</v>
      </c>
      <c r="C216">
        <v>1013</v>
      </c>
      <c r="E216">
        <v>400191</v>
      </c>
      <c r="F216" s="9" t="s">
        <v>1919</v>
      </c>
      <c r="G216" s="9" t="s">
        <v>1919</v>
      </c>
      <c r="K216" s="9">
        <v>1630</v>
      </c>
      <c r="L216">
        <v>1</v>
      </c>
      <c r="M216" s="20">
        <v>317</v>
      </c>
      <c r="N216" s="20"/>
      <c r="O216" t="s">
        <v>1912</v>
      </c>
    </row>
    <row r="217" spans="1:15">
      <c r="A217">
        <v>400191</v>
      </c>
      <c r="B217">
        <v>4</v>
      </c>
      <c r="C217">
        <v>1013</v>
      </c>
      <c r="E217">
        <v>400192</v>
      </c>
      <c r="F217" s="9" t="s">
        <v>1920</v>
      </c>
      <c r="G217" s="9" t="s">
        <v>1920</v>
      </c>
      <c r="K217" s="9">
        <v>1630</v>
      </c>
      <c r="L217">
        <v>1</v>
      </c>
      <c r="M217" s="20">
        <v>320</v>
      </c>
      <c r="N217" s="20"/>
      <c r="O217" t="s">
        <v>1912</v>
      </c>
    </row>
    <row r="218" spans="1:15">
      <c r="A218">
        <v>400192</v>
      </c>
      <c r="B218">
        <v>4</v>
      </c>
      <c r="C218">
        <v>1013</v>
      </c>
      <c r="E218">
        <v>400193</v>
      </c>
      <c r="F218" s="9" t="s">
        <v>1921</v>
      </c>
      <c r="G218" s="9" t="s">
        <v>1921</v>
      </c>
      <c r="K218" s="9">
        <v>1630</v>
      </c>
      <c r="L218">
        <v>1</v>
      </c>
      <c r="M218" s="20">
        <v>321</v>
      </c>
      <c r="N218" s="20"/>
      <c r="O218" t="s">
        <v>1912</v>
      </c>
    </row>
    <row r="219" spans="1:15">
      <c r="A219">
        <v>400193</v>
      </c>
      <c r="B219">
        <v>4</v>
      </c>
      <c r="C219">
        <v>1013</v>
      </c>
      <c r="E219">
        <v>400194</v>
      </c>
      <c r="F219" s="9" t="s">
        <v>1922</v>
      </c>
      <c r="G219" s="9" t="s">
        <v>1922</v>
      </c>
      <c r="K219" s="9">
        <v>1630</v>
      </c>
      <c r="L219">
        <v>1</v>
      </c>
      <c r="M219" s="20">
        <v>324</v>
      </c>
      <c r="N219" s="20"/>
      <c r="O219" t="s">
        <v>1912</v>
      </c>
    </row>
    <row r="220" spans="1:15">
      <c r="A220">
        <v>400194</v>
      </c>
      <c r="B220">
        <v>4</v>
      </c>
      <c r="C220">
        <v>1013</v>
      </c>
      <c r="E220">
        <v>400195</v>
      </c>
      <c r="F220" s="9" t="s">
        <v>1923</v>
      </c>
      <c r="G220" s="9" t="s">
        <v>1923</v>
      </c>
      <c r="K220" s="9">
        <v>1630</v>
      </c>
      <c r="L220">
        <v>1</v>
      </c>
      <c r="M220" s="20">
        <v>327</v>
      </c>
      <c r="N220" s="20"/>
      <c r="O220" t="s">
        <v>1912</v>
      </c>
    </row>
    <row r="221" spans="1:15">
      <c r="A221">
        <v>400195</v>
      </c>
      <c r="B221">
        <v>4</v>
      </c>
      <c r="C221">
        <v>1013</v>
      </c>
      <c r="E221">
        <v>400196</v>
      </c>
      <c r="F221" s="9" t="s">
        <v>1924</v>
      </c>
      <c r="G221" s="9" t="s">
        <v>1924</v>
      </c>
      <c r="K221" s="9">
        <v>1630</v>
      </c>
      <c r="L221">
        <v>1</v>
      </c>
      <c r="M221" s="20">
        <v>330</v>
      </c>
      <c r="N221" s="20"/>
      <c r="O221" t="s">
        <v>1912</v>
      </c>
    </row>
    <row r="222" spans="1:15">
      <c r="A222">
        <v>400196</v>
      </c>
      <c r="B222">
        <v>4</v>
      </c>
      <c r="C222">
        <v>1013</v>
      </c>
      <c r="E222">
        <v>400197</v>
      </c>
      <c r="F222" s="9" t="s">
        <v>1925</v>
      </c>
      <c r="G222" s="9" t="s">
        <v>1925</v>
      </c>
      <c r="K222" s="9">
        <v>1630</v>
      </c>
      <c r="L222">
        <v>1</v>
      </c>
      <c r="M222" s="20">
        <v>331</v>
      </c>
      <c r="N222" s="20"/>
      <c r="O222" t="s">
        <v>1912</v>
      </c>
    </row>
    <row r="223" spans="1:15">
      <c r="A223">
        <v>400197</v>
      </c>
      <c r="B223">
        <v>4</v>
      </c>
      <c r="C223">
        <v>1013</v>
      </c>
      <c r="E223">
        <v>400198</v>
      </c>
      <c r="F223" s="9" t="s">
        <v>1926</v>
      </c>
      <c r="G223" s="9" t="s">
        <v>1926</v>
      </c>
      <c r="K223" s="9">
        <v>1630</v>
      </c>
      <c r="L223">
        <v>1</v>
      </c>
      <c r="M223" s="20">
        <v>334</v>
      </c>
      <c r="N223" s="20"/>
      <c r="O223" t="s">
        <v>1912</v>
      </c>
    </row>
    <row r="224" spans="1:15">
      <c r="A224">
        <v>400198</v>
      </c>
      <c r="B224">
        <v>4</v>
      </c>
      <c r="C224">
        <v>1013</v>
      </c>
      <c r="E224">
        <v>400199</v>
      </c>
      <c r="F224" s="9" t="s">
        <v>1927</v>
      </c>
      <c r="G224" s="9" t="s">
        <v>1927</v>
      </c>
      <c r="K224" s="9">
        <v>1630</v>
      </c>
      <c r="L224">
        <v>1</v>
      </c>
      <c r="M224" s="20">
        <v>337</v>
      </c>
      <c r="N224" s="20"/>
      <c r="O224" t="s">
        <v>1912</v>
      </c>
    </row>
    <row r="225" spans="1:15">
      <c r="A225">
        <v>400199</v>
      </c>
      <c r="B225">
        <v>4</v>
      </c>
      <c r="C225">
        <v>1013</v>
      </c>
      <c r="E225">
        <v>400200</v>
      </c>
      <c r="F225" s="9" t="s">
        <v>1928</v>
      </c>
      <c r="G225" s="9" t="s">
        <v>1928</v>
      </c>
      <c r="K225" s="9">
        <v>1630</v>
      </c>
      <c r="L225">
        <v>1</v>
      </c>
      <c r="M225" s="20">
        <v>340</v>
      </c>
      <c r="N225" s="20"/>
      <c r="O225" t="s">
        <v>1912</v>
      </c>
    </row>
    <row r="226" spans="1:15">
      <c r="A226">
        <v>400200</v>
      </c>
      <c r="B226">
        <v>4</v>
      </c>
      <c r="C226">
        <v>1013</v>
      </c>
      <c r="E226">
        <v>400201</v>
      </c>
      <c r="F226" s="9" t="s">
        <v>1929</v>
      </c>
      <c r="G226" s="9" t="s">
        <v>1929</v>
      </c>
      <c r="K226" s="9">
        <v>1630</v>
      </c>
      <c r="L226">
        <v>1</v>
      </c>
      <c r="M226" s="20">
        <v>341</v>
      </c>
      <c r="N226" s="20"/>
      <c r="O226" t="s">
        <v>1912</v>
      </c>
    </row>
    <row r="227" spans="1:15">
      <c r="A227">
        <v>400201</v>
      </c>
      <c r="B227">
        <v>4</v>
      </c>
      <c r="C227">
        <v>1013</v>
      </c>
      <c r="E227">
        <v>400202</v>
      </c>
      <c r="F227" s="9" t="s">
        <v>1930</v>
      </c>
      <c r="G227" s="9" t="s">
        <v>1930</v>
      </c>
      <c r="K227" s="9">
        <v>1630</v>
      </c>
      <c r="L227">
        <v>1</v>
      </c>
      <c r="M227" s="20">
        <v>344</v>
      </c>
      <c r="N227" s="20"/>
      <c r="O227" t="s">
        <v>1912</v>
      </c>
    </row>
    <row r="228" spans="1:15">
      <c r="A228">
        <v>400202</v>
      </c>
      <c r="B228">
        <v>4</v>
      </c>
      <c r="C228">
        <v>1013</v>
      </c>
      <c r="E228">
        <v>400203</v>
      </c>
      <c r="F228" s="9" t="s">
        <v>1931</v>
      </c>
      <c r="G228" s="9" t="s">
        <v>1931</v>
      </c>
      <c r="K228" s="9">
        <v>1630</v>
      </c>
      <c r="L228">
        <v>1</v>
      </c>
      <c r="M228" s="20">
        <v>347</v>
      </c>
      <c r="N228" s="20"/>
      <c r="O228" t="s">
        <v>1912</v>
      </c>
    </row>
    <row r="229" spans="1:15">
      <c r="A229">
        <v>400203</v>
      </c>
      <c r="B229">
        <v>4</v>
      </c>
      <c r="C229">
        <v>1013</v>
      </c>
      <c r="E229">
        <v>400204</v>
      </c>
      <c r="F229" s="9" t="s">
        <v>1932</v>
      </c>
      <c r="G229" s="9" t="s">
        <v>1932</v>
      </c>
      <c r="K229" s="9">
        <v>1630</v>
      </c>
      <c r="L229">
        <v>1</v>
      </c>
      <c r="M229" s="20">
        <v>350</v>
      </c>
      <c r="N229" s="20"/>
      <c r="O229" t="s">
        <v>1912</v>
      </c>
    </row>
    <row r="230" spans="1:15">
      <c r="A230">
        <v>400204</v>
      </c>
      <c r="B230">
        <v>4</v>
      </c>
      <c r="C230">
        <v>1013</v>
      </c>
      <c r="E230">
        <v>400205</v>
      </c>
      <c r="F230" s="9" t="s">
        <v>1933</v>
      </c>
      <c r="G230" s="9" t="s">
        <v>1933</v>
      </c>
      <c r="K230" s="9">
        <v>1630</v>
      </c>
      <c r="L230">
        <v>1</v>
      </c>
      <c r="M230" s="20">
        <v>351</v>
      </c>
      <c r="N230" s="20"/>
      <c r="O230" t="s">
        <v>1912</v>
      </c>
    </row>
    <row r="231" spans="1:15">
      <c r="A231">
        <v>400205</v>
      </c>
      <c r="B231">
        <v>4</v>
      </c>
      <c r="C231">
        <v>1013</v>
      </c>
      <c r="E231">
        <v>400206</v>
      </c>
      <c r="F231" s="9" t="s">
        <v>1934</v>
      </c>
      <c r="G231" s="9" t="s">
        <v>1934</v>
      </c>
      <c r="K231" s="9">
        <v>1630</v>
      </c>
      <c r="L231">
        <v>1</v>
      </c>
      <c r="M231" s="20">
        <v>354</v>
      </c>
      <c r="N231" s="20"/>
      <c r="O231" t="s">
        <v>1912</v>
      </c>
    </row>
    <row r="232" spans="1:15">
      <c r="A232">
        <v>400206</v>
      </c>
      <c r="B232">
        <v>4</v>
      </c>
      <c r="C232">
        <v>1013</v>
      </c>
      <c r="E232">
        <v>400207</v>
      </c>
      <c r="F232" s="9" t="s">
        <v>1935</v>
      </c>
      <c r="G232" s="9" t="s">
        <v>1935</v>
      </c>
      <c r="K232" s="9">
        <v>1630</v>
      </c>
      <c r="L232">
        <v>1</v>
      </c>
      <c r="M232" s="20">
        <v>357</v>
      </c>
      <c r="N232" s="20"/>
      <c r="O232" t="s">
        <v>1912</v>
      </c>
    </row>
    <row r="233" spans="1:15">
      <c r="A233">
        <v>400207</v>
      </c>
      <c r="B233">
        <v>4</v>
      </c>
      <c r="C233">
        <v>1013</v>
      </c>
      <c r="E233">
        <v>400208</v>
      </c>
      <c r="F233" s="9" t="s">
        <v>1936</v>
      </c>
      <c r="G233" s="9" t="s">
        <v>1936</v>
      </c>
      <c r="K233" s="9">
        <v>1630</v>
      </c>
      <c r="L233">
        <v>1</v>
      </c>
      <c r="M233" s="20">
        <v>360</v>
      </c>
      <c r="N233" s="20"/>
      <c r="O233" t="s">
        <v>1912</v>
      </c>
    </row>
    <row r="234" spans="1:15">
      <c r="A234">
        <v>400208</v>
      </c>
      <c r="B234">
        <v>4</v>
      </c>
      <c r="C234">
        <v>1013</v>
      </c>
      <c r="E234">
        <v>400209</v>
      </c>
      <c r="F234" s="9" t="s">
        <v>1937</v>
      </c>
      <c r="G234" s="9" t="s">
        <v>1937</v>
      </c>
      <c r="K234" s="9">
        <v>1630</v>
      </c>
      <c r="L234">
        <v>1</v>
      </c>
      <c r="M234" s="20">
        <v>361</v>
      </c>
      <c r="N234" s="20"/>
      <c r="O234" t="s">
        <v>1912</v>
      </c>
    </row>
    <row r="235" spans="1:15">
      <c r="A235">
        <v>400209</v>
      </c>
      <c r="B235">
        <v>4</v>
      </c>
      <c r="C235">
        <v>1013</v>
      </c>
      <c r="E235">
        <v>400210</v>
      </c>
      <c r="F235" s="9" t="s">
        <v>1938</v>
      </c>
      <c r="G235" s="9" t="s">
        <v>1938</v>
      </c>
      <c r="K235" s="9">
        <v>1630</v>
      </c>
      <c r="L235">
        <v>1</v>
      </c>
      <c r="M235" s="20">
        <v>364</v>
      </c>
      <c r="N235" s="20"/>
      <c r="O235" t="s">
        <v>1912</v>
      </c>
    </row>
    <row r="236" spans="1:15">
      <c r="A236">
        <v>400210</v>
      </c>
      <c r="B236">
        <v>4</v>
      </c>
      <c r="C236">
        <v>1013</v>
      </c>
      <c r="E236">
        <v>400211</v>
      </c>
      <c r="F236" s="9" t="s">
        <v>1939</v>
      </c>
      <c r="G236" s="9" t="s">
        <v>1939</v>
      </c>
      <c r="K236" s="9">
        <v>1630</v>
      </c>
      <c r="L236">
        <v>1</v>
      </c>
      <c r="M236" s="20">
        <v>367</v>
      </c>
      <c r="N236" s="20"/>
      <c r="O236" t="s">
        <v>1912</v>
      </c>
    </row>
    <row r="237" spans="1:15">
      <c r="A237">
        <v>400211</v>
      </c>
      <c r="B237">
        <v>4</v>
      </c>
      <c r="C237">
        <v>1013</v>
      </c>
      <c r="E237">
        <v>400212</v>
      </c>
      <c r="F237" s="9" t="s">
        <v>1940</v>
      </c>
      <c r="G237" s="9" t="s">
        <v>1940</v>
      </c>
      <c r="K237" s="9">
        <v>1630</v>
      </c>
      <c r="L237">
        <v>1</v>
      </c>
      <c r="M237" s="20">
        <v>370</v>
      </c>
      <c r="N237" s="20"/>
      <c r="O237" t="s">
        <v>1912</v>
      </c>
    </row>
    <row r="238" spans="1:15">
      <c r="A238">
        <v>400212</v>
      </c>
      <c r="B238">
        <v>4</v>
      </c>
      <c r="C238">
        <v>1013</v>
      </c>
      <c r="E238">
        <v>400213</v>
      </c>
      <c r="F238" s="9" t="s">
        <v>1941</v>
      </c>
      <c r="G238" s="9" t="s">
        <v>1941</v>
      </c>
      <c r="K238" s="9">
        <v>1630</v>
      </c>
      <c r="L238">
        <v>1</v>
      </c>
      <c r="M238" s="20">
        <v>371</v>
      </c>
      <c r="N238" s="20"/>
      <c r="O238" t="s">
        <v>1912</v>
      </c>
    </row>
    <row r="239" spans="1:15">
      <c r="A239">
        <v>400213</v>
      </c>
      <c r="B239">
        <v>4</v>
      </c>
      <c r="C239">
        <v>1013</v>
      </c>
      <c r="E239">
        <v>400214</v>
      </c>
      <c r="F239" s="9" t="s">
        <v>1942</v>
      </c>
      <c r="G239" s="9" t="s">
        <v>1942</v>
      </c>
      <c r="K239" s="9">
        <v>1630</v>
      </c>
      <c r="L239">
        <v>1</v>
      </c>
      <c r="M239" s="20">
        <v>374</v>
      </c>
      <c r="N239" s="20"/>
      <c r="O239" t="s">
        <v>1912</v>
      </c>
    </row>
    <row r="240" spans="1:15">
      <c r="A240">
        <v>400214</v>
      </c>
      <c r="B240">
        <v>4</v>
      </c>
      <c r="C240">
        <v>1013</v>
      </c>
      <c r="E240">
        <v>400215</v>
      </c>
      <c r="F240" s="9" t="s">
        <v>1943</v>
      </c>
      <c r="G240" s="9" t="s">
        <v>1943</v>
      </c>
      <c r="K240" s="9">
        <v>1630</v>
      </c>
      <c r="L240">
        <v>1</v>
      </c>
      <c r="M240" s="20">
        <v>377</v>
      </c>
      <c r="N240" s="20"/>
      <c r="O240" t="s">
        <v>1912</v>
      </c>
    </row>
    <row r="241" spans="1:15">
      <c r="A241">
        <v>400215</v>
      </c>
      <c r="B241">
        <v>4</v>
      </c>
      <c r="C241">
        <v>1013</v>
      </c>
      <c r="E241">
        <v>400216</v>
      </c>
      <c r="F241" s="9" t="s">
        <v>1944</v>
      </c>
      <c r="G241" s="9" t="s">
        <v>1944</v>
      </c>
      <c r="K241" s="9">
        <v>1630</v>
      </c>
      <c r="L241">
        <v>1</v>
      </c>
      <c r="M241" s="20">
        <v>380</v>
      </c>
      <c r="N241" s="20"/>
      <c r="O241" t="s">
        <v>1912</v>
      </c>
    </row>
    <row r="242" spans="1:15">
      <c r="A242">
        <v>400216</v>
      </c>
      <c r="B242">
        <v>4</v>
      </c>
      <c r="C242">
        <v>25</v>
      </c>
      <c r="E242">
        <v>400217</v>
      </c>
      <c r="F242" s="9" t="s">
        <v>1945</v>
      </c>
      <c r="G242" s="9" t="s">
        <v>1945</v>
      </c>
      <c r="K242" s="9">
        <v>1630</v>
      </c>
      <c r="L242">
        <v>1</v>
      </c>
      <c r="M242" s="20">
        <v>10</v>
      </c>
      <c r="N242" s="20"/>
      <c r="O242" t="s">
        <v>1946</v>
      </c>
    </row>
    <row r="243" spans="1:15">
      <c r="A243">
        <v>400217</v>
      </c>
      <c r="B243">
        <v>4</v>
      </c>
      <c r="C243">
        <v>1013</v>
      </c>
      <c r="E243">
        <v>400218</v>
      </c>
      <c r="F243" s="9" t="s">
        <v>1947</v>
      </c>
      <c r="G243" s="9" t="s">
        <v>1947</v>
      </c>
      <c r="K243" s="9">
        <v>1630</v>
      </c>
      <c r="L243">
        <v>1</v>
      </c>
      <c r="M243" s="20">
        <v>381</v>
      </c>
      <c r="N243" s="20"/>
      <c r="O243" t="s">
        <v>1946</v>
      </c>
    </row>
    <row r="244" spans="1:15">
      <c r="A244">
        <v>400218</v>
      </c>
      <c r="B244">
        <v>4</v>
      </c>
      <c r="C244">
        <v>1013</v>
      </c>
      <c r="E244">
        <v>400219</v>
      </c>
      <c r="F244" s="9" t="s">
        <v>1948</v>
      </c>
      <c r="G244" s="9" t="s">
        <v>1948</v>
      </c>
      <c r="K244" s="9">
        <v>1630</v>
      </c>
      <c r="L244">
        <v>1</v>
      </c>
      <c r="M244" s="20">
        <v>384</v>
      </c>
      <c r="N244" s="20"/>
      <c r="O244" t="s">
        <v>1946</v>
      </c>
    </row>
    <row r="245" spans="1:15">
      <c r="A245">
        <v>400219</v>
      </c>
      <c r="B245">
        <v>4</v>
      </c>
      <c r="C245">
        <v>1013</v>
      </c>
      <c r="E245">
        <v>400220</v>
      </c>
      <c r="F245" s="9" t="s">
        <v>1949</v>
      </c>
      <c r="G245" s="9" t="s">
        <v>1949</v>
      </c>
      <c r="K245" s="9">
        <v>1630</v>
      </c>
      <c r="L245">
        <v>1</v>
      </c>
      <c r="M245" s="20">
        <v>387</v>
      </c>
      <c r="N245" s="20"/>
      <c r="O245" t="s">
        <v>1946</v>
      </c>
    </row>
    <row r="246" spans="1:15">
      <c r="A246">
        <v>400220</v>
      </c>
      <c r="B246">
        <v>4</v>
      </c>
      <c r="C246">
        <v>1013</v>
      </c>
      <c r="E246">
        <v>400221</v>
      </c>
      <c r="F246" s="9" t="s">
        <v>1950</v>
      </c>
      <c r="G246" s="9" t="s">
        <v>1950</v>
      </c>
      <c r="K246" s="9">
        <v>1630</v>
      </c>
      <c r="L246">
        <v>1</v>
      </c>
      <c r="M246" s="20">
        <v>390</v>
      </c>
      <c r="N246" s="20"/>
      <c r="O246" t="s">
        <v>1946</v>
      </c>
    </row>
    <row r="247" spans="1:15">
      <c r="A247">
        <v>400221</v>
      </c>
      <c r="B247">
        <v>4</v>
      </c>
      <c r="C247">
        <v>1013</v>
      </c>
      <c r="E247">
        <v>400222</v>
      </c>
      <c r="F247" s="9" t="s">
        <v>1951</v>
      </c>
      <c r="G247" s="9" t="s">
        <v>1951</v>
      </c>
      <c r="K247" s="9">
        <v>1630</v>
      </c>
      <c r="L247">
        <v>1</v>
      </c>
      <c r="M247" s="20">
        <v>391</v>
      </c>
      <c r="N247" s="20"/>
      <c r="O247" t="s">
        <v>1946</v>
      </c>
    </row>
    <row r="248" spans="1:15">
      <c r="A248">
        <v>400222</v>
      </c>
      <c r="B248">
        <v>4</v>
      </c>
      <c r="C248">
        <v>1013</v>
      </c>
      <c r="E248">
        <v>400223</v>
      </c>
      <c r="F248" s="9" t="s">
        <v>1952</v>
      </c>
      <c r="G248" s="9" t="s">
        <v>1952</v>
      </c>
      <c r="K248" s="9">
        <v>1630</v>
      </c>
      <c r="L248">
        <v>1</v>
      </c>
      <c r="M248" s="20">
        <v>394</v>
      </c>
      <c r="N248" s="20"/>
      <c r="O248" t="s">
        <v>1946</v>
      </c>
    </row>
    <row r="249" spans="1:15">
      <c r="A249">
        <v>400223</v>
      </c>
      <c r="B249">
        <v>4</v>
      </c>
      <c r="C249">
        <v>1013</v>
      </c>
      <c r="E249">
        <v>400224</v>
      </c>
      <c r="F249" s="9" t="s">
        <v>1953</v>
      </c>
      <c r="G249" s="9" t="s">
        <v>1953</v>
      </c>
      <c r="K249" s="9">
        <v>1630</v>
      </c>
      <c r="L249">
        <v>1</v>
      </c>
      <c r="M249" s="20">
        <v>397</v>
      </c>
      <c r="N249" s="20"/>
      <c r="O249" t="s">
        <v>1946</v>
      </c>
    </row>
    <row r="250" spans="1:15">
      <c r="A250">
        <v>400224</v>
      </c>
      <c r="B250">
        <v>4</v>
      </c>
      <c r="C250">
        <v>1013</v>
      </c>
      <c r="E250">
        <v>400225</v>
      </c>
      <c r="F250" s="9" t="s">
        <v>1954</v>
      </c>
      <c r="G250" s="9" t="s">
        <v>1954</v>
      </c>
      <c r="K250" s="9">
        <v>1630</v>
      </c>
      <c r="L250">
        <v>1</v>
      </c>
      <c r="M250" s="20">
        <v>400</v>
      </c>
      <c r="N250" s="20"/>
      <c r="O250" t="s">
        <v>1946</v>
      </c>
    </row>
    <row r="251" spans="1:15">
      <c r="A251">
        <v>400225</v>
      </c>
      <c r="B251">
        <v>4</v>
      </c>
      <c r="C251">
        <v>1013</v>
      </c>
      <c r="E251">
        <v>400226</v>
      </c>
      <c r="F251" s="9" t="s">
        <v>1955</v>
      </c>
      <c r="G251" s="9" t="s">
        <v>1955</v>
      </c>
      <c r="K251" s="9">
        <v>1630</v>
      </c>
      <c r="L251">
        <v>1</v>
      </c>
      <c r="M251" s="20">
        <v>401</v>
      </c>
      <c r="N251" s="20"/>
      <c r="O251" t="s">
        <v>1946</v>
      </c>
    </row>
    <row r="252" spans="1:15">
      <c r="A252">
        <v>400226</v>
      </c>
      <c r="B252">
        <v>4</v>
      </c>
      <c r="C252">
        <v>1013</v>
      </c>
      <c r="E252">
        <v>400227</v>
      </c>
      <c r="F252" s="9" t="s">
        <v>1956</v>
      </c>
      <c r="G252" s="9" t="s">
        <v>1956</v>
      </c>
      <c r="K252" s="9">
        <v>1630</v>
      </c>
      <c r="L252">
        <v>1</v>
      </c>
      <c r="M252" s="20">
        <v>404</v>
      </c>
      <c r="N252" s="20"/>
      <c r="O252" t="s">
        <v>1946</v>
      </c>
    </row>
    <row r="253" spans="1:15">
      <c r="A253">
        <v>400227</v>
      </c>
      <c r="B253">
        <v>4</v>
      </c>
      <c r="C253">
        <v>1013</v>
      </c>
      <c r="E253">
        <v>400228</v>
      </c>
      <c r="F253" s="9" t="s">
        <v>1957</v>
      </c>
      <c r="G253" s="9" t="s">
        <v>1957</v>
      </c>
      <c r="K253" s="9">
        <v>1630</v>
      </c>
      <c r="L253">
        <v>1</v>
      </c>
      <c r="M253" s="20">
        <v>407</v>
      </c>
      <c r="N253" s="20"/>
      <c r="O253" t="s">
        <v>1946</v>
      </c>
    </row>
    <row r="254" spans="1:15">
      <c r="A254">
        <v>400228</v>
      </c>
      <c r="B254">
        <v>4</v>
      </c>
      <c r="C254">
        <v>1013</v>
      </c>
      <c r="E254">
        <v>400229</v>
      </c>
      <c r="F254" s="9" t="s">
        <v>1958</v>
      </c>
      <c r="G254" s="9" t="s">
        <v>1958</v>
      </c>
      <c r="K254" s="9">
        <v>1630</v>
      </c>
      <c r="L254">
        <v>1</v>
      </c>
      <c r="M254" s="20">
        <v>410</v>
      </c>
      <c r="N254" s="20"/>
      <c r="O254" t="s">
        <v>1946</v>
      </c>
    </row>
    <row r="255" spans="1:15">
      <c r="A255">
        <v>400229</v>
      </c>
      <c r="B255">
        <v>4</v>
      </c>
      <c r="C255">
        <v>1013</v>
      </c>
      <c r="E255">
        <v>400230</v>
      </c>
      <c r="F255" s="9" t="s">
        <v>1959</v>
      </c>
      <c r="G255" s="9" t="s">
        <v>1959</v>
      </c>
      <c r="K255" s="9">
        <v>1630</v>
      </c>
      <c r="L255">
        <v>1</v>
      </c>
      <c r="M255" s="20">
        <v>411</v>
      </c>
      <c r="N255" s="20"/>
      <c r="O255" t="s">
        <v>1946</v>
      </c>
    </row>
    <row r="256" spans="1:15">
      <c r="A256">
        <v>400230</v>
      </c>
      <c r="B256">
        <v>4</v>
      </c>
      <c r="C256">
        <v>1013</v>
      </c>
      <c r="E256">
        <v>400231</v>
      </c>
      <c r="F256" s="9" t="s">
        <v>1960</v>
      </c>
      <c r="G256" s="9" t="s">
        <v>1960</v>
      </c>
      <c r="K256" s="9">
        <v>1630</v>
      </c>
      <c r="L256">
        <v>1</v>
      </c>
      <c r="M256" s="20">
        <v>414</v>
      </c>
      <c r="N256" s="20"/>
      <c r="O256" t="s">
        <v>1946</v>
      </c>
    </row>
    <row r="257" spans="1:15">
      <c r="A257">
        <v>400231</v>
      </c>
      <c r="B257">
        <v>4</v>
      </c>
      <c r="C257">
        <v>1013</v>
      </c>
      <c r="E257">
        <v>400232</v>
      </c>
      <c r="F257" s="9" t="s">
        <v>1961</v>
      </c>
      <c r="G257" s="9" t="s">
        <v>1961</v>
      </c>
      <c r="K257" s="9">
        <v>1630</v>
      </c>
      <c r="L257">
        <v>1</v>
      </c>
      <c r="M257" s="20">
        <v>417</v>
      </c>
      <c r="N257" s="20"/>
      <c r="O257" t="s">
        <v>1946</v>
      </c>
    </row>
    <row r="258" spans="1:15">
      <c r="A258">
        <v>400232</v>
      </c>
      <c r="B258">
        <v>4</v>
      </c>
      <c r="C258">
        <v>1013</v>
      </c>
      <c r="E258">
        <v>400233</v>
      </c>
      <c r="F258" s="9" t="s">
        <v>1962</v>
      </c>
      <c r="G258" s="9" t="s">
        <v>1962</v>
      </c>
      <c r="K258" s="9">
        <v>1630</v>
      </c>
      <c r="L258">
        <v>1</v>
      </c>
      <c r="M258" s="20">
        <v>420</v>
      </c>
      <c r="N258" s="20"/>
      <c r="O258" t="s">
        <v>1946</v>
      </c>
    </row>
    <row r="259" spans="1:15">
      <c r="A259">
        <v>400233</v>
      </c>
      <c r="B259">
        <v>4</v>
      </c>
      <c r="C259">
        <v>1013</v>
      </c>
      <c r="E259">
        <v>400234</v>
      </c>
      <c r="F259" s="9" t="s">
        <v>1963</v>
      </c>
      <c r="G259" s="9" t="s">
        <v>1963</v>
      </c>
      <c r="K259" s="9">
        <v>1630</v>
      </c>
      <c r="L259">
        <v>1</v>
      </c>
      <c r="M259" s="20">
        <v>421</v>
      </c>
      <c r="N259" s="20"/>
      <c r="O259" t="s">
        <v>1946</v>
      </c>
    </row>
    <row r="260" spans="1:15">
      <c r="A260">
        <v>400234</v>
      </c>
      <c r="B260">
        <v>4</v>
      </c>
      <c r="C260">
        <v>1013</v>
      </c>
      <c r="E260">
        <v>400235</v>
      </c>
      <c r="F260" s="9" t="s">
        <v>1964</v>
      </c>
      <c r="G260" s="9" t="s">
        <v>1964</v>
      </c>
      <c r="K260" s="9">
        <v>1630</v>
      </c>
      <c r="L260">
        <v>1</v>
      </c>
      <c r="M260" s="20">
        <v>424</v>
      </c>
      <c r="N260" s="20"/>
      <c r="O260" t="s">
        <v>1946</v>
      </c>
    </row>
    <row r="261" spans="1:15">
      <c r="A261">
        <v>400235</v>
      </c>
      <c r="B261">
        <v>4</v>
      </c>
      <c r="C261">
        <v>1013</v>
      </c>
      <c r="E261">
        <v>400236</v>
      </c>
      <c r="F261" s="9" t="s">
        <v>1965</v>
      </c>
      <c r="G261" s="9" t="s">
        <v>1965</v>
      </c>
      <c r="K261" s="9">
        <v>1630</v>
      </c>
      <c r="L261">
        <v>1</v>
      </c>
      <c r="M261" s="20">
        <v>427</v>
      </c>
      <c r="N261" s="20"/>
      <c r="O261" t="s">
        <v>1946</v>
      </c>
    </row>
    <row r="262" spans="1:15">
      <c r="A262">
        <v>400236</v>
      </c>
      <c r="B262">
        <v>4</v>
      </c>
      <c r="C262">
        <v>1013</v>
      </c>
      <c r="E262">
        <v>400237</v>
      </c>
      <c r="F262" s="9" t="s">
        <v>1966</v>
      </c>
      <c r="G262" s="9" t="s">
        <v>1966</v>
      </c>
      <c r="K262" s="9">
        <v>1630</v>
      </c>
      <c r="L262">
        <v>1</v>
      </c>
      <c r="M262" s="20">
        <v>430</v>
      </c>
      <c r="N262" s="20"/>
      <c r="O262" t="s">
        <v>1946</v>
      </c>
    </row>
    <row r="263" spans="1:15">
      <c r="A263">
        <v>400237</v>
      </c>
      <c r="B263">
        <v>4</v>
      </c>
      <c r="C263">
        <v>1013</v>
      </c>
      <c r="E263">
        <v>400238</v>
      </c>
      <c r="F263" s="9" t="s">
        <v>1967</v>
      </c>
      <c r="G263" s="9" t="s">
        <v>1967</v>
      </c>
      <c r="K263" s="9">
        <v>1630</v>
      </c>
      <c r="L263">
        <v>1</v>
      </c>
      <c r="M263" s="20">
        <v>431</v>
      </c>
      <c r="N263" s="20"/>
      <c r="O263" t="s">
        <v>1946</v>
      </c>
    </row>
    <row r="264" spans="1:15">
      <c r="A264">
        <v>400238</v>
      </c>
      <c r="B264">
        <v>4</v>
      </c>
      <c r="C264">
        <v>1013</v>
      </c>
      <c r="E264">
        <v>400239</v>
      </c>
      <c r="F264" s="9" t="s">
        <v>1968</v>
      </c>
      <c r="G264" s="9" t="s">
        <v>1968</v>
      </c>
      <c r="K264" s="9">
        <v>1630</v>
      </c>
      <c r="L264">
        <v>1</v>
      </c>
      <c r="M264" s="20">
        <v>434</v>
      </c>
      <c r="N264" s="20"/>
      <c r="O264" t="s">
        <v>1946</v>
      </c>
    </row>
    <row r="265" spans="1:15">
      <c r="A265">
        <v>400239</v>
      </c>
      <c r="B265">
        <v>4</v>
      </c>
      <c r="C265">
        <v>1013</v>
      </c>
      <c r="E265">
        <v>400240</v>
      </c>
      <c r="F265" s="9" t="s">
        <v>1969</v>
      </c>
      <c r="G265" s="9" t="s">
        <v>1969</v>
      </c>
      <c r="K265" s="9">
        <v>1630</v>
      </c>
      <c r="L265">
        <v>1</v>
      </c>
      <c r="M265" s="20">
        <v>437</v>
      </c>
      <c r="N265" s="20"/>
      <c r="O265" t="s">
        <v>1946</v>
      </c>
    </row>
    <row r="266" spans="1:15">
      <c r="A266">
        <v>400240</v>
      </c>
      <c r="B266">
        <v>4</v>
      </c>
      <c r="C266">
        <v>1013</v>
      </c>
      <c r="E266">
        <v>400241</v>
      </c>
      <c r="F266" s="9" t="s">
        <v>1970</v>
      </c>
      <c r="G266" s="9" t="s">
        <v>1970</v>
      </c>
      <c r="K266" s="9">
        <v>1630</v>
      </c>
      <c r="L266">
        <v>1</v>
      </c>
      <c r="M266" s="20">
        <v>440</v>
      </c>
      <c r="N266" s="20"/>
      <c r="O266" t="s">
        <v>1946</v>
      </c>
    </row>
    <row r="267" spans="1:15">
      <c r="A267">
        <v>400241</v>
      </c>
      <c r="B267">
        <v>4</v>
      </c>
      <c r="C267">
        <v>1013</v>
      </c>
      <c r="E267">
        <v>400242</v>
      </c>
      <c r="F267" s="9" t="s">
        <v>1971</v>
      </c>
      <c r="G267" s="9" t="s">
        <v>1971</v>
      </c>
      <c r="K267" s="9">
        <v>1630</v>
      </c>
      <c r="L267">
        <v>1</v>
      </c>
      <c r="M267" s="20">
        <v>441</v>
      </c>
      <c r="N267" s="20"/>
      <c r="O267" t="s">
        <v>1946</v>
      </c>
    </row>
    <row r="268" spans="1:15">
      <c r="A268">
        <v>400242</v>
      </c>
      <c r="B268">
        <v>4</v>
      </c>
      <c r="C268">
        <v>1013</v>
      </c>
      <c r="E268">
        <v>400243</v>
      </c>
      <c r="F268" s="9" t="s">
        <v>1972</v>
      </c>
      <c r="G268" s="9" t="s">
        <v>1972</v>
      </c>
      <c r="K268" s="9">
        <v>1630</v>
      </c>
      <c r="L268">
        <v>1</v>
      </c>
      <c r="M268" s="20">
        <v>444</v>
      </c>
      <c r="N268" s="20"/>
      <c r="O268" t="s">
        <v>1946</v>
      </c>
    </row>
    <row r="269" spans="1:15">
      <c r="A269">
        <v>400243</v>
      </c>
      <c r="B269">
        <v>4</v>
      </c>
      <c r="C269">
        <v>1013</v>
      </c>
      <c r="E269">
        <v>400244</v>
      </c>
      <c r="F269" s="9" t="s">
        <v>1973</v>
      </c>
      <c r="G269" s="9" t="s">
        <v>1973</v>
      </c>
      <c r="K269" s="9">
        <v>1630</v>
      </c>
      <c r="L269">
        <v>1</v>
      </c>
      <c r="M269" s="20">
        <v>447</v>
      </c>
      <c r="N269" s="20"/>
      <c r="O269" t="s">
        <v>1946</v>
      </c>
    </row>
    <row r="270" spans="1:15">
      <c r="A270">
        <v>400244</v>
      </c>
      <c r="B270">
        <v>4</v>
      </c>
      <c r="C270">
        <v>1013</v>
      </c>
      <c r="E270">
        <v>400245</v>
      </c>
      <c r="F270" s="9" t="s">
        <v>1974</v>
      </c>
      <c r="G270" s="9" t="s">
        <v>1974</v>
      </c>
      <c r="K270" s="9">
        <v>1630</v>
      </c>
      <c r="L270">
        <v>1</v>
      </c>
      <c r="M270" s="20">
        <v>450</v>
      </c>
      <c r="N270" s="20"/>
      <c r="O270" t="s">
        <v>1946</v>
      </c>
    </row>
    <row r="271" spans="1:15">
      <c r="A271">
        <v>400245</v>
      </c>
      <c r="B271">
        <v>4</v>
      </c>
      <c r="C271">
        <v>1013</v>
      </c>
      <c r="E271">
        <v>400246</v>
      </c>
      <c r="F271" s="9" t="s">
        <v>1975</v>
      </c>
      <c r="G271" s="9" t="s">
        <v>1975</v>
      </c>
      <c r="K271" s="9">
        <v>1630</v>
      </c>
      <c r="L271">
        <v>1</v>
      </c>
      <c r="M271" s="20">
        <v>451</v>
      </c>
      <c r="N271" s="20"/>
      <c r="O271" t="s">
        <v>1946</v>
      </c>
    </row>
    <row r="272" spans="1:15">
      <c r="A272">
        <v>400246</v>
      </c>
      <c r="B272">
        <v>4</v>
      </c>
      <c r="C272">
        <v>1013</v>
      </c>
      <c r="E272">
        <v>400247</v>
      </c>
      <c r="F272" s="9" t="s">
        <v>1976</v>
      </c>
      <c r="G272" s="9" t="s">
        <v>1976</v>
      </c>
      <c r="K272" s="9">
        <v>1630</v>
      </c>
      <c r="L272">
        <v>1</v>
      </c>
      <c r="M272" s="20">
        <v>454</v>
      </c>
      <c r="N272" s="20"/>
      <c r="O272" t="s">
        <v>1946</v>
      </c>
    </row>
    <row r="273" spans="1:15">
      <c r="A273">
        <v>400247</v>
      </c>
      <c r="B273">
        <v>4</v>
      </c>
      <c r="C273">
        <v>1013</v>
      </c>
      <c r="E273">
        <v>400248</v>
      </c>
      <c r="F273" s="9" t="s">
        <v>1977</v>
      </c>
      <c r="G273" s="9" t="s">
        <v>1977</v>
      </c>
      <c r="K273" s="9">
        <v>1630</v>
      </c>
      <c r="L273">
        <v>1</v>
      </c>
      <c r="M273" s="20">
        <v>457</v>
      </c>
      <c r="N273" s="20"/>
      <c r="O273" t="s">
        <v>1946</v>
      </c>
    </row>
    <row r="274" spans="1:15">
      <c r="A274">
        <v>400248</v>
      </c>
      <c r="B274">
        <v>4</v>
      </c>
      <c r="C274">
        <v>1013</v>
      </c>
      <c r="E274">
        <v>400249</v>
      </c>
      <c r="F274" s="9" t="s">
        <v>1978</v>
      </c>
      <c r="G274" s="9" t="s">
        <v>1978</v>
      </c>
      <c r="K274" s="9">
        <v>1630</v>
      </c>
      <c r="L274">
        <v>1</v>
      </c>
      <c r="M274" s="20">
        <v>460</v>
      </c>
      <c r="N274" s="20"/>
      <c r="O274" t="s">
        <v>1946</v>
      </c>
    </row>
    <row r="275" spans="1:15">
      <c r="A275">
        <v>400249</v>
      </c>
      <c r="B275">
        <v>4</v>
      </c>
      <c r="C275">
        <v>1013</v>
      </c>
      <c r="E275">
        <v>400250</v>
      </c>
      <c r="F275" s="9" t="s">
        <v>1979</v>
      </c>
      <c r="G275" s="9" t="s">
        <v>1979</v>
      </c>
      <c r="K275" s="9">
        <v>1630</v>
      </c>
      <c r="L275">
        <v>1</v>
      </c>
      <c r="M275" s="20">
        <v>461</v>
      </c>
      <c r="N275" s="20"/>
      <c r="O275" t="s">
        <v>1946</v>
      </c>
    </row>
    <row r="276" spans="1:15">
      <c r="A276">
        <v>400250</v>
      </c>
      <c r="B276">
        <v>4</v>
      </c>
      <c r="C276">
        <v>1013</v>
      </c>
      <c r="E276">
        <v>400251</v>
      </c>
      <c r="F276" s="9" t="s">
        <v>1980</v>
      </c>
      <c r="G276" s="9" t="s">
        <v>1980</v>
      </c>
      <c r="K276" s="9">
        <v>1630</v>
      </c>
      <c r="L276">
        <v>1</v>
      </c>
      <c r="M276" s="20">
        <v>464</v>
      </c>
      <c r="N276" s="20"/>
      <c r="O276" t="s">
        <v>1946</v>
      </c>
    </row>
    <row r="277" spans="1:15">
      <c r="A277">
        <v>400251</v>
      </c>
      <c r="B277">
        <v>4</v>
      </c>
      <c r="C277">
        <v>1013</v>
      </c>
      <c r="E277">
        <v>400252</v>
      </c>
      <c r="F277" s="9" t="s">
        <v>1981</v>
      </c>
      <c r="G277" s="9" t="s">
        <v>1981</v>
      </c>
      <c r="K277" s="9">
        <v>1630</v>
      </c>
      <c r="L277">
        <v>1</v>
      </c>
      <c r="M277" s="20">
        <v>467</v>
      </c>
      <c r="N277" s="20"/>
      <c r="O277" t="s">
        <v>1946</v>
      </c>
    </row>
    <row r="278" spans="1:15">
      <c r="A278">
        <v>400252</v>
      </c>
      <c r="B278">
        <v>4</v>
      </c>
      <c r="C278">
        <v>1013</v>
      </c>
      <c r="E278">
        <v>400253</v>
      </c>
      <c r="F278" s="9" t="s">
        <v>1982</v>
      </c>
      <c r="G278" s="9" t="s">
        <v>1982</v>
      </c>
      <c r="K278" s="9">
        <v>1630</v>
      </c>
      <c r="L278">
        <v>1</v>
      </c>
      <c r="M278" s="20">
        <v>470</v>
      </c>
      <c r="N278" s="20"/>
      <c r="O278" t="s">
        <v>1946</v>
      </c>
    </row>
    <row r="279" spans="1:15">
      <c r="A279">
        <v>400253</v>
      </c>
      <c r="B279">
        <v>4</v>
      </c>
      <c r="C279">
        <v>1013</v>
      </c>
      <c r="E279">
        <v>400254</v>
      </c>
      <c r="F279" s="9" t="s">
        <v>1983</v>
      </c>
      <c r="G279" s="9" t="s">
        <v>1983</v>
      </c>
      <c r="K279" s="9">
        <v>1630</v>
      </c>
      <c r="L279">
        <v>1</v>
      </c>
      <c r="M279" s="20">
        <v>471</v>
      </c>
      <c r="N279" s="20"/>
      <c r="O279" t="s">
        <v>1946</v>
      </c>
    </row>
    <row r="280" spans="1:15">
      <c r="A280">
        <v>400254</v>
      </c>
      <c r="B280">
        <v>4</v>
      </c>
      <c r="C280">
        <v>1013</v>
      </c>
      <c r="E280">
        <v>400255</v>
      </c>
      <c r="F280" s="9" t="s">
        <v>1984</v>
      </c>
      <c r="G280" s="9" t="s">
        <v>1984</v>
      </c>
      <c r="K280" s="9">
        <v>1630</v>
      </c>
      <c r="L280">
        <v>1</v>
      </c>
      <c r="M280" s="20">
        <v>474</v>
      </c>
      <c r="N280" s="20"/>
      <c r="O280" t="s">
        <v>1946</v>
      </c>
    </row>
    <row r="281" spans="1:15">
      <c r="A281">
        <v>400255</v>
      </c>
      <c r="B281">
        <v>4</v>
      </c>
      <c r="C281">
        <v>1013</v>
      </c>
      <c r="E281">
        <v>400256</v>
      </c>
      <c r="F281" s="9" t="s">
        <v>1985</v>
      </c>
      <c r="G281" s="9" t="s">
        <v>1985</v>
      </c>
      <c r="K281" s="9">
        <v>1630</v>
      </c>
      <c r="L281">
        <v>1</v>
      </c>
      <c r="M281" s="20">
        <v>477</v>
      </c>
      <c r="N281" s="20"/>
      <c r="O281" t="s">
        <v>1946</v>
      </c>
    </row>
    <row r="282" spans="1:15">
      <c r="A282">
        <v>400256</v>
      </c>
      <c r="B282">
        <v>4</v>
      </c>
      <c r="C282">
        <v>1013</v>
      </c>
      <c r="E282">
        <v>400257</v>
      </c>
      <c r="F282" s="9" t="s">
        <v>1986</v>
      </c>
      <c r="G282" s="9" t="s">
        <v>1986</v>
      </c>
      <c r="K282" s="9">
        <v>1630</v>
      </c>
      <c r="L282">
        <v>1</v>
      </c>
      <c r="M282" s="20">
        <v>480</v>
      </c>
      <c r="N282" s="20"/>
      <c r="O282" t="s">
        <v>1946</v>
      </c>
    </row>
    <row r="283" spans="1:15">
      <c r="A283">
        <v>400257</v>
      </c>
      <c r="B283">
        <v>4</v>
      </c>
      <c r="C283">
        <v>1013</v>
      </c>
      <c r="E283">
        <v>400258</v>
      </c>
      <c r="F283" s="9" t="s">
        <v>1987</v>
      </c>
      <c r="G283" s="9" t="s">
        <v>1987</v>
      </c>
      <c r="K283" s="9">
        <v>1630</v>
      </c>
      <c r="L283">
        <v>1</v>
      </c>
      <c r="M283" s="20">
        <v>483</v>
      </c>
      <c r="N283" s="20"/>
      <c r="O283" t="s">
        <v>1988</v>
      </c>
    </row>
    <row r="284" spans="1:15">
      <c r="A284">
        <v>400258</v>
      </c>
      <c r="B284">
        <v>4</v>
      </c>
      <c r="C284">
        <v>1013</v>
      </c>
      <c r="E284">
        <v>400259</v>
      </c>
      <c r="F284" s="9" t="s">
        <v>1989</v>
      </c>
      <c r="G284" s="9" t="s">
        <v>1989</v>
      </c>
      <c r="K284" s="9">
        <v>1630</v>
      </c>
      <c r="L284">
        <v>1</v>
      </c>
      <c r="M284" s="20">
        <v>486</v>
      </c>
      <c r="N284" s="20"/>
      <c r="O284" t="s">
        <v>1988</v>
      </c>
    </row>
    <row r="285" spans="1:15">
      <c r="A285">
        <v>400259</v>
      </c>
      <c r="B285">
        <v>4</v>
      </c>
      <c r="C285">
        <v>1013</v>
      </c>
      <c r="E285">
        <v>400260</v>
      </c>
      <c r="F285" s="9" t="s">
        <v>1990</v>
      </c>
      <c r="G285" s="9" t="s">
        <v>1990</v>
      </c>
      <c r="K285" s="9">
        <v>1630</v>
      </c>
      <c r="L285">
        <v>1</v>
      </c>
      <c r="M285" s="20">
        <v>490</v>
      </c>
      <c r="N285" s="20"/>
      <c r="O285" t="s">
        <v>1988</v>
      </c>
    </row>
    <row r="286" spans="1:15">
      <c r="A286">
        <v>400260</v>
      </c>
      <c r="B286">
        <v>4</v>
      </c>
      <c r="C286">
        <v>1013</v>
      </c>
      <c r="E286">
        <v>400261</v>
      </c>
      <c r="F286" s="9" t="s">
        <v>1991</v>
      </c>
      <c r="G286" s="9" t="s">
        <v>1991</v>
      </c>
      <c r="K286" s="9">
        <v>1630</v>
      </c>
      <c r="L286">
        <v>1</v>
      </c>
      <c r="M286" s="20">
        <v>493</v>
      </c>
      <c r="N286" s="20"/>
      <c r="O286" t="s">
        <v>1988</v>
      </c>
    </row>
    <row r="287" spans="1:15">
      <c r="A287">
        <v>400261</v>
      </c>
      <c r="B287">
        <v>4</v>
      </c>
      <c r="C287">
        <v>1013</v>
      </c>
      <c r="E287">
        <v>400262</v>
      </c>
      <c r="F287" s="9" t="s">
        <v>1992</v>
      </c>
      <c r="G287" s="9" t="s">
        <v>1992</v>
      </c>
      <c r="K287" s="9">
        <v>1630</v>
      </c>
      <c r="L287">
        <v>1</v>
      </c>
      <c r="M287" s="20">
        <v>496</v>
      </c>
      <c r="N287" s="20"/>
      <c r="O287" t="s">
        <v>1988</v>
      </c>
    </row>
    <row r="288" spans="1:15">
      <c r="A288">
        <v>400262</v>
      </c>
      <c r="B288">
        <v>4</v>
      </c>
      <c r="C288">
        <v>1013</v>
      </c>
      <c r="E288">
        <v>400263</v>
      </c>
      <c r="F288" s="9" t="s">
        <v>1993</v>
      </c>
      <c r="G288" s="9" t="s">
        <v>1993</v>
      </c>
      <c r="K288" s="9">
        <v>1630</v>
      </c>
      <c r="L288">
        <v>1</v>
      </c>
      <c r="M288" s="20">
        <v>500</v>
      </c>
      <c r="N288" s="20"/>
      <c r="O288" t="s">
        <v>1988</v>
      </c>
    </row>
    <row r="289" spans="1:15">
      <c r="A289">
        <v>400263</v>
      </c>
      <c r="B289">
        <v>4</v>
      </c>
      <c r="C289">
        <v>1013</v>
      </c>
      <c r="E289">
        <v>400264</v>
      </c>
      <c r="F289" s="9" t="s">
        <v>1994</v>
      </c>
      <c r="G289" s="9" t="s">
        <v>1994</v>
      </c>
      <c r="K289" s="9">
        <v>1630</v>
      </c>
      <c r="L289">
        <v>1</v>
      </c>
      <c r="M289" s="20">
        <v>503</v>
      </c>
      <c r="N289" s="20"/>
      <c r="O289" t="s">
        <v>1988</v>
      </c>
    </row>
    <row r="290" spans="1:15">
      <c r="A290">
        <v>400264</v>
      </c>
      <c r="B290">
        <v>4</v>
      </c>
      <c r="C290">
        <v>1013</v>
      </c>
      <c r="E290">
        <v>400265</v>
      </c>
      <c r="F290" s="9" t="s">
        <v>1995</v>
      </c>
      <c r="G290" s="9" t="s">
        <v>1995</v>
      </c>
      <c r="K290" s="9">
        <v>1630</v>
      </c>
      <c r="L290">
        <v>1</v>
      </c>
      <c r="M290" s="20">
        <v>506</v>
      </c>
      <c r="N290" s="20"/>
      <c r="O290" t="s">
        <v>1988</v>
      </c>
    </row>
    <row r="291" spans="1:15">
      <c r="A291">
        <v>400265</v>
      </c>
      <c r="B291">
        <v>4</v>
      </c>
      <c r="C291">
        <v>1013</v>
      </c>
      <c r="E291">
        <v>400266</v>
      </c>
      <c r="F291" s="9" t="s">
        <v>1996</v>
      </c>
      <c r="G291" s="9" t="s">
        <v>1996</v>
      </c>
      <c r="K291" s="9">
        <v>1630</v>
      </c>
      <c r="L291">
        <v>1</v>
      </c>
      <c r="M291" s="20">
        <v>510</v>
      </c>
      <c r="N291" s="20"/>
      <c r="O291" t="s">
        <v>1988</v>
      </c>
    </row>
    <row r="292" spans="1:15">
      <c r="A292">
        <v>400266</v>
      </c>
      <c r="B292">
        <v>4</v>
      </c>
      <c r="C292">
        <v>1013</v>
      </c>
      <c r="E292">
        <v>400267</v>
      </c>
      <c r="F292" s="9" t="s">
        <v>1997</v>
      </c>
      <c r="G292" s="9" t="s">
        <v>1997</v>
      </c>
      <c r="K292" s="9">
        <v>1630</v>
      </c>
      <c r="L292">
        <v>1</v>
      </c>
      <c r="M292" s="20">
        <v>513</v>
      </c>
      <c r="N292" s="20"/>
      <c r="O292" t="s">
        <v>1988</v>
      </c>
    </row>
    <row r="293" spans="1:15">
      <c r="A293">
        <v>400267</v>
      </c>
      <c r="B293">
        <v>4</v>
      </c>
      <c r="C293">
        <v>1013</v>
      </c>
      <c r="E293">
        <v>400268</v>
      </c>
      <c r="F293" s="9" t="s">
        <v>1998</v>
      </c>
      <c r="G293" s="9" t="s">
        <v>1998</v>
      </c>
      <c r="K293" s="9">
        <v>1630</v>
      </c>
      <c r="L293">
        <v>1</v>
      </c>
      <c r="M293" s="20">
        <v>516</v>
      </c>
      <c r="N293" s="20"/>
      <c r="O293" t="s">
        <v>1988</v>
      </c>
    </row>
    <row r="294" spans="1:15">
      <c r="A294">
        <v>400268</v>
      </c>
      <c r="B294">
        <v>4</v>
      </c>
      <c r="C294">
        <v>1013</v>
      </c>
      <c r="E294">
        <v>400269</v>
      </c>
      <c r="F294" s="9" t="s">
        <v>1999</v>
      </c>
      <c r="G294" s="9" t="s">
        <v>1999</v>
      </c>
      <c r="K294" s="9">
        <v>1630</v>
      </c>
      <c r="L294">
        <v>1</v>
      </c>
      <c r="M294" s="20">
        <v>520</v>
      </c>
      <c r="N294" s="20"/>
      <c r="O294" t="s">
        <v>1988</v>
      </c>
    </row>
    <row r="295" spans="1:15">
      <c r="A295">
        <v>400269</v>
      </c>
      <c r="B295">
        <v>4</v>
      </c>
      <c r="C295">
        <v>1013</v>
      </c>
      <c r="E295">
        <v>400270</v>
      </c>
      <c r="F295" s="9" t="s">
        <v>2000</v>
      </c>
      <c r="G295" s="9" t="s">
        <v>2000</v>
      </c>
      <c r="K295" s="9">
        <v>1630</v>
      </c>
      <c r="L295">
        <v>1</v>
      </c>
      <c r="M295" s="20">
        <v>523</v>
      </c>
      <c r="N295" s="20"/>
      <c r="O295" t="s">
        <v>1988</v>
      </c>
    </row>
    <row r="296" spans="1:15">
      <c r="A296">
        <v>400270</v>
      </c>
      <c r="B296">
        <v>4</v>
      </c>
      <c r="C296">
        <v>1013</v>
      </c>
      <c r="E296">
        <v>400271</v>
      </c>
      <c r="F296" s="9" t="s">
        <v>2001</v>
      </c>
      <c r="G296" s="9" t="s">
        <v>2001</v>
      </c>
      <c r="K296" s="9">
        <v>1630</v>
      </c>
      <c r="L296">
        <v>1</v>
      </c>
      <c r="M296" s="20">
        <v>526</v>
      </c>
      <c r="N296" s="20"/>
      <c r="O296" t="s">
        <v>1988</v>
      </c>
    </row>
    <row r="297" spans="1:15">
      <c r="A297">
        <v>400271</v>
      </c>
      <c r="B297">
        <v>4</v>
      </c>
      <c r="C297">
        <v>1013</v>
      </c>
      <c r="E297">
        <v>400272</v>
      </c>
      <c r="F297" s="9" t="s">
        <v>2002</v>
      </c>
      <c r="G297" s="9" t="s">
        <v>2002</v>
      </c>
      <c r="K297" s="9">
        <v>1630</v>
      </c>
      <c r="L297">
        <v>1</v>
      </c>
      <c r="M297" s="20">
        <v>530</v>
      </c>
      <c r="N297" s="20"/>
      <c r="O297" t="s">
        <v>1988</v>
      </c>
    </row>
    <row r="298" spans="1:15">
      <c r="A298">
        <v>400272</v>
      </c>
      <c r="B298">
        <v>4</v>
      </c>
      <c r="C298">
        <v>1013</v>
      </c>
      <c r="E298">
        <v>400273</v>
      </c>
      <c r="F298" s="9" t="s">
        <v>2003</v>
      </c>
      <c r="G298" s="9" t="s">
        <v>2003</v>
      </c>
      <c r="K298" s="9">
        <v>1630</v>
      </c>
      <c r="L298">
        <v>1</v>
      </c>
      <c r="M298" s="20">
        <v>533</v>
      </c>
      <c r="N298" s="20"/>
      <c r="O298" t="s">
        <v>1988</v>
      </c>
    </row>
    <row r="299" spans="1:15">
      <c r="A299">
        <v>400273</v>
      </c>
      <c r="B299">
        <v>4</v>
      </c>
      <c r="C299">
        <v>1013</v>
      </c>
      <c r="E299">
        <v>400274</v>
      </c>
      <c r="F299" s="9" t="s">
        <v>2004</v>
      </c>
      <c r="G299" s="9" t="s">
        <v>2004</v>
      </c>
      <c r="K299" s="9">
        <v>1630</v>
      </c>
      <c r="L299">
        <v>1</v>
      </c>
      <c r="M299" s="20">
        <v>536</v>
      </c>
      <c r="N299" s="20"/>
      <c r="O299" t="s">
        <v>1988</v>
      </c>
    </row>
    <row r="300" spans="1:15">
      <c r="A300">
        <v>400274</v>
      </c>
      <c r="B300">
        <v>4</v>
      </c>
      <c r="C300">
        <v>1013</v>
      </c>
      <c r="E300">
        <v>400275</v>
      </c>
      <c r="F300" s="9" t="s">
        <v>2005</v>
      </c>
      <c r="G300" s="9" t="s">
        <v>2005</v>
      </c>
      <c r="K300" s="9">
        <v>1630</v>
      </c>
      <c r="L300">
        <v>1</v>
      </c>
      <c r="M300" s="20">
        <v>540</v>
      </c>
      <c r="N300" s="20"/>
      <c r="O300" t="s">
        <v>1988</v>
      </c>
    </row>
    <row r="301" spans="1:15">
      <c r="A301">
        <v>400275</v>
      </c>
      <c r="B301">
        <v>4</v>
      </c>
      <c r="C301">
        <v>1013</v>
      </c>
      <c r="E301">
        <v>400276</v>
      </c>
      <c r="F301" s="9" t="s">
        <v>2006</v>
      </c>
      <c r="G301" s="9" t="s">
        <v>2006</v>
      </c>
      <c r="K301" s="9">
        <v>1630</v>
      </c>
      <c r="L301">
        <v>1</v>
      </c>
      <c r="M301" s="20">
        <v>543</v>
      </c>
      <c r="N301" s="20"/>
      <c r="O301" t="s">
        <v>1988</v>
      </c>
    </row>
    <row r="302" spans="1:15">
      <c r="A302">
        <v>400276</v>
      </c>
      <c r="B302">
        <v>4</v>
      </c>
      <c r="C302">
        <v>1013</v>
      </c>
      <c r="E302">
        <v>400277</v>
      </c>
      <c r="F302" s="9" t="s">
        <v>2007</v>
      </c>
      <c r="G302" s="9" t="s">
        <v>2007</v>
      </c>
      <c r="K302" s="9">
        <v>1630</v>
      </c>
      <c r="L302">
        <v>1</v>
      </c>
      <c r="M302" s="20">
        <v>546</v>
      </c>
      <c r="N302" s="20"/>
      <c r="O302" t="s">
        <v>1988</v>
      </c>
    </row>
    <row r="303" spans="1:15">
      <c r="A303">
        <v>400277</v>
      </c>
      <c r="B303">
        <v>4</v>
      </c>
      <c r="C303">
        <v>1013</v>
      </c>
      <c r="E303">
        <v>400278</v>
      </c>
      <c r="F303" s="9" t="s">
        <v>2008</v>
      </c>
      <c r="G303" s="9" t="s">
        <v>2008</v>
      </c>
      <c r="K303" s="9">
        <v>1630</v>
      </c>
      <c r="L303">
        <v>1</v>
      </c>
      <c r="M303" s="20">
        <v>550</v>
      </c>
      <c r="N303" s="20"/>
      <c r="O303" t="s">
        <v>1988</v>
      </c>
    </row>
    <row r="304" spans="1:15">
      <c r="A304">
        <v>400278</v>
      </c>
      <c r="B304">
        <v>4</v>
      </c>
      <c r="C304">
        <v>1013</v>
      </c>
      <c r="E304">
        <v>400279</v>
      </c>
      <c r="F304" s="9" t="s">
        <v>2009</v>
      </c>
      <c r="G304" s="9" t="s">
        <v>2009</v>
      </c>
      <c r="K304" s="9">
        <v>1630</v>
      </c>
      <c r="L304">
        <v>1</v>
      </c>
      <c r="M304" s="20">
        <v>553</v>
      </c>
      <c r="N304" s="20"/>
      <c r="O304" t="s">
        <v>1988</v>
      </c>
    </row>
    <row r="305" spans="1:15">
      <c r="A305">
        <v>400279</v>
      </c>
      <c r="B305">
        <v>4</v>
      </c>
      <c r="C305">
        <v>1013</v>
      </c>
      <c r="E305">
        <v>400280</v>
      </c>
      <c r="F305" s="9" t="s">
        <v>2010</v>
      </c>
      <c r="G305" s="9" t="s">
        <v>2010</v>
      </c>
      <c r="K305" s="9">
        <v>1630</v>
      </c>
      <c r="L305">
        <v>1</v>
      </c>
      <c r="M305" s="20">
        <v>556</v>
      </c>
      <c r="N305" s="20"/>
      <c r="O305" t="s">
        <v>1988</v>
      </c>
    </row>
    <row r="306" spans="1:15">
      <c r="A306">
        <v>400280</v>
      </c>
      <c r="B306">
        <v>4</v>
      </c>
      <c r="C306">
        <v>1013</v>
      </c>
      <c r="E306">
        <v>400281</v>
      </c>
      <c r="F306" s="9" t="s">
        <v>2011</v>
      </c>
      <c r="G306" s="9" t="s">
        <v>2011</v>
      </c>
      <c r="K306" s="9">
        <v>1630</v>
      </c>
      <c r="L306">
        <v>1</v>
      </c>
      <c r="M306" s="20">
        <v>560</v>
      </c>
      <c r="N306" s="20"/>
      <c r="O306" t="s">
        <v>1988</v>
      </c>
    </row>
    <row r="307" spans="1:15">
      <c r="A307">
        <v>400281</v>
      </c>
      <c r="B307">
        <v>4</v>
      </c>
      <c r="C307">
        <v>1013</v>
      </c>
      <c r="E307">
        <v>400282</v>
      </c>
      <c r="F307" s="9" t="s">
        <v>2012</v>
      </c>
      <c r="G307" s="9" t="s">
        <v>2012</v>
      </c>
      <c r="K307" s="9">
        <v>1630</v>
      </c>
      <c r="L307">
        <v>1</v>
      </c>
      <c r="M307" s="20">
        <v>563</v>
      </c>
      <c r="N307" s="20"/>
      <c r="O307" t="s">
        <v>1988</v>
      </c>
    </row>
    <row r="308" spans="1:15">
      <c r="A308">
        <v>400282</v>
      </c>
      <c r="B308">
        <v>4</v>
      </c>
      <c r="C308">
        <v>1013</v>
      </c>
      <c r="E308">
        <v>400283</v>
      </c>
      <c r="F308" s="9" t="s">
        <v>2013</v>
      </c>
      <c r="G308" s="9" t="s">
        <v>2013</v>
      </c>
      <c r="K308" s="9">
        <v>1630</v>
      </c>
      <c r="L308">
        <v>1</v>
      </c>
      <c r="M308" s="20">
        <v>566</v>
      </c>
      <c r="N308" s="20"/>
      <c r="O308" t="s">
        <v>1988</v>
      </c>
    </row>
    <row r="309" spans="1:15">
      <c r="A309">
        <v>400283</v>
      </c>
      <c r="B309">
        <v>4</v>
      </c>
      <c r="C309">
        <v>1013</v>
      </c>
      <c r="E309">
        <v>400284</v>
      </c>
      <c r="F309" s="9" t="s">
        <v>2014</v>
      </c>
      <c r="G309" s="9" t="s">
        <v>2014</v>
      </c>
      <c r="K309" s="9">
        <v>1630</v>
      </c>
      <c r="L309">
        <v>1</v>
      </c>
      <c r="M309" s="20">
        <v>570</v>
      </c>
      <c r="N309" s="20"/>
      <c r="O309" t="s">
        <v>1988</v>
      </c>
    </row>
    <row r="310" spans="1:15">
      <c r="A310">
        <v>400284</v>
      </c>
      <c r="B310">
        <v>4</v>
      </c>
      <c r="C310">
        <v>1013</v>
      </c>
      <c r="E310">
        <v>400285</v>
      </c>
      <c r="F310" s="9" t="s">
        <v>2015</v>
      </c>
      <c r="G310" s="9" t="s">
        <v>2015</v>
      </c>
      <c r="K310" s="9">
        <v>1630</v>
      </c>
      <c r="L310">
        <v>1</v>
      </c>
      <c r="M310" s="20">
        <v>573</v>
      </c>
      <c r="N310" s="20"/>
      <c r="O310" t="s">
        <v>1988</v>
      </c>
    </row>
    <row r="311" spans="1:15">
      <c r="A311">
        <v>400285</v>
      </c>
      <c r="B311">
        <v>4</v>
      </c>
      <c r="C311">
        <v>1013</v>
      </c>
      <c r="E311">
        <v>400286</v>
      </c>
      <c r="F311" s="9" t="s">
        <v>2016</v>
      </c>
      <c r="G311" s="9" t="s">
        <v>2016</v>
      </c>
      <c r="K311" s="9">
        <v>1630</v>
      </c>
      <c r="L311">
        <v>1</v>
      </c>
      <c r="M311" s="20">
        <v>576</v>
      </c>
      <c r="N311" s="20"/>
      <c r="O311" t="s">
        <v>1988</v>
      </c>
    </row>
    <row r="312" spans="1:15">
      <c r="A312">
        <v>400286</v>
      </c>
      <c r="B312">
        <v>4</v>
      </c>
      <c r="C312">
        <v>1013</v>
      </c>
      <c r="E312">
        <v>400287</v>
      </c>
      <c r="F312" s="9" t="s">
        <v>2017</v>
      </c>
      <c r="G312" s="9" t="s">
        <v>2017</v>
      </c>
      <c r="K312" s="9">
        <v>1630</v>
      </c>
      <c r="L312">
        <v>1</v>
      </c>
      <c r="M312" s="20">
        <v>580</v>
      </c>
      <c r="N312" s="20"/>
      <c r="O312" t="s">
        <v>1988</v>
      </c>
    </row>
    <row r="313" spans="1:15">
      <c r="A313">
        <v>400287</v>
      </c>
      <c r="B313">
        <v>4</v>
      </c>
      <c r="C313">
        <v>1013</v>
      </c>
      <c r="E313">
        <v>400288</v>
      </c>
      <c r="F313" s="9" t="s">
        <v>2018</v>
      </c>
      <c r="G313" s="9" t="s">
        <v>2018</v>
      </c>
      <c r="K313" s="9">
        <v>1630</v>
      </c>
      <c r="L313">
        <v>1</v>
      </c>
      <c r="M313" s="20">
        <v>583</v>
      </c>
      <c r="N313" s="20"/>
      <c r="O313" t="s">
        <v>1988</v>
      </c>
    </row>
    <row r="314" spans="1:15">
      <c r="A314">
        <v>400288</v>
      </c>
      <c r="B314">
        <v>4</v>
      </c>
      <c r="C314">
        <v>1013</v>
      </c>
      <c r="E314">
        <v>400289</v>
      </c>
      <c r="F314" s="9" t="s">
        <v>2019</v>
      </c>
      <c r="G314" s="9" t="s">
        <v>2019</v>
      </c>
      <c r="K314" s="9">
        <v>1630</v>
      </c>
      <c r="L314">
        <v>1</v>
      </c>
      <c r="M314" s="20">
        <v>586</v>
      </c>
      <c r="N314" s="20"/>
      <c r="O314" t="s">
        <v>1988</v>
      </c>
    </row>
    <row r="315" spans="1:15">
      <c r="A315">
        <v>400289</v>
      </c>
      <c r="B315">
        <v>4</v>
      </c>
      <c r="C315">
        <v>1013</v>
      </c>
      <c r="E315">
        <v>400290</v>
      </c>
      <c r="F315" s="9" t="s">
        <v>2020</v>
      </c>
      <c r="G315" s="9" t="s">
        <v>2020</v>
      </c>
      <c r="K315" s="9">
        <v>1630</v>
      </c>
      <c r="L315">
        <v>1</v>
      </c>
      <c r="M315" s="20">
        <v>590</v>
      </c>
      <c r="N315" s="20"/>
      <c r="O315" t="s">
        <v>1988</v>
      </c>
    </row>
    <row r="316" spans="1:15">
      <c r="A316">
        <v>400290</v>
      </c>
      <c r="B316">
        <v>4</v>
      </c>
      <c r="C316">
        <v>1013</v>
      </c>
      <c r="E316">
        <v>400291</v>
      </c>
      <c r="F316" s="9" t="s">
        <v>2021</v>
      </c>
      <c r="G316" s="9" t="s">
        <v>2021</v>
      </c>
      <c r="K316" s="9">
        <v>1630</v>
      </c>
      <c r="L316">
        <v>1</v>
      </c>
      <c r="M316" s="20">
        <v>593</v>
      </c>
      <c r="N316" s="20"/>
      <c r="O316" t="s">
        <v>1988</v>
      </c>
    </row>
    <row r="317" spans="1:15">
      <c r="A317">
        <v>400291</v>
      </c>
      <c r="B317">
        <v>4</v>
      </c>
      <c r="C317">
        <v>1013</v>
      </c>
      <c r="E317">
        <v>400292</v>
      </c>
      <c r="F317" s="9" t="s">
        <v>2022</v>
      </c>
      <c r="G317" s="9" t="s">
        <v>2022</v>
      </c>
      <c r="K317" s="9">
        <v>1630</v>
      </c>
      <c r="L317">
        <v>1</v>
      </c>
      <c r="M317" s="20">
        <v>596</v>
      </c>
      <c r="N317" s="20"/>
      <c r="O317" t="s">
        <v>1988</v>
      </c>
    </row>
    <row r="318" spans="1:15">
      <c r="A318">
        <v>400292</v>
      </c>
      <c r="B318">
        <v>4</v>
      </c>
      <c r="C318">
        <v>1013</v>
      </c>
      <c r="E318">
        <v>400293</v>
      </c>
      <c r="F318" s="9" t="s">
        <v>2023</v>
      </c>
      <c r="G318" s="9" t="s">
        <v>2023</v>
      </c>
      <c r="K318" s="9">
        <v>1630</v>
      </c>
      <c r="L318">
        <v>1</v>
      </c>
      <c r="M318" s="20">
        <v>600</v>
      </c>
      <c r="N318" s="20"/>
      <c r="O318" t="s">
        <v>1988</v>
      </c>
    </row>
    <row r="319" spans="1:15">
      <c r="A319">
        <v>400293</v>
      </c>
      <c r="B319">
        <v>4</v>
      </c>
      <c r="C319">
        <v>1013</v>
      </c>
      <c r="E319">
        <v>400294</v>
      </c>
      <c r="F319" s="9" t="s">
        <v>2024</v>
      </c>
      <c r="G319" s="9" t="s">
        <v>2024</v>
      </c>
      <c r="K319" s="9">
        <v>1630</v>
      </c>
      <c r="L319">
        <v>1</v>
      </c>
      <c r="M319" s="20">
        <v>603</v>
      </c>
      <c r="N319" s="20"/>
      <c r="O319" t="s">
        <v>1988</v>
      </c>
    </row>
    <row r="320" spans="1:15">
      <c r="A320">
        <v>400294</v>
      </c>
      <c r="B320">
        <v>4</v>
      </c>
      <c r="C320">
        <v>1013</v>
      </c>
      <c r="E320">
        <v>400295</v>
      </c>
      <c r="F320" s="9" t="s">
        <v>2025</v>
      </c>
      <c r="G320" s="9" t="s">
        <v>2025</v>
      </c>
      <c r="K320" s="9">
        <v>1630</v>
      </c>
      <c r="L320">
        <v>1</v>
      </c>
      <c r="M320" s="20">
        <v>606</v>
      </c>
      <c r="N320" s="20"/>
      <c r="O320" t="s">
        <v>1988</v>
      </c>
    </row>
    <row r="321" spans="1:15">
      <c r="A321">
        <v>400295</v>
      </c>
      <c r="B321">
        <v>4</v>
      </c>
      <c r="C321">
        <v>1013</v>
      </c>
      <c r="E321">
        <v>400296</v>
      </c>
      <c r="F321" s="9" t="s">
        <v>2026</v>
      </c>
      <c r="G321" s="9" t="s">
        <v>2026</v>
      </c>
      <c r="K321" s="9">
        <v>1630</v>
      </c>
      <c r="L321">
        <v>1</v>
      </c>
      <c r="M321" s="20">
        <v>610</v>
      </c>
      <c r="N321" s="20"/>
      <c r="O321" t="s">
        <v>1988</v>
      </c>
    </row>
    <row r="322" spans="1:15">
      <c r="A322">
        <v>400296</v>
      </c>
      <c r="B322">
        <v>4</v>
      </c>
      <c r="C322">
        <v>1013</v>
      </c>
      <c r="E322">
        <v>400297</v>
      </c>
      <c r="F322" s="9" t="s">
        <v>2027</v>
      </c>
      <c r="G322" s="9" t="s">
        <v>2027</v>
      </c>
      <c r="K322" s="9">
        <v>1630</v>
      </c>
      <c r="L322">
        <v>1</v>
      </c>
      <c r="M322" s="20">
        <v>613</v>
      </c>
      <c r="N322" s="20"/>
      <c r="O322" t="s">
        <v>1988</v>
      </c>
    </row>
    <row r="323" spans="1:15">
      <c r="A323">
        <v>400297</v>
      </c>
      <c r="B323">
        <v>4</v>
      </c>
      <c r="C323">
        <v>1013</v>
      </c>
      <c r="E323">
        <v>400298</v>
      </c>
      <c r="F323" s="9" t="s">
        <v>2028</v>
      </c>
      <c r="G323" s="9" t="s">
        <v>2028</v>
      </c>
      <c r="K323" s="9">
        <v>1630</v>
      </c>
      <c r="L323">
        <v>1</v>
      </c>
      <c r="M323" s="20">
        <v>616</v>
      </c>
      <c r="N323" s="20"/>
      <c r="O323" t="s">
        <v>1988</v>
      </c>
    </row>
    <row r="324" spans="1:15">
      <c r="A324">
        <v>400298</v>
      </c>
      <c r="B324">
        <v>4</v>
      </c>
      <c r="C324">
        <v>1013</v>
      </c>
      <c r="E324">
        <v>400299</v>
      </c>
      <c r="F324" s="9" t="s">
        <v>2029</v>
      </c>
      <c r="G324" s="9" t="s">
        <v>2029</v>
      </c>
      <c r="K324" s="9">
        <v>1630</v>
      </c>
      <c r="L324">
        <v>1</v>
      </c>
      <c r="M324" s="20">
        <v>620</v>
      </c>
      <c r="N324" s="20"/>
      <c r="O324" t="s">
        <v>1988</v>
      </c>
    </row>
    <row r="325" spans="1:15">
      <c r="A325">
        <v>400299</v>
      </c>
      <c r="B325">
        <v>4</v>
      </c>
      <c r="C325">
        <v>1013</v>
      </c>
      <c r="E325">
        <v>400300</v>
      </c>
      <c r="F325" s="9" t="s">
        <v>2030</v>
      </c>
      <c r="G325" s="9" t="s">
        <v>2030</v>
      </c>
      <c r="K325" s="9">
        <v>1630</v>
      </c>
      <c r="L325">
        <v>1</v>
      </c>
      <c r="M325" s="20">
        <v>623</v>
      </c>
      <c r="N325" s="20"/>
      <c r="O325" t="s">
        <v>1988</v>
      </c>
    </row>
    <row r="326" spans="1:15">
      <c r="A326">
        <v>400300</v>
      </c>
      <c r="B326">
        <v>4</v>
      </c>
      <c r="C326">
        <v>1013</v>
      </c>
      <c r="E326">
        <v>400301</v>
      </c>
      <c r="F326" s="9" t="s">
        <v>2031</v>
      </c>
      <c r="G326" s="9" t="s">
        <v>2031</v>
      </c>
      <c r="K326" s="9">
        <v>1630</v>
      </c>
      <c r="L326">
        <v>1</v>
      </c>
      <c r="M326" s="20">
        <v>626</v>
      </c>
      <c r="N326" s="20"/>
      <c r="O326" t="s">
        <v>1988</v>
      </c>
    </row>
    <row r="327" spans="1:15">
      <c r="A327">
        <v>400301</v>
      </c>
      <c r="B327">
        <v>4</v>
      </c>
      <c r="C327">
        <v>1013</v>
      </c>
      <c r="E327">
        <v>400302</v>
      </c>
      <c r="F327" s="9" t="s">
        <v>2032</v>
      </c>
      <c r="G327" s="9" t="s">
        <v>2032</v>
      </c>
      <c r="K327" s="9">
        <v>1630</v>
      </c>
      <c r="L327">
        <v>1</v>
      </c>
      <c r="M327" s="20">
        <v>630</v>
      </c>
      <c r="N327" s="20"/>
      <c r="O327" t="s">
        <v>1988</v>
      </c>
    </row>
    <row r="328" spans="1:15">
      <c r="A328">
        <v>400302</v>
      </c>
      <c r="B328">
        <v>4</v>
      </c>
      <c r="C328">
        <v>1013</v>
      </c>
      <c r="E328">
        <v>400303</v>
      </c>
      <c r="F328" s="9" t="s">
        <v>2033</v>
      </c>
      <c r="G328" s="9" t="s">
        <v>2033</v>
      </c>
      <c r="K328" s="9">
        <v>1630</v>
      </c>
      <c r="L328">
        <v>1</v>
      </c>
      <c r="M328" s="20">
        <v>633</v>
      </c>
      <c r="N328" s="20"/>
      <c r="O328" t="s">
        <v>1988</v>
      </c>
    </row>
    <row r="329" spans="1:15">
      <c r="A329">
        <v>400303</v>
      </c>
      <c r="B329">
        <v>4</v>
      </c>
      <c r="C329">
        <v>1013</v>
      </c>
      <c r="E329">
        <v>400304</v>
      </c>
      <c r="F329" s="9" t="s">
        <v>2034</v>
      </c>
      <c r="G329" s="9" t="s">
        <v>2034</v>
      </c>
      <c r="K329" s="9">
        <v>1630</v>
      </c>
      <c r="L329">
        <v>1</v>
      </c>
      <c r="M329" s="20">
        <v>636</v>
      </c>
      <c r="N329" s="20"/>
      <c r="O329" t="s">
        <v>1988</v>
      </c>
    </row>
    <row r="330" spans="1:15">
      <c r="A330">
        <v>400304</v>
      </c>
      <c r="B330">
        <v>4</v>
      </c>
      <c r="C330">
        <v>1013</v>
      </c>
      <c r="E330">
        <v>400305</v>
      </c>
      <c r="F330" s="9" t="s">
        <v>2035</v>
      </c>
      <c r="G330" s="9" t="s">
        <v>2035</v>
      </c>
      <c r="K330" s="9">
        <v>1630</v>
      </c>
      <c r="L330">
        <v>1</v>
      </c>
      <c r="M330" s="20">
        <v>640</v>
      </c>
      <c r="N330" s="20"/>
      <c r="O330" t="s">
        <v>1988</v>
      </c>
    </row>
    <row r="331" spans="1:15">
      <c r="A331">
        <v>400305</v>
      </c>
      <c r="B331">
        <v>4</v>
      </c>
      <c r="C331">
        <v>1013</v>
      </c>
      <c r="E331">
        <v>400306</v>
      </c>
      <c r="F331" s="9" t="s">
        <v>2036</v>
      </c>
      <c r="G331" s="9" t="s">
        <v>2036</v>
      </c>
      <c r="K331" s="9">
        <v>1630</v>
      </c>
      <c r="L331">
        <v>1</v>
      </c>
      <c r="M331" s="20">
        <v>643</v>
      </c>
      <c r="N331" s="20"/>
      <c r="O331" t="s">
        <v>1988</v>
      </c>
    </row>
    <row r="332" spans="1:15">
      <c r="A332">
        <v>400306</v>
      </c>
      <c r="B332">
        <v>4</v>
      </c>
      <c r="C332">
        <v>1013</v>
      </c>
      <c r="E332">
        <v>400307</v>
      </c>
      <c r="F332" s="9" t="s">
        <v>2037</v>
      </c>
      <c r="G332" s="9" t="s">
        <v>2037</v>
      </c>
      <c r="K332" s="9">
        <v>1630</v>
      </c>
      <c r="L332">
        <v>1</v>
      </c>
      <c r="M332" s="20">
        <v>646</v>
      </c>
      <c r="N332" s="20"/>
      <c r="O332" t="s">
        <v>1988</v>
      </c>
    </row>
    <row r="333" spans="1:15">
      <c r="A333">
        <v>400307</v>
      </c>
      <c r="B333">
        <v>4</v>
      </c>
      <c r="C333">
        <v>1013</v>
      </c>
      <c r="E333">
        <v>400308</v>
      </c>
      <c r="F333" s="9" t="s">
        <v>2038</v>
      </c>
      <c r="G333" s="9" t="s">
        <v>2038</v>
      </c>
      <c r="K333" s="9">
        <v>1630</v>
      </c>
      <c r="L333">
        <v>1</v>
      </c>
      <c r="M333" s="20">
        <v>650</v>
      </c>
      <c r="N333" s="20"/>
      <c r="O333" t="s">
        <v>1988</v>
      </c>
    </row>
    <row r="334" spans="1:15">
      <c r="A334">
        <v>400308</v>
      </c>
      <c r="B334">
        <v>4</v>
      </c>
      <c r="C334">
        <v>1013</v>
      </c>
      <c r="E334">
        <v>400309</v>
      </c>
      <c r="F334" s="9" t="s">
        <v>2039</v>
      </c>
      <c r="G334" s="9" t="s">
        <v>2039</v>
      </c>
      <c r="K334" s="9">
        <v>1630</v>
      </c>
      <c r="L334">
        <v>1</v>
      </c>
      <c r="M334" s="20">
        <v>653</v>
      </c>
      <c r="N334" s="20"/>
      <c r="O334" t="s">
        <v>1988</v>
      </c>
    </row>
    <row r="335" spans="1:15">
      <c r="A335">
        <v>400309</v>
      </c>
      <c r="B335">
        <v>4</v>
      </c>
      <c r="C335">
        <v>1013</v>
      </c>
      <c r="E335">
        <v>400310</v>
      </c>
      <c r="F335" s="9" t="s">
        <v>2040</v>
      </c>
      <c r="G335" s="9" t="s">
        <v>2040</v>
      </c>
      <c r="K335" s="9">
        <v>1630</v>
      </c>
      <c r="L335">
        <v>1</v>
      </c>
      <c r="M335" s="20">
        <v>656</v>
      </c>
      <c r="N335" s="20"/>
      <c r="O335" t="s">
        <v>1988</v>
      </c>
    </row>
    <row r="336" spans="1:15">
      <c r="A336">
        <v>400310</v>
      </c>
      <c r="B336">
        <v>4</v>
      </c>
      <c r="C336">
        <v>1013</v>
      </c>
      <c r="E336">
        <v>400311</v>
      </c>
      <c r="F336" s="9" t="s">
        <v>2041</v>
      </c>
      <c r="G336" s="9" t="s">
        <v>2041</v>
      </c>
      <c r="K336" s="9">
        <v>1630</v>
      </c>
      <c r="L336">
        <v>1</v>
      </c>
      <c r="M336" s="20">
        <v>660</v>
      </c>
      <c r="N336" s="20"/>
      <c r="O336" t="s">
        <v>1988</v>
      </c>
    </row>
    <row r="337" spans="1:15">
      <c r="A337">
        <v>400311</v>
      </c>
      <c r="B337">
        <v>4</v>
      </c>
      <c r="C337">
        <v>1013</v>
      </c>
      <c r="E337">
        <v>400312</v>
      </c>
      <c r="F337" s="9" t="s">
        <v>2042</v>
      </c>
      <c r="G337" s="9" t="s">
        <v>2042</v>
      </c>
      <c r="K337" s="9">
        <v>1630</v>
      </c>
      <c r="L337">
        <v>1</v>
      </c>
      <c r="M337" s="20">
        <v>663</v>
      </c>
      <c r="N337" s="20"/>
      <c r="O337" t="s">
        <v>1988</v>
      </c>
    </row>
    <row r="338" spans="1:15">
      <c r="A338">
        <v>400312</v>
      </c>
      <c r="B338">
        <v>4</v>
      </c>
      <c r="C338">
        <v>1013</v>
      </c>
      <c r="E338">
        <v>400313</v>
      </c>
      <c r="F338" s="9" t="s">
        <v>2043</v>
      </c>
      <c r="G338" s="9" t="s">
        <v>2043</v>
      </c>
      <c r="K338" s="9">
        <v>1630</v>
      </c>
      <c r="L338">
        <v>1</v>
      </c>
      <c r="M338" s="20">
        <v>666</v>
      </c>
      <c r="N338" s="20"/>
      <c r="O338" t="s">
        <v>1988</v>
      </c>
    </row>
    <row r="339" spans="1:15">
      <c r="A339">
        <v>400313</v>
      </c>
      <c r="B339">
        <v>4</v>
      </c>
      <c r="C339">
        <v>1013</v>
      </c>
      <c r="E339">
        <v>400314</v>
      </c>
      <c r="F339" s="9" t="s">
        <v>2044</v>
      </c>
      <c r="G339" s="9" t="s">
        <v>2044</v>
      </c>
      <c r="K339" s="9">
        <v>1630</v>
      </c>
      <c r="L339">
        <v>1</v>
      </c>
      <c r="M339" s="20">
        <v>670</v>
      </c>
      <c r="N339" s="20"/>
      <c r="O339" t="s">
        <v>1988</v>
      </c>
    </row>
    <row r="340" spans="1:15">
      <c r="A340">
        <v>400314</v>
      </c>
      <c r="B340">
        <v>4</v>
      </c>
      <c r="C340">
        <v>1013</v>
      </c>
      <c r="E340">
        <v>400315</v>
      </c>
      <c r="F340" s="9" t="s">
        <v>2045</v>
      </c>
      <c r="G340" s="9" t="s">
        <v>2045</v>
      </c>
      <c r="K340" s="9">
        <v>1630</v>
      </c>
      <c r="L340">
        <v>1</v>
      </c>
      <c r="M340" s="20">
        <v>673</v>
      </c>
      <c r="N340" s="20"/>
      <c r="O340" t="s">
        <v>1988</v>
      </c>
    </row>
    <row r="341" spans="1:15">
      <c r="A341">
        <v>400315</v>
      </c>
      <c r="B341">
        <v>4</v>
      </c>
      <c r="C341">
        <v>1013</v>
      </c>
      <c r="E341">
        <v>400316</v>
      </c>
      <c r="F341" s="9" t="s">
        <v>2046</v>
      </c>
      <c r="G341" s="9" t="s">
        <v>2046</v>
      </c>
      <c r="K341" s="9">
        <v>1630</v>
      </c>
      <c r="L341">
        <v>1</v>
      </c>
      <c r="M341" s="20">
        <v>676</v>
      </c>
      <c r="N341" s="20"/>
      <c r="O341" t="s">
        <v>1988</v>
      </c>
    </row>
    <row r="342" spans="1:15">
      <c r="A342">
        <v>400316</v>
      </c>
      <c r="B342">
        <v>4</v>
      </c>
      <c r="C342">
        <v>1013</v>
      </c>
      <c r="E342">
        <v>400317</v>
      </c>
      <c r="F342" s="9" t="s">
        <v>2047</v>
      </c>
      <c r="G342" s="9" t="s">
        <v>2047</v>
      </c>
      <c r="K342" s="9">
        <v>1630</v>
      </c>
      <c r="L342">
        <v>1</v>
      </c>
      <c r="M342" s="20">
        <v>680</v>
      </c>
      <c r="N342" s="20"/>
      <c r="O342" t="s">
        <v>1988</v>
      </c>
    </row>
    <row r="343" spans="1:15">
      <c r="A343">
        <v>400317</v>
      </c>
      <c r="B343">
        <v>4</v>
      </c>
      <c r="C343">
        <v>1013</v>
      </c>
      <c r="E343">
        <v>400318</v>
      </c>
      <c r="F343" s="9" t="s">
        <v>2048</v>
      </c>
      <c r="G343" s="9" t="s">
        <v>2048</v>
      </c>
      <c r="K343" s="9">
        <v>1630</v>
      </c>
      <c r="L343">
        <v>1</v>
      </c>
      <c r="M343" s="20">
        <v>683</v>
      </c>
      <c r="N343" s="20"/>
      <c r="O343" t="s">
        <v>1988</v>
      </c>
    </row>
    <row r="344" spans="1:15">
      <c r="A344">
        <v>400318</v>
      </c>
      <c r="B344">
        <v>4</v>
      </c>
      <c r="C344">
        <v>1013</v>
      </c>
      <c r="E344">
        <v>400319</v>
      </c>
      <c r="F344" s="9" t="s">
        <v>2049</v>
      </c>
      <c r="G344" s="9" t="s">
        <v>2049</v>
      </c>
      <c r="K344" s="9">
        <v>1630</v>
      </c>
      <c r="L344">
        <v>1</v>
      </c>
      <c r="M344" s="20">
        <v>686</v>
      </c>
      <c r="N344" s="20"/>
      <c r="O344" t="s">
        <v>1988</v>
      </c>
    </row>
    <row r="345" spans="1:15">
      <c r="A345">
        <v>400319</v>
      </c>
      <c r="B345">
        <v>4</v>
      </c>
      <c r="C345">
        <v>1013</v>
      </c>
      <c r="E345">
        <v>400320</v>
      </c>
      <c r="F345" s="9" t="s">
        <v>2050</v>
      </c>
      <c r="G345" s="9" t="s">
        <v>2050</v>
      </c>
      <c r="K345" s="9">
        <v>1630</v>
      </c>
      <c r="L345">
        <v>1</v>
      </c>
      <c r="M345" s="20">
        <v>690</v>
      </c>
      <c r="N345" s="20"/>
      <c r="O345" t="s">
        <v>1988</v>
      </c>
    </row>
    <row r="346" spans="1:15">
      <c r="A346">
        <v>400320</v>
      </c>
      <c r="B346">
        <v>4</v>
      </c>
      <c r="C346">
        <v>1013</v>
      </c>
      <c r="E346">
        <v>400321</v>
      </c>
      <c r="F346" s="9" t="s">
        <v>2051</v>
      </c>
      <c r="G346" s="9" t="s">
        <v>2051</v>
      </c>
      <c r="K346" s="9">
        <v>1630</v>
      </c>
      <c r="L346">
        <v>1</v>
      </c>
      <c r="M346" s="20">
        <v>693</v>
      </c>
      <c r="N346" s="20"/>
      <c r="O346" t="s">
        <v>1988</v>
      </c>
    </row>
    <row r="347" spans="1:15">
      <c r="A347">
        <v>400321</v>
      </c>
      <c r="B347">
        <v>4</v>
      </c>
      <c r="C347">
        <v>1013</v>
      </c>
      <c r="E347">
        <v>400322</v>
      </c>
      <c r="F347" s="9" t="s">
        <v>2052</v>
      </c>
      <c r="G347" s="9" t="s">
        <v>2052</v>
      </c>
      <c r="K347" s="9">
        <v>1630</v>
      </c>
      <c r="L347">
        <v>1</v>
      </c>
      <c r="M347" s="20">
        <v>696</v>
      </c>
      <c r="N347" s="20"/>
      <c r="O347" t="s">
        <v>1988</v>
      </c>
    </row>
    <row r="348" spans="1:15">
      <c r="A348">
        <v>400322</v>
      </c>
      <c r="B348">
        <v>4</v>
      </c>
      <c r="C348">
        <v>1013</v>
      </c>
      <c r="E348">
        <v>400323</v>
      </c>
      <c r="F348" s="9" t="s">
        <v>2053</v>
      </c>
      <c r="G348" s="9" t="s">
        <v>2053</v>
      </c>
      <c r="K348" s="9">
        <v>1630</v>
      </c>
      <c r="L348">
        <v>1</v>
      </c>
      <c r="M348" s="20">
        <v>700</v>
      </c>
      <c r="N348" s="20"/>
      <c r="O348" t="s">
        <v>1988</v>
      </c>
    </row>
    <row r="349" spans="1:15">
      <c r="A349">
        <v>400323</v>
      </c>
      <c r="B349">
        <v>4</v>
      </c>
      <c r="C349">
        <v>1013</v>
      </c>
      <c r="E349">
        <v>400324</v>
      </c>
      <c r="F349" s="9" t="s">
        <v>2054</v>
      </c>
      <c r="G349" s="9" t="s">
        <v>2054</v>
      </c>
      <c r="K349" s="9">
        <v>1630</v>
      </c>
      <c r="L349">
        <v>1</v>
      </c>
      <c r="M349" s="20">
        <v>703</v>
      </c>
      <c r="N349" s="20"/>
      <c r="O349" t="s">
        <v>1988</v>
      </c>
    </row>
    <row r="350" spans="1:15">
      <c r="A350">
        <v>400324</v>
      </c>
      <c r="B350">
        <v>4</v>
      </c>
      <c r="C350">
        <v>1013</v>
      </c>
      <c r="E350">
        <v>400325</v>
      </c>
      <c r="F350" s="9" t="s">
        <v>2055</v>
      </c>
      <c r="G350" s="9" t="s">
        <v>2055</v>
      </c>
      <c r="K350" s="9">
        <v>1630</v>
      </c>
      <c r="L350">
        <v>1</v>
      </c>
      <c r="M350" s="20">
        <v>706</v>
      </c>
      <c r="N350" s="20"/>
      <c r="O350" t="s">
        <v>1988</v>
      </c>
    </row>
    <row r="351" spans="1:15">
      <c r="A351">
        <v>400325</v>
      </c>
      <c r="B351">
        <v>4</v>
      </c>
      <c r="C351">
        <v>1013</v>
      </c>
      <c r="E351">
        <v>400326</v>
      </c>
      <c r="F351" s="9" t="s">
        <v>2056</v>
      </c>
      <c r="G351" s="9" t="s">
        <v>2056</v>
      </c>
      <c r="K351" s="9">
        <v>1630</v>
      </c>
      <c r="L351">
        <v>1</v>
      </c>
      <c r="M351" s="20">
        <v>710</v>
      </c>
      <c r="N351" s="20"/>
      <c r="O351" t="s">
        <v>1988</v>
      </c>
    </row>
    <row r="352" spans="1:15">
      <c r="A352">
        <v>400326</v>
      </c>
      <c r="B352">
        <v>4</v>
      </c>
      <c r="C352">
        <v>1013</v>
      </c>
      <c r="E352">
        <v>400327</v>
      </c>
      <c r="F352" s="9" t="s">
        <v>2057</v>
      </c>
      <c r="G352" s="9" t="s">
        <v>2057</v>
      </c>
      <c r="K352" s="9">
        <v>1630</v>
      </c>
      <c r="L352">
        <v>1</v>
      </c>
      <c r="M352" s="20">
        <v>713</v>
      </c>
      <c r="N352" s="20"/>
      <c r="O352" t="s">
        <v>1988</v>
      </c>
    </row>
    <row r="353" spans="1:15">
      <c r="A353">
        <v>400327</v>
      </c>
      <c r="B353">
        <v>4</v>
      </c>
      <c r="C353">
        <v>1013</v>
      </c>
      <c r="E353">
        <v>400328</v>
      </c>
      <c r="F353" s="9" t="s">
        <v>2058</v>
      </c>
      <c r="G353" s="9" t="s">
        <v>2058</v>
      </c>
      <c r="K353" s="9">
        <v>1630</v>
      </c>
      <c r="L353">
        <v>1</v>
      </c>
      <c r="M353" s="20">
        <v>716</v>
      </c>
      <c r="N353" s="20"/>
      <c r="O353" t="s">
        <v>1988</v>
      </c>
    </row>
    <row r="354" spans="1:15">
      <c r="A354">
        <v>400328</v>
      </c>
      <c r="B354">
        <v>4</v>
      </c>
      <c r="C354">
        <v>1013</v>
      </c>
      <c r="E354">
        <v>400329</v>
      </c>
      <c r="F354" s="9" t="s">
        <v>2059</v>
      </c>
      <c r="G354" s="9" t="s">
        <v>2059</v>
      </c>
      <c r="K354" s="9">
        <v>1630</v>
      </c>
      <c r="L354">
        <v>1</v>
      </c>
      <c r="M354" s="20">
        <v>720</v>
      </c>
      <c r="N354" s="20"/>
      <c r="O354" t="s">
        <v>1988</v>
      </c>
    </row>
    <row r="355" spans="1:15">
      <c r="A355">
        <v>400329</v>
      </c>
      <c r="B355">
        <v>4</v>
      </c>
      <c r="C355">
        <v>1013</v>
      </c>
      <c r="E355">
        <v>400330</v>
      </c>
      <c r="F355" s="9" t="s">
        <v>2060</v>
      </c>
      <c r="G355" s="9" t="s">
        <v>2060</v>
      </c>
      <c r="K355" s="9">
        <v>1630</v>
      </c>
      <c r="L355">
        <v>1</v>
      </c>
      <c r="M355" s="20">
        <v>723</v>
      </c>
      <c r="N355" s="20"/>
      <c r="O355" t="s">
        <v>1988</v>
      </c>
    </row>
    <row r="356" spans="1:15">
      <c r="A356">
        <v>400330</v>
      </c>
      <c r="B356">
        <v>4</v>
      </c>
      <c r="C356">
        <v>1013</v>
      </c>
      <c r="E356">
        <v>400331</v>
      </c>
      <c r="F356" s="9" t="s">
        <v>2061</v>
      </c>
      <c r="G356" s="9" t="s">
        <v>2061</v>
      </c>
      <c r="K356" s="9">
        <v>1630</v>
      </c>
      <c r="L356">
        <v>1</v>
      </c>
      <c r="M356" s="20">
        <v>726</v>
      </c>
      <c r="N356" s="20"/>
      <c r="O356" t="s">
        <v>1988</v>
      </c>
    </row>
    <row r="357" spans="1:15">
      <c r="A357">
        <v>400331</v>
      </c>
      <c r="B357">
        <v>4</v>
      </c>
      <c r="C357">
        <v>1013</v>
      </c>
      <c r="E357">
        <v>400332</v>
      </c>
      <c r="F357" s="9" t="s">
        <v>2062</v>
      </c>
      <c r="G357" s="9" t="s">
        <v>2062</v>
      </c>
      <c r="K357" s="9">
        <v>1630</v>
      </c>
      <c r="L357">
        <v>1</v>
      </c>
      <c r="M357" s="20">
        <v>730</v>
      </c>
      <c r="N357" s="20"/>
      <c r="O357" t="s">
        <v>1988</v>
      </c>
    </row>
    <row r="358" spans="1:15">
      <c r="A358">
        <v>400332</v>
      </c>
      <c r="B358">
        <v>4</v>
      </c>
      <c r="C358">
        <v>1013</v>
      </c>
      <c r="E358">
        <v>400333</v>
      </c>
      <c r="F358" s="9" t="s">
        <v>2063</v>
      </c>
      <c r="G358" s="9" t="s">
        <v>2063</v>
      </c>
      <c r="K358" s="9">
        <v>1630</v>
      </c>
      <c r="L358">
        <v>1</v>
      </c>
      <c r="M358" s="20">
        <v>733</v>
      </c>
      <c r="N358" s="20"/>
      <c r="O358" t="s">
        <v>1988</v>
      </c>
    </row>
    <row r="359" spans="1:15">
      <c r="A359">
        <v>400333</v>
      </c>
      <c r="B359">
        <v>4</v>
      </c>
      <c r="C359">
        <v>1013</v>
      </c>
      <c r="E359">
        <v>400334</v>
      </c>
      <c r="F359" s="9" t="s">
        <v>2064</v>
      </c>
      <c r="G359" s="9" t="s">
        <v>2064</v>
      </c>
      <c r="K359" s="9">
        <v>1630</v>
      </c>
      <c r="L359">
        <v>1</v>
      </c>
      <c r="M359" s="20">
        <v>736</v>
      </c>
      <c r="N359" s="20"/>
      <c r="O359" t="s">
        <v>1988</v>
      </c>
    </row>
    <row r="360" spans="1:15">
      <c r="A360">
        <v>400334</v>
      </c>
      <c r="B360">
        <v>4</v>
      </c>
      <c r="C360">
        <v>1013</v>
      </c>
      <c r="E360">
        <v>400335</v>
      </c>
      <c r="F360" s="9" t="s">
        <v>2065</v>
      </c>
      <c r="G360" s="9" t="s">
        <v>2065</v>
      </c>
      <c r="K360" s="9">
        <v>1630</v>
      </c>
      <c r="L360">
        <v>1</v>
      </c>
      <c r="M360" s="20">
        <v>740</v>
      </c>
      <c r="N360" s="20"/>
      <c r="O360" t="s">
        <v>1988</v>
      </c>
    </row>
    <row r="361" spans="1:15">
      <c r="A361">
        <v>400335</v>
      </c>
      <c r="B361">
        <v>4</v>
      </c>
      <c r="C361">
        <v>1013</v>
      </c>
      <c r="E361">
        <v>400336</v>
      </c>
      <c r="F361" s="9" t="s">
        <v>2066</v>
      </c>
      <c r="G361" s="9" t="s">
        <v>2066</v>
      </c>
      <c r="K361" s="9">
        <v>1630</v>
      </c>
      <c r="L361">
        <v>1</v>
      </c>
      <c r="M361" s="20">
        <v>743</v>
      </c>
      <c r="N361" s="20"/>
      <c r="O361" t="s">
        <v>1988</v>
      </c>
    </row>
    <row r="362" spans="1:15">
      <c r="A362">
        <v>400336</v>
      </c>
      <c r="B362">
        <v>4</v>
      </c>
      <c r="C362">
        <v>1013</v>
      </c>
      <c r="E362">
        <v>400337</v>
      </c>
      <c r="F362" s="9" t="s">
        <v>2067</v>
      </c>
      <c r="G362" s="9" t="s">
        <v>2067</v>
      </c>
      <c r="K362" s="9">
        <v>1630</v>
      </c>
      <c r="L362">
        <v>1</v>
      </c>
      <c r="M362" s="20">
        <v>746</v>
      </c>
      <c r="N362" s="20"/>
      <c r="O362" t="s">
        <v>1988</v>
      </c>
    </row>
    <row r="363" spans="1:15">
      <c r="A363">
        <v>400337</v>
      </c>
      <c r="B363">
        <v>4</v>
      </c>
      <c r="C363">
        <v>1013</v>
      </c>
      <c r="E363">
        <v>400338</v>
      </c>
      <c r="F363" s="9" t="s">
        <v>2068</v>
      </c>
      <c r="G363" s="9" t="s">
        <v>2068</v>
      </c>
      <c r="K363" s="9">
        <v>1630</v>
      </c>
      <c r="L363">
        <v>1</v>
      </c>
      <c r="M363" s="20">
        <v>750</v>
      </c>
      <c r="N363" s="20"/>
      <c r="O363" t="s">
        <v>1988</v>
      </c>
    </row>
    <row r="364" spans="1:15">
      <c r="A364">
        <v>400338</v>
      </c>
      <c r="B364">
        <v>4</v>
      </c>
      <c r="C364">
        <v>1013</v>
      </c>
      <c r="E364">
        <v>400339</v>
      </c>
      <c r="F364" s="9" t="s">
        <v>2069</v>
      </c>
      <c r="G364" s="9" t="s">
        <v>2069</v>
      </c>
      <c r="K364" s="9">
        <v>1630</v>
      </c>
      <c r="L364">
        <v>1</v>
      </c>
      <c r="M364" s="20">
        <v>753</v>
      </c>
      <c r="N364" s="20"/>
      <c r="O364" t="s">
        <v>1988</v>
      </c>
    </row>
    <row r="365" spans="1:15">
      <c r="A365">
        <v>400339</v>
      </c>
      <c r="B365">
        <v>4</v>
      </c>
      <c r="C365">
        <v>1013</v>
      </c>
      <c r="E365">
        <v>400340</v>
      </c>
      <c r="F365" s="9" t="s">
        <v>2070</v>
      </c>
      <c r="G365" s="9" t="s">
        <v>2070</v>
      </c>
      <c r="K365" s="9">
        <v>1630</v>
      </c>
      <c r="L365">
        <v>1</v>
      </c>
      <c r="M365" s="20">
        <v>756</v>
      </c>
      <c r="N365" s="20"/>
      <c r="O365" t="s">
        <v>1988</v>
      </c>
    </row>
    <row r="366" spans="1:15">
      <c r="A366">
        <v>400340</v>
      </c>
      <c r="B366">
        <v>4</v>
      </c>
      <c r="C366">
        <v>1013</v>
      </c>
      <c r="E366">
        <v>400341</v>
      </c>
      <c r="F366" s="9" t="s">
        <v>2071</v>
      </c>
      <c r="G366" s="9" t="s">
        <v>2071</v>
      </c>
      <c r="K366" s="9">
        <v>1630</v>
      </c>
      <c r="L366">
        <v>1</v>
      </c>
      <c r="M366" s="20">
        <v>760</v>
      </c>
      <c r="N366" s="20"/>
      <c r="O366" t="s">
        <v>1988</v>
      </c>
    </row>
    <row r="367" spans="1:15">
      <c r="A367">
        <v>400341</v>
      </c>
      <c r="B367">
        <v>4</v>
      </c>
      <c r="C367">
        <v>1013</v>
      </c>
      <c r="E367">
        <v>400342</v>
      </c>
      <c r="F367" s="9" t="s">
        <v>2072</v>
      </c>
      <c r="G367" s="9" t="s">
        <v>2072</v>
      </c>
      <c r="K367" s="9">
        <v>1630</v>
      </c>
      <c r="L367">
        <v>1</v>
      </c>
      <c r="M367" s="20">
        <v>763</v>
      </c>
      <c r="N367" s="20"/>
      <c r="O367" t="s">
        <v>1988</v>
      </c>
    </row>
    <row r="368" spans="1:15">
      <c r="A368">
        <v>400342</v>
      </c>
      <c r="B368">
        <v>4</v>
      </c>
      <c r="C368">
        <v>1013</v>
      </c>
      <c r="E368">
        <v>400343</v>
      </c>
      <c r="F368" s="9" t="s">
        <v>2073</v>
      </c>
      <c r="G368" s="9" t="s">
        <v>2073</v>
      </c>
      <c r="K368" s="9">
        <v>1630</v>
      </c>
      <c r="L368">
        <v>1</v>
      </c>
      <c r="M368" s="20">
        <v>766</v>
      </c>
      <c r="N368" s="20"/>
      <c r="O368" t="s">
        <v>1988</v>
      </c>
    </row>
    <row r="369" spans="1:15">
      <c r="A369">
        <v>400343</v>
      </c>
      <c r="B369">
        <v>4</v>
      </c>
      <c r="C369">
        <v>1013</v>
      </c>
      <c r="E369">
        <v>400344</v>
      </c>
      <c r="F369" s="9" t="s">
        <v>2074</v>
      </c>
      <c r="G369" s="9" t="s">
        <v>2074</v>
      </c>
      <c r="K369" s="9">
        <v>1630</v>
      </c>
      <c r="L369">
        <v>1</v>
      </c>
      <c r="M369" s="20">
        <v>770</v>
      </c>
      <c r="N369" s="20"/>
      <c r="O369" t="s">
        <v>1988</v>
      </c>
    </row>
    <row r="370" spans="1:15">
      <c r="A370">
        <v>400344</v>
      </c>
      <c r="B370">
        <v>4</v>
      </c>
      <c r="C370">
        <v>1013</v>
      </c>
      <c r="E370">
        <v>400345</v>
      </c>
      <c r="F370" s="9" t="s">
        <v>2075</v>
      </c>
      <c r="G370" s="9" t="s">
        <v>2075</v>
      </c>
      <c r="K370" s="9">
        <v>1630</v>
      </c>
      <c r="L370">
        <v>1</v>
      </c>
      <c r="M370" s="20">
        <v>773</v>
      </c>
      <c r="N370" s="20"/>
      <c r="O370" t="s">
        <v>1988</v>
      </c>
    </row>
    <row r="371" spans="1:15">
      <c r="A371">
        <v>400345</v>
      </c>
      <c r="B371">
        <v>4</v>
      </c>
      <c r="C371">
        <v>1013</v>
      </c>
      <c r="E371">
        <v>400346</v>
      </c>
      <c r="F371" s="9" t="s">
        <v>2076</v>
      </c>
      <c r="G371" s="9" t="s">
        <v>2076</v>
      </c>
      <c r="K371" s="9">
        <v>1630</v>
      </c>
      <c r="L371">
        <v>1</v>
      </c>
      <c r="M371" s="20">
        <v>776</v>
      </c>
      <c r="N371" s="20"/>
      <c r="O371" t="s">
        <v>1988</v>
      </c>
    </row>
    <row r="372" spans="1:15">
      <c r="A372">
        <v>400346</v>
      </c>
      <c r="B372">
        <v>4</v>
      </c>
      <c r="C372">
        <v>1013</v>
      </c>
      <c r="E372">
        <v>400347</v>
      </c>
      <c r="F372" s="9" t="s">
        <v>2077</v>
      </c>
      <c r="G372" s="9" t="s">
        <v>2077</v>
      </c>
      <c r="K372" s="9">
        <v>1630</v>
      </c>
      <c r="L372">
        <v>1</v>
      </c>
      <c r="M372" s="20">
        <v>780</v>
      </c>
      <c r="N372" s="20"/>
      <c r="O372" t="s">
        <v>1988</v>
      </c>
    </row>
    <row r="373" spans="1:15">
      <c r="A373">
        <v>400347</v>
      </c>
      <c r="B373">
        <v>4</v>
      </c>
      <c r="C373">
        <v>1013</v>
      </c>
      <c r="E373">
        <v>400348</v>
      </c>
      <c r="F373" s="9" t="s">
        <v>2078</v>
      </c>
      <c r="G373" s="9" t="s">
        <v>2078</v>
      </c>
      <c r="K373" s="9">
        <v>1630</v>
      </c>
      <c r="L373">
        <v>1</v>
      </c>
      <c r="M373" s="20">
        <v>783</v>
      </c>
      <c r="N373" s="20"/>
      <c r="O373" t="s">
        <v>1988</v>
      </c>
    </row>
    <row r="374" spans="1:15">
      <c r="A374">
        <v>400348</v>
      </c>
      <c r="B374">
        <v>4</v>
      </c>
      <c r="C374">
        <v>1013</v>
      </c>
      <c r="E374">
        <v>400349</v>
      </c>
      <c r="F374" s="9" t="s">
        <v>2079</v>
      </c>
      <c r="G374" s="9" t="s">
        <v>2079</v>
      </c>
      <c r="K374" s="9">
        <v>1630</v>
      </c>
      <c r="L374">
        <v>1</v>
      </c>
      <c r="M374" s="20">
        <v>786</v>
      </c>
      <c r="N374" s="20"/>
      <c r="O374" t="s">
        <v>1988</v>
      </c>
    </row>
    <row r="375" spans="1:15">
      <c r="A375">
        <v>400349</v>
      </c>
      <c r="B375">
        <v>4</v>
      </c>
      <c r="C375">
        <v>1013</v>
      </c>
      <c r="E375">
        <v>400350</v>
      </c>
      <c r="F375" s="9" t="s">
        <v>2080</v>
      </c>
      <c r="G375" s="9" t="s">
        <v>2080</v>
      </c>
      <c r="K375" s="9">
        <v>1630</v>
      </c>
      <c r="L375">
        <v>1</v>
      </c>
      <c r="M375" s="20">
        <v>790</v>
      </c>
      <c r="N375" s="20"/>
      <c r="O375" t="s">
        <v>1988</v>
      </c>
    </row>
    <row r="376" spans="1:15">
      <c r="A376">
        <v>400350</v>
      </c>
      <c r="B376">
        <v>4</v>
      </c>
      <c r="C376">
        <v>1013</v>
      </c>
      <c r="E376">
        <v>400351</v>
      </c>
      <c r="F376" s="9" t="s">
        <v>2081</v>
      </c>
      <c r="G376" s="9" t="s">
        <v>2081</v>
      </c>
      <c r="K376" s="9">
        <v>1630</v>
      </c>
      <c r="L376">
        <v>1</v>
      </c>
      <c r="M376" s="20">
        <v>793</v>
      </c>
      <c r="N376" s="20"/>
      <c r="O376" t="s">
        <v>1988</v>
      </c>
    </row>
    <row r="377" spans="1:15">
      <c r="A377">
        <v>400351</v>
      </c>
      <c r="B377">
        <v>4</v>
      </c>
      <c r="C377">
        <v>1013</v>
      </c>
      <c r="E377">
        <v>400352</v>
      </c>
      <c r="F377" s="9" t="s">
        <v>2082</v>
      </c>
      <c r="G377" s="9" t="s">
        <v>2082</v>
      </c>
      <c r="K377" s="9">
        <v>1630</v>
      </c>
      <c r="L377">
        <v>1</v>
      </c>
      <c r="M377" s="20">
        <v>796</v>
      </c>
      <c r="N377" s="20"/>
      <c r="O377" t="s">
        <v>1988</v>
      </c>
    </row>
    <row r="378" spans="1:15">
      <c r="A378">
        <v>400352</v>
      </c>
      <c r="B378">
        <v>4</v>
      </c>
      <c r="C378">
        <v>1013</v>
      </c>
      <c r="E378">
        <v>400353</v>
      </c>
      <c r="F378" s="9" t="s">
        <v>2083</v>
      </c>
      <c r="G378" s="9" t="s">
        <v>2083</v>
      </c>
      <c r="K378" s="9">
        <v>1630</v>
      </c>
      <c r="L378">
        <v>1</v>
      </c>
      <c r="M378" s="20">
        <v>800</v>
      </c>
      <c r="N378" s="20"/>
      <c r="O378" t="s">
        <v>1988</v>
      </c>
    </row>
    <row r="379" spans="1:15">
      <c r="A379">
        <v>400353</v>
      </c>
      <c r="B379">
        <v>4</v>
      </c>
      <c r="C379">
        <v>1013</v>
      </c>
      <c r="E379">
        <v>400354</v>
      </c>
      <c r="F379" s="9" t="s">
        <v>2084</v>
      </c>
      <c r="G379" s="9" t="s">
        <v>2084</v>
      </c>
      <c r="K379" s="9">
        <v>1630</v>
      </c>
      <c r="L379">
        <v>1</v>
      </c>
      <c r="M379" s="20">
        <v>803</v>
      </c>
      <c r="N379" s="20"/>
      <c r="O379" t="s">
        <v>1988</v>
      </c>
    </row>
    <row r="380" spans="1:15">
      <c r="A380">
        <v>400354</v>
      </c>
      <c r="B380">
        <v>4</v>
      </c>
      <c r="C380">
        <v>1013</v>
      </c>
      <c r="E380">
        <v>400355</v>
      </c>
      <c r="F380" s="9" t="s">
        <v>2085</v>
      </c>
      <c r="G380" s="9" t="s">
        <v>2085</v>
      </c>
      <c r="K380" s="9">
        <v>1630</v>
      </c>
      <c r="L380">
        <v>1</v>
      </c>
      <c r="M380" s="20">
        <v>806</v>
      </c>
      <c r="N380" s="20"/>
      <c r="O380" t="s">
        <v>1988</v>
      </c>
    </row>
    <row r="381" spans="1:15">
      <c r="A381">
        <v>400355</v>
      </c>
      <c r="B381">
        <v>4</v>
      </c>
      <c r="C381">
        <v>1013</v>
      </c>
      <c r="E381">
        <v>400356</v>
      </c>
      <c r="F381" s="9" t="s">
        <v>2086</v>
      </c>
      <c r="G381" s="9" t="s">
        <v>2086</v>
      </c>
      <c r="K381" s="9">
        <v>1630</v>
      </c>
      <c r="L381">
        <v>1</v>
      </c>
      <c r="M381" s="20">
        <v>810</v>
      </c>
      <c r="N381" s="20"/>
      <c r="O381" t="s">
        <v>1988</v>
      </c>
    </row>
    <row r="382" spans="1:15">
      <c r="A382">
        <v>400356</v>
      </c>
      <c r="B382">
        <v>4</v>
      </c>
      <c r="C382">
        <v>1013</v>
      </c>
      <c r="E382">
        <v>400357</v>
      </c>
      <c r="F382" s="9" t="s">
        <v>2087</v>
      </c>
      <c r="G382" s="9" t="s">
        <v>2087</v>
      </c>
      <c r="K382" s="9">
        <v>1630</v>
      </c>
      <c r="L382">
        <v>1</v>
      </c>
      <c r="M382" s="20">
        <v>813</v>
      </c>
      <c r="N382" s="20"/>
      <c r="O382" t="s">
        <v>1988</v>
      </c>
    </row>
    <row r="383" spans="1:15">
      <c r="A383">
        <v>400357</v>
      </c>
      <c r="B383">
        <v>4</v>
      </c>
      <c r="C383">
        <v>1013</v>
      </c>
      <c r="E383">
        <v>400358</v>
      </c>
      <c r="F383" s="9" t="s">
        <v>2088</v>
      </c>
      <c r="G383" s="9" t="s">
        <v>2088</v>
      </c>
      <c r="K383" s="9">
        <v>1630</v>
      </c>
      <c r="L383">
        <v>1</v>
      </c>
      <c r="M383" s="20">
        <v>816</v>
      </c>
      <c r="N383" s="20"/>
      <c r="O383" t="s">
        <v>1988</v>
      </c>
    </row>
    <row r="384" spans="1:15">
      <c r="A384">
        <v>400358</v>
      </c>
      <c r="B384">
        <v>4</v>
      </c>
      <c r="C384">
        <v>1013</v>
      </c>
      <c r="E384">
        <v>400359</v>
      </c>
      <c r="F384" s="9" t="s">
        <v>2089</v>
      </c>
      <c r="G384" s="9" t="s">
        <v>2089</v>
      </c>
      <c r="K384" s="9">
        <v>1630</v>
      </c>
      <c r="L384">
        <v>1</v>
      </c>
      <c r="M384" s="20">
        <v>820</v>
      </c>
      <c r="N384" s="20"/>
      <c r="O384" t="s">
        <v>1988</v>
      </c>
    </row>
    <row r="385" spans="1:15">
      <c r="A385">
        <v>400359</v>
      </c>
      <c r="B385">
        <v>4</v>
      </c>
      <c r="C385">
        <v>1013</v>
      </c>
      <c r="E385">
        <v>400360</v>
      </c>
      <c r="F385" s="9" t="s">
        <v>2090</v>
      </c>
      <c r="G385" s="9" t="s">
        <v>2090</v>
      </c>
      <c r="K385" s="9">
        <v>1630</v>
      </c>
      <c r="L385">
        <v>1</v>
      </c>
      <c r="M385" s="20">
        <v>823</v>
      </c>
      <c r="N385" s="20"/>
      <c r="O385" t="s">
        <v>1988</v>
      </c>
    </row>
    <row r="386" spans="1:15">
      <c r="A386">
        <v>400360</v>
      </c>
      <c r="B386">
        <v>4</v>
      </c>
      <c r="C386">
        <v>1013</v>
      </c>
      <c r="E386">
        <v>400361</v>
      </c>
      <c r="F386" s="9" t="s">
        <v>2091</v>
      </c>
      <c r="G386" s="9" t="s">
        <v>2091</v>
      </c>
      <c r="K386" s="9">
        <v>1630</v>
      </c>
      <c r="L386">
        <v>1</v>
      </c>
      <c r="M386" s="20">
        <v>826</v>
      </c>
      <c r="N386" s="20"/>
      <c r="O386" t="s">
        <v>1988</v>
      </c>
    </row>
    <row r="387" spans="1:15">
      <c r="A387">
        <v>400361</v>
      </c>
      <c r="B387">
        <v>4</v>
      </c>
      <c r="C387">
        <v>1013</v>
      </c>
      <c r="E387">
        <v>400362</v>
      </c>
      <c r="F387" s="9" t="s">
        <v>2092</v>
      </c>
      <c r="G387" s="9" t="s">
        <v>2092</v>
      </c>
      <c r="K387" s="9">
        <v>1630</v>
      </c>
      <c r="L387">
        <v>1</v>
      </c>
      <c r="M387" s="20">
        <v>830</v>
      </c>
      <c r="N387" s="20"/>
      <c r="O387" t="s">
        <v>1988</v>
      </c>
    </row>
    <row r="388" spans="1:15">
      <c r="A388">
        <v>400362</v>
      </c>
      <c r="B388">
        <v>4</v>
      </c>
      <c r="C388">
        <v>1013</v>
      </c>
      <c r="E388">
        <v>400363</v>
      </c>
      <c r="F388" s="9" t="s">
        <v>2093</v>
      </c>
      <c r="G388" s="9" t="s">
        <v>2093</v>
      </c>
      <c r="K388" s="9">
        <v>1630</v>
      </c>
      <c r="L388">
        <v>1</v>
      </c>
      <c r="M388" s="20">
        <v>833</v>
      </c>
      <c r="N388" s="20"/>
      <c r="O388" t="s">
        <v>1988</v>
      </c>
    </row>
    <row r="389" spans="1:15">
      <c r="A389">
        <v>400363</v>
      </c>
      <c r="B389">
        <v>4</v>
      </c>
      <c r="C389">
        <v>1013</v>
      </c>
      <c r="E389">
        <v>400364</v>
      </c>
      <c r="F389" s="9" t="s">
        <v>2094</v>
      </c>
      <c r="G389" s="9" t="s">
        <v>2094</v>
      </c>
      <c r="K389" s="9">
        <v>1630</v>
      </c>
      <c r="L389">
        <v>1</v>
      </c>
      <c r="M389" s="20">
        <v>836</v>
      </c>
      <c r="N389" s="20"/>
      <c r="O389" t="s">
        <v>1988</v>
      </c>
    </row>
    <row r="390" spans="1:15">
      <c r="A390">
        <v>400364</v>
      </c>
      <c r="B390">
        <v>4</v>
      </c>
      <c r="C390">
        <v>1013</v>
      </c>
      <c r="E390">
        <v>400365</v>
      </c>
      <c r="F390" s="9" t="s">
        <v>2095</v>
      </c>
      <c r="G390" s="9" t="s">
        <v>2095</v>
      </c>
      <c r="K390" s="9">
        <v>1630</v>
      </c>
      <c r="L390">
        <v>1</v>
      </c>
      <c r="M390" s="20">
        <v>840</v>
      </c>
      <c r="N390" s="20"/>
      <c r="O390" t="s">
        <v>1988</v>
      </c>
    </row>
    <row r="391" spans="1:15">
      <c r="A391">
        <v>400365</v>
      </c>
      <c r="B391">
        <v>4</v>
      </c>
      <c r="C391">
        <v>1013</v>
      </c>
      <c r="E391">
        <v>400366</v>
      </c>
      <c r="F391" s="9" t="s">
        <v>2096</v>
      </c>
      <c r="G391" s="9" t="s">
        <v>2096</v>
      </c>
      <c r="K391" s="9">
        <v>1630</v>
      </c>
      <c r="L391">
        <v>1</v>
      </c>
      <c r="M391" s="20">
        <v>845</v>
      </c>
      <c r="N391" s="20"/>
      <c r="O391" t="s">
        <v>2097</v>
      </c>
    </row>
    <row r="392" spans="1:15">
      <c r="A392">
        <v>400366</v>
      </c>
      <c r="B392">
        <v>4</v>
      </c>
      <c r="C392">
        <v>1013</v>
      </c>
      <c r="E392">
        <v>400367</v>
      </c>
      <c r="F392" s="9" t="s">
        <v>2098</v>
      </c>
      <c r="G392" s="9" t="s">
        <v>2098</v>
      </c>
      <c r="K392" s="9">
        <v>1630</v>
      </c>
      <c r="L392">
        <v>1</v>
      </c>
      <c r="M392" s="20">
        <v>850</v>
      </c>
      <c r="N392" s="20"/>
      <c r="O392" t="s">
        <v>2097</v>
      </c>
    </row>
    <row r="393" spans="1:15">
      <c r="A393">
        <v>400367</v>
      </c>
      <c r="B393">
        <v>4</v>
      </c>
      <c r="C393">
        <v>1013</v>
      </c>
      <c r="E393">
        <v>400368</v>
      </c>
      <c r="F393" s="9" t="s">
        <v>2099</v>
      </c>
      <c r="G393" s="9" t="s">
        <v>2099</v>
      </c>
      <c r="K393" s="9">
        <v>1630</v>
      </c>
      <c r="L393">
        <v>1</v>
      </c>
      <c r="M393" s="20">
        <v>855</v>
      </c>
      <c r="N393" s="20"/>
      <c r="O393" t="s">
        <v>2097</v>
      </c>
    </row>
    <row r="394" spans="1:15">
      <c r="A394">
        <v>400368</v>
      </c>
      <c r="B394">
        <v>4</v>
      </c>
      <c r="C394">
        <v>1013</v>
      </c>
      <c r="E394">
        <v>400369</v>
      </c>
      <c r="F394" s="9" t="s">
        <v>2100</v>
      </c>
      <c r="G394" s="9" t="s">
        <v>2100</v>
      </c>
      <c r="K394" s="9">
        <v>1630</v>
      </c>
      <c r="L394">
        <v>1</v>
      </c>
      <c r="M394" s="20">
        <v>860</v>
      </c>
      <c r="N394" s="20"/>
      <c r="O394" t="s">
        <v>2097</v>
      </c>
    </row>
    <row r="395" spans="1:15">
      <c r="A395">
        <v>400369</v>
      </c>
      <c r="B395">
        <v>4</v>
      </c>
      <c r="C395">
        <v>1013</v>
      </c>
      <c r="E395">
        <v>400370</v>
      </c>
      <c r="F395" s="9" t="s">
        <v>2101</v>
      </c>
      <c r="G395" s="9" t="s">
        <v>2101</v>
      </c>
      <c r="K395" s="9">
        <v>1630</v>
      </c>
      <c r="L395">
        <v>1</v>
      </c>
      <c r="M395" s="20">
        <v>865</v>
      </c>
      <c r="N395" s="20"/>
      <c r="O395" t="s">
        <v>2097</v>
      </c>
    </row>
    <row r="396" spans="1:15">
      <c r="A396">
        <v>400370</v>
      </c>
      <c r="B396">
        <v>4</v>
      </c>
      <c r="C396">
        <v>1013</v>
      </c>
      <c r="E396">
        <v>400371</v>
      </c>
      <c r="F396" s="9" t="s">
        <v>2102</v>
      </c>
      <c r="G396" s="9" t="s">
        <v>2102</v>
      </c>
      <c r="K396" s="9">
        <v>1630</v>
      </c>
      <c r="L396">
        <v>1</v>
      </c>
      <c r="M396" s="20">
        <v>870</v>
      </c>
      <c r="N396" s="20"/>
      <c r="O396" t="s">
        <v>2097</v>
      </c>
    </row>
    <row r="397" spans="1:15">
      <c r="A397">
        <v>400371</v>
      </c>
      <c r="B397">
        <v>4</v>
      </c>
      <c r="C397">
        <v>1013</v>
      </c>
      <c r="E397">
        <v>400372</v>
      </c>
      <c r="F397" s="9" t="s">
        <v>2103</v>
      </c>
      <c r="G397" s="9" t="s">
        <v>2103</v>
      </c>
      <c r="K397" s="9">
        <v>1630</v>
      </c>
      <c r="L397">
        <v>1</v>
      </c>
      <c r="M397" s="20">
        <v>875</v>
      </c>
      <c r="N397" s="20"/>
      <c r="O397" t="s">
        <v>2097</v>
      </c>
    </row>
    <row r="398" spans="1:15">
      <c r="A398">
        <v>400372</v>
      </c>
      <c r="B398">
        <v>4</v>
      </c>
      <c r="C398">
        <v>1013</v>
      </c>
      <c r="E398">
        <v>400373</v>
      </c>
      <c r="F398" s="9" t="s">
        <v>2104</v>
      </c>
      <c r="G398" s="9" t="s">
        <v>2104</v>
      </c>
      <c r="K398" s="9">
        <v>1630</v>
      </c>
      <c r="L398">
        <v>1</v>
      </c>
      <c r="M398" s="20">
        <v>880</v>
      </c>
      <c r="N398" s="20"/>
      <c r="O398" t="s">
        <v>2097</v>
      </c>
    </row>
    <row r="399" spans="1:15">
      <c r="A399">
        <v>400373</v>
      </c>
      <c r="B399">
        <v>4</v>
      </c>
      <c r="C399">
        <v>1013</v>
      </c>
      <c r="E399">
        <v>400374</v>
      </c>
      <c r="F399" s="9" t="s">
        <v>2105</v>
      </c>
      <c r="G399" s="9" t="s">
        <v>2105</v>
      </c>
      <c r="K399" s="9">
        <v>1630</v>
      </c>
      <c r="L399">
        <v>1</v>
      </c>
      <c r="M399" s="20">
        <v>885</v>
      </c>
      <c r="N399" s="20"/>
      <c r="O399" t="s">
        <v>2097</v>
      </c>
    </row>
    <row r="400" spans="1:15">
      <c r="A400">
        <v>400374</v>
      </c>
      <c r="B400">
        <v>4</v>
      </c>
      <c r="C400">
        <v>1013</v>
      </c>
      <c r="E400">
        <v>400375</v>
      </c>
      <c r="F400" s="9" t="s">
        <v>2106</v>
      </c>
      <c r="G400" s="9" t="s">
        <v>2106</v>
      </c>
      <c r="K400" s="9">
        <v>1630</v>
      </c>
      <c r="L400">
        <v>1</v>
      </c>
      <c r="M400" s="20">
        <v>890</v>
      </c>
      <c r="N400" s="20"/>
      <c r="O400" t="s">
        <v>2097</v>
      </c>
    </row>
    <row r="401" spans="1:15">
      <c r="A401">
        <v>400375</v>
      </c>
      <c r="B401">
        <v>4</v>
      </c>
      <c r="C401">
        <v>1013</v>
      </c>
      <c r="E401">
        <v>400376</v>
      </c>
      <c r="F401" s="9" t="s">
        <v>2107</v>
      </c>
      <c r="G401" s="9" t="s">
        <v>2107</v>
      </c>
      <c r="K401" s="9">
        <v>1630</v>
      </c>
      <c r="L401">
        <v>1</v>
      </c>
      <c r="M401" s="20">
        <v>895</v>
      </c>
      <c r="N401" s="20"/>
      <c r="O401" t="s">
        <v>2097</v>
      </c>
    </row>
    <row r="402" spans="1:15">
      <c r="A402">
        <v>400376</v>
      </c>
      <c r="B402">
        <v>4</v>
      </c>
      <c r="C402">
        <v>1013</v>
      </c>
      <c r="E402">
        <v>400377</v>
      </c>
      <c r="F402" s="9" t="s">
        <v>2108</v>
      </c>
      <c r="G402" s="9" t="s">
        <v>2108</v>
      </c>
      <c r="K402" s="9">
        <v>1630</v>
      </c>
      <c r="L402">
        <v>1</v>
      </c>
      <c r="M402" s="20">
        <v>900</v>
      </c>
      <c r="N402" s="20"/>
      <c r="O402" t="s">
        <v>2097</v>
      </c>
    </row>
    <row r="403" spans="1:15">
      <c r="A403">
        <v>400377</v>
      </c>
      <c r="B403">
        <v>4</v>
      </c>
      <c r="C403">
        <v>1013</v>
      </c>
      <c r="E403">
        <v>400378</v>
      </c>
      <c r="F403" s="9" t="s">
        <v>2109</v>
      </c>
      <c r="G403" s="9" t="s">
        <v>2109</v>
      </c>
      <c r="K403" s="9">
        <v>1630</v>
      </c>
      <c r="L403">
        <v>1</v>
      </c>
      <c r="M403" s="20">
        <v>905</v>
      </c>
      <c r="N403" s="20"/>
      <c r="O403" t="s">
        <v>2097</v>
      </c>
    </row>
    <row r="404" spans="1:15">
      <c r="A404">
        <v>400378</v>
      </c>
      <c r="B404">
        <v>4</v>
      </c>
      <c r="C404">
        <v>1013</v>
      </c>
      <c r="E404">
        <v>400379</v>
      </c>
      <c r="F404" s="9" t="s">
        <v>2110</v>
      </c>
      <c r="G404" s="9" t="s">
        <v>2110</v>
      </c>
      <c r="K404" s="9">
        <v>1630</v>
      </c>
      <c r="L404">
        <v>1</v>
      </c>
      <c r="M404" s="20">
        <v>910</v>
      </c>
      <c r="N404" s="20"/>
      <c r="O404" t="s">
        <v>2097</v>
      </c>
    </row>
    <row r="405" spans="1:15">
      <c r="A405">
        <v>400379</v>
      </c>
      <c r="B405">
        <v>4</v>
      </c>
      <c r="C405">
        <v>1013</v>
      </c>
      <c r="E405">
        <v>400380</v>
      </c>
      <c r="F405" s="9" t="s">
        <v>2111</v>
      </c>
      <c r="G405" s="9" t="s">
        <v>2111</v>
      </c>
      <c r="K405" s="9">
        <v>1630</v>
      </c>
      <c r="L405">
        <v>1</v>
      </c>
      <c r="M405" s="20">
        <v>915</v>
      </c>
      <c r="N405" s="20"/>
      <c r="O405" t="s">
        <v>2097</v>
      </c>
    </row>
    <row r="406" spans="1:15">
      <c r="A406">
        <v>400380</v>
      </c>
      <c r="B406">
        <v>4</v>
      </c>
      <c r="C406">
        <v>1013</v>
      </c>
      <c r="E406">
        <v>400381</v>
      </c>
      <c r="F406" s="9" t="s">
        <v>2112</v>
      </c>
      <c r="G406" s="9" t="s">
        <v>2112</v>
      </c>
      <c r="K406" s="9">
        <v>1630</v>
      </c>
      <c r="L406">
        <v>1</v>
      </c>
      <c r="M406" s="20">
        <v>920</v>
      </c>
      <c r="N406" s="20"/>
      <c r="O406" t="s">
        <v>2097</v>
      </c>
    </row>
    <row r="407" spans="1:15">
      <c r="A407">
        <v>400381</v>
      </c>
      <c r="B407">
        <v>4</v>
      </c>
      <c r="C407">
        <v>1013</v>
      </c>
      <c r="E407">
        <v>400382</v>
      </c>
      <c r="F407" s="9" t="s">
        <v>2113</v>
      </c>
      <c r="G407" s="9" t="s">
        <v>2113</v>
      </c>
      <c r="K407" s="9">
        <v>1630</v>
      </c>
      <c r="L407">
        <v>1</v>
      </c>
      <c r="M407" s="20">
        <v>925</v>
      </c>
      <c r="N407" s="20"/>
      <c r="O407" t="s">
        <v>2097</v>
      </c>
    </row>
    <row r="408" spans="1:15">
      <c r="A408">
        <v>400382</v>
      </c>
      <c r="B408">
        <v>4</v>
      </c>
      <c r="C408">
        <v>1013</v>
      </c>
      <c r="E408">
        <v>400383</v>
      </c>
      <c r="F408" s="9" t="s">
        <v>2114</v>
      </c>
      <c r="G408" s="9" t="s">
        <v>2114</v>
      </c>
      <c r="K408" s="9">
        <v>1630</v>
      </c>
      <c r="L408">
        <v>1</v>
      </c>
      <c r="M408" s="20">
        <v>930</v>
      </c>
      <c r="N408" s="20"/>
      <c r="O408" t="s">
        <v>2097</v>
      </c>
    </row>
    <row r="409" spans="1:15">
      <c r="A409">
        <v>400383</v>
      </c>
      <c r="B409">
        <v>4</v>
      </c>
      <c r="C409">
        <v>1013</v>
      </c>
      <c r="E409">
        <v>400384</v>
      </c>
      <c r="F409" s="9" t="s">
        <v>2115</v>
      </c>
      <c r="G409" s="9" t="s">
        <v>2115</v>
      </c>
      <c r="K409" s="9">
        <v>1630</v>
      </c>
      <c r="L409">
        <v>1</v>
      </c>
      <c r="M409" s="20">
        <v>935</v>
      </c>
      <c r="N409" s="20"/>
      <c r="O409" t="s">
        <v>2097</v>
      </c>
    </row>
    <row r="410" spans="1:15">
      <c r="A410">
        <v>400384</v>
      </c>
      <c r="B410">
        <v>4</v>
      </c>
      <c r="C410">
        <v>1013</v>
      </c>
      <c r="E410">
        <v>400385</v>
      </c>
      <c r="F410" s="9" t="s">
        <v>2116</v>
      </c>
      <c r="G410" s="9" t="s">
        <v>2116</v>
      </c>
      <c r="K410" s="9">
        <v>1630</v>
      </c>
      <c r="L410">
        <v>1</v>
      </c>
      <c r="M410" s="20">
        <v>940</v>
      </c>
      <c r="N410" s="20"/>
      <c r="O410" t="s">
        <v>2097</v>
      </c>
    </row>
    <row r="411" spans="1:15">
      <c r="A411">
        <v>400385</v>
      </c>
      <c r="B411">
        <v>4</v>
      </c>
      <c r="C411">
        <v>1013</v>
      </c>
      <c r="E411">
        <v>400386</v>
      </c>
      <c r="F411" s="9" t="s">
        <v>2117</v>
      </c>
      <c r="G411" s="9" t="s">
        <v>2117</v>
      </c>
      <c r="K411" s="9">
        <v>1630</v>
      </c>
      <c r="L411">
        <v>1</v>
      </c>
      <c r="M411" s="20">
        <v>945</v>
      </c>
      <c r="N411" s="20"/>
      <c r="O411" t="s">
        <v>2097</v>
      </c>
    </row>
    <row r="412" spans="1:15">
      <c r="A412">
        <v>400386</v>
      </c>
      <c r="B412">
        <v>4</v>
      </c>
      <c r="C412">
        <v>1013</v>
      </c>
      <c r="E412">
        <v>400387</v>
      </c>
      <c r="F412" s="9" t="s">
        <v>2118</v>
      </c>
      <c r="G412" s="9" t="s">
        <v>2118</v>
      </c>
      <c r="K412" s="9">
        <v>1630</v>
      </c>
      <c r="L412">
        <v>1</v>
      </c>
      <c r="M412" s="20">
        <v>950</v>
      </c>
      <c r="N412" s="20"/>
      <c r="O412" t="s">
        <v>2097</v>
      </c>
    </row>
    <row r="413" spans="1:15">
      <c r="A413">
        <v>400387</v>
      </c>
      <c r="B413">
        <v>4</v>
      </c>
      <c r="C413">
        <v>1013</v>
      </c>
      <c r="E413">
        <v>400388</v>
      </c>
      <c r="F413" s="9" t="s">
        <v>2119</v>
      </c>
      <c r="G413" s="9" t="s">
        <v>2119</v>
      </c>
      <c r="K413" s="9">
        <v>1630</v>
      </c>
      <c r="L413">
        <v>1</v>
      </c>
      <c r="M413" s="20">
        <v>955</v>
      </c>
      <c r="N413" s="20"/>
      <c r="O413" t="s">
        <v>2097</v>
      </c>
    </row>
    <row r="414" spans="1:15">
      <c r="A414">
        <v>400388</v>
      </c>
      <c r="B414">
        <v>4</v>
      </c>
      <c r="C414">
        <v>1013</v>
      </c>
      <c r="E414">
        <v>400389</v>
      </c>
      <c r="F414" s="9" t="s">
        <v>2120</v>
      </c>
      <c r="G414" s="9" t="s">
        <v>2120</v>
      </c>
      <c r="K414" s="9">
        <v>1630</v>
      </c>
      <c r="L414">
        <v>1</v>
      </c>
      <c r="M414" s="20">
        <v>960</v>
      </c>
      <c r="N414" s="20"/>
      <c r="O414" t="s">
        <v>2097</v>
      </c>
    </row>
    <row r="415" spans="1:15">
      <c r="A415">
        <v>400389</v>
      </c>
      <c r="B415">
        <v>4</v>
      </c>
      <c r="C415">
        <v>1013</v>
      </c>
      <c r="E415">
        <v>400390</v>
      </c>
      <c r="F415" s="9" t="s">
        <v>2121</v>
      </c>
      <c r="G415" s="9" t="s">
        <v>2121</v>
      </c>
      <c r="K415" s="9">
        <v>1630</v>
      </c>
      <c r="L415">
        <v>1</v>
      </c>
      <c r="M415" s="20">
        <v>965</v>
      </c>
      <c r="N415" s="20"/>
      <c r="O415" t="s">
        <v>2097</v>
      </c>
    </row>
    <row r="416" spans="1:15">
      <c r="A416">
        <v>400390</v>
      </c>
      <c r="B416">
        <v>4</v>
      </c>
      <c r="C416">
        <v>1013</v>
      </c>
      <c r="E416">
        <v>400391</v>
      </c>
      <c r="F416" s="9" t="s">
        <v>2122</v>
      </c>
      <c r="G416" s="9" t="s">
        <v>2122</v>
      </c>
      <c r="K416" s="9">
        <v>1630</v>
      </c>
      <c r="L416">
        <v>1</v>
      </c>
      <c r="M416" s="20">
        <v>970</v>
      </c>
      <c r="N416" s="20"/>
      <c r="O416" t="s">
        <v>2097</v>
      </c>
    </row>
    <row r="417" spans="1:15">
      <c r="A417">
        <v>400391</v>
      </c>
      <c r="B417">
        <v>4</v>
      </c>
      <c r="C417">
        <v>1013</v>
      </c>
      <c r="E417">
        <v>400392</v>
      </c>
      <c r="F417" s="9" t="s">
        <v>2123</v>
      </c>
      <c r="G417" s="9" t="s">
        <v>2123</v>
      </c>
      <c r="K417" s="9">
        <v>1630</v>
      </c>
      <c r="L417">
        <v>1</v>
      </c>
      <c r="M417" s="20">
        <v>975</v>
      </c>
      <c r="N417" s="20"/>
      <c r="O417" t="s">
        <v>2097</v>
      </c>
    </row>
    <row r="418" spans="1:15">
      <c r="A418">
        <v>400392</v>
      </c>
      <c r="B418">
        <v>4</v>
      </c>
      <c r="C418">
        <v>1013</v>
      </c>
      <c r="E418">
        <v>400393</v>
      </c>
      <c r="F418" s="9" t="s">
        <v>2124</v>
      </c>
      <c r="G418" s="9" t="s">
        <v>2124</v>
      </c>
      <c r="K418" s="9">
        <v>1630</v>
      </c>
      <c r="L418">
        <v>1</v>
      </c>
      <c r="M418" s="20">
        <v>980</v>
      </c>
      <c r="N418" s="20"/>
      <c r="O418" t="s">
        <v>2097</v>
      </c>
    </row>
    <row r="419" spans="1:15">
      <c r="A419">
        <v>400393</v>
      </c>
      <c r="B419">
        <v>4</v>
      </c>
      <c r="C419">
        <v>1013</v>
      </c>
      <c r="E419">
        <v>400394</v>
      </c>
      <c r="F419" s="9" t="s">
        <v>2125</v>
      </c>
      <c r="G419" s="9" t="s">
        <v>2125</v>
      </c>
      <c r="K419" s="9">
        <v>1630</v>
      </c>
      <c r="L419">
        <v>1</v>
      </c>
      <c r="M419" s="20">
        <v>985</v>
      </c>
      <c r="N419" s="20"/>
      <c r="O419" t="s">
        <v>2097</v>
      </c>
    </row>
    <row r="420" spans="1:15">
      <c r="A420">
        <v>400394</v>
      </c>
      <c r="B420">
        <v>4</v>
      </c>
      <c r="C420">
        <v>1013</v>
      </c>
      <c r="E420">
        <v>400395</v>
      </c>
      <c r="F420" s="9" t="s">
        <v>2126</v>
      </c>
      <c r="G420" s="9" t="s">
        <v>2126</v>
      </c>
      <c r="K420" s="9">
        <v>1630</v>
      </c>
      <c r="L420">
        <v>1</v>
      </c>
      <c r="M420" s="20">
        <v>990</v>
      </c>
      <c r="N420" s="20"/>
      <c r="O420" t="s">
        <v>2097</v>
      </c>
    </row>
    <row r="421" spans="1:15">
      <c r="A421">
        <v>400395</v>
      </c>
      <c r="B421">
        <v>4</v>
      </c>
      <c r="C421">
        <v>1013</v>
      </c>
      <c r="E421">
        <v>400396</v>
      </c>
      <c r="F421" s="9" t="s">
        <v>2127</v>
      </c>
      <c r="G421" s="9" t="s">
        <v>2127</v>
      </c>
      <c r="K421" s="9">
        <v>1630</v>
      </c>
      <c r="L421">
        <v>1</v>
      </c>
      <c r="M421" s="20">
        <v>995</v>
      </c>
      <c r="N421" s="20"/>
      <c r="O421" t="s">
        <v>2097</v>
      </c>
    </row>
    <row r="422" spans="1:15">
      <c r="A422">
        <v>400396</v>
      </c>
      <c r="B422">
        <v>4</v>
      </c>
      <c r="C422">
        <v>1013</v>
      </c>
      <c r="E422">
        <v>400397</v>
      </c>
      <c r="F422" s="9" t="s">
        <v>2128</v>
      </c>
      <c r="G422" s="9" t="s">
        <v>2128</v>
      </c>
      <c r="K422" s="9">
        <v>1630</v>
      </c>
      <c r="L422">
        <v>1</v>
      </c>
      <c r="M422" s="20">
        <v>1000</v>
      </c>
      <c r="N422" s="20"/>
      <c r="O422" t="s">
        <v>2097</v>
      </c>
    </row>
    <row r="423" spans="1:15">
      <c r="A423">
        <v>400397</v>
      </c>
      <c r="B423">
        <v>4</v>
      </c>
      <c r="C423">
        <v>1013</v>
      </c>
      <c r="E423">
        <v>400398</v>
      </c>
      <c r="F423" s="9" t="s">
        <v>2129</v>
      </c>
      <c r="G423" s="9" t="s">
        <v>2129</v>
      </c>
      <c r="K423" s="9">
        <v>1630</v>
      </c>
      <c r="L423">
        <v>1</v>
      </c>
      <c r="M423" s="20">
        <v>1005</v>
      </c>
      <c r="N423" s="20"/>
      <c r="O423" t="s">
        <v>2097</v>
      </c>
    </row>
    <row r="424" spans="1:15">
      <c r="A424">
        <v>400398</v>
      </c>
      <c r="B424">
        <v>4</v>
      </c>
      <c r="C424">
        <v>1013</v>
      </c>
      <c r="E424">
        <v>400399</v>
      </c>
      <c r="F424" s="9" t="s">
        <v>2130</v>
      </c>
      <c r="G424" s="9" t="s">
        <v>2130</v>
      </c>
      <c r="K424" s="9">
        <v>1630</v>
      </c>
      <c r="L424">
        <v>1</v>
      </c>
      <c r="M424" s="20">
        <v>1010</v>
      </c>
      <c r="N424" s="20"/>
      <c r="O424" t="s">
        <v>2097</v>
      </c>
    </row>
    <row r="425" spans="1:15">
      <c r="A425">
        <v>400399</v>
      </c>
      <c r="B425">
        <v>4</v>
      </c>
      <c r="C425">
        <v>1013</v>
      </c>
      <c r="E425">
        <v>400400</v>
      </c>
      <c r="F425" s="9" t="s">
        <v>2131</v>
      </c>
      <c r="G425" s="9" t="s">
        <v>2131</v>
      </c>
      <c r="K425" s="9">
        <v>1630</v>
      </c>
      <c r="L425">
        <v>1</v>
      </c>
      <c r="M425" s="20">
        <v>1015</v>
      </c>
      <c r="N425" s="20"/>
      <c r="O425" t="s">
        <v>2097</v>
      </c>
    </row>
    <row r="426" spans="1:15">
      <c r="A426">
        <v>400400</v>
      </c>
      <c r="B426">
        <v>4</v>
      </c>
      <c r="C426">
        <v>1013</v>
      </c>
      <c r="E426">
        <v>400401</v>
      </c>
      <c r="F426" s="9" t="s">
        <v>2132</v>
      </c>
      <c r="G426" s="9" t="s">
        <v>2132</v>
      </c>
      <c r="K426" s="9">
        <v>1630</v>
      </c>
      <c r="L426">
        <v>1</v>
      </c>
      <c r="M426" s="20">
        <v>1020</v>
      </c>
      <c r="N426" s="20"/>
      <c r="O426" t="s">
        <v>2097</v>
      </c>
    </row>
    <row r="427" spans="1:15">
      <c r="A427">
        <v>400401</v>
      </c>
      <c r="B427">
        <v>4</v>
      </c>
      <c r="C427">
        <v>1013</v>
      </c>
      <c r="E427">
        <v>400402</v>
      </c>
      <c r="F427" s="9" t="s">
        <v>2133</v>
      </c>
      <c r="G427" s="9" t="s">
        <v>2133</v>
      </c>
      <c r="K427" s="9">
        <v>1630</v>
      </c>
      <c r="L427">
        <v>1</v>
      </c>
      <c r="M427" s="20">
        <v>1025</v>
      </c>
      <c r="N427" s="20"/>
      <c r="O427" t="s">
        <v>2097</v>
      </c>
    </row>
    <row r="428" spans="1:15">
      <c r="A428">
        <v>400402</v>
      </c>
      <c r="B428">
        <v>4</v>
      </c>
      <c r="C428">
        <v>1013</v>
      </c>
      <c r="E428">
        <v>400403</v>
      </c>
      <c r="F428" s="9" t="s">
        <v>2134</v>
      </c>
      <c r="G428" s="9" t="s">
        <v>2134</v>
      </c>
      <c r="K428" s="9">
        <v>1630</v>
      </c>
      <c r="L428">
        <v>1</v>
      </c>
      <c r="M428" s="20">
        <v>1030</v>
      </c>
      <c r="N428" s="20"/>
      <c r="O428" t="s">
        <v>2097</v>
      </c>
    </row>
    <row r="429" spans="1:15">
      <c r="A429">
        <v>400403</v>
      </c>
      <c r="B429">
        <v>4</v>
      </c>
      <c r="C429">
        <v>1013</v>
      </c>
      <c r="E429">
        <v>400404</v>
      </c>
      <c r="F429" s="9" t="s">
        <v>2135</v>
      </c>
      <c r="G429" s="9" t="s">
        <v>2135</v>
      </c>
      <c r="K429" s="9">
        <v>1630</v>
      </c>
      <c r="L429">
        <v>1</v>
      </c>
      <c r="M429" s="20">
        <v>1035</v>
      </c>
      <c r="N429" s="20"/>
      <c r="O429" t="s">
        <v>2097</v>
      </c>
    </row>
    <row r="430" spans="1:15">
      <c r="A430">
        <v>400404</v>
      </c>
      <c r="B430">
        <v>4</v>
      </c>
      <c r="C430">
        <v>1013</v>
      </c>
      <c r="E430">
        <v>400405</v>
      </c>
      <c r="F430" s="9" t="s">
        <v>2136</v>
      </c>
      <c r="G430" s="9" t="s">
        <v>2136</v>
      </c>
      <c r="K430" s="9">
        <v>1630</v>
      </c>
      <c r="L430">
        <v>1</v>
      </c>
      <c r="M430" s="20">
        <v>1040</v>
      </c>
      <c r="N430" s="20"/>
      <c r="O430" t="s">
        <v>2097</v>
      </c>
    </row>
    <row r="431" spans="1:15">
      <c r="A431">
        <v>400405</v>
      </c>
      <c r="B431">
        <v>4</v>
      </c>
      <c r="C431">
        <v>1013</v>
      </c>
      <c r="E431">
        <v>400406</v>
      </c>
      <c r="F431" s="9" t="s">
        <v>2137</v>
      </c>
      <c r="G431" s="9" t="s">
        <v>2137</v>
      </c>
      <c r="K431" s="9">
        <v>1630</v>
      </c>
      <c r="L431">
        <v>1</v>
      </c>
      <c r="M431" s="20">
        <v>1045</v>
      </c>
      <c r="N431" s="20"/>
      <c r="O431" t="s">
        <v>2097</v>
      </c>
    </row>
    <row r="432" spans="1:15">
      <c r="A432">
        <v>400406</v>
      </c>
      <c r="B432">
        <v>4</v>
      </c>
      <c r="C432">
        <v>1013</v>
      </c>
      <c r="E432">
        <v>400407</v>
      </c>
      <c r="F432" s="9" t="s">
        <v>2138</v>
      </c>
      <c r="G432" s="9" t="s">
        <v>2138</v>
      </c>
      <c r="K432" s="9">
        <v>1630</v>
      </c>
      <c r="L432">
        <v>1</v>
      </c>
      <c r="M432" s="20">
        <v>1050</v>
      </c>
      <c r="N432" s="20"/>
      <c r="O432" t="s">
        <v>2097</v>
      </c>
    </row>
    <row r="433" spans="1:15">
      <c r="A433">
        <v>400407</v>
      </c>
      <c r="B433">
        <v>4</v>
      </c>
      <c r="C433">
        <v>1013</v>
      </c>
      <c r="E433">
        <v>400408</v>
      </c>
      <c r="F433" s="9" t="s">
        <v>2139</v>
      </c>
      <c r="G433" s="9" t="s">
        <v>2139</v>
      </c>
      <c r="K433" s="9">
        <v>1630</v>
      </c>
      <c r="L433">
        <v>1</v>
      </c>
      <c r="M433" s="20">
        <v>1055</v>
      </c>
      <c r="N433" s="20"/>
      <c r="O433" t="s">
        <v>2097</v>
      </c>
    </row>
    <row r="434" spans="1:15">
      <c r="A434">
        <v>400408</v>
      </c>
      <c r="B434">
        <v>4</v>
      </c>
      <c r="C434">
        <v>1013</v>
      </c>
      <c r="E434">
        <v>400409</v>
      </c>
      <c r="F434" s="9" t="s">
        <v>2140</v>
      </c>
      <c r="G434" s="9" t="s">
        <v>2140</v>
      </c>
      <c r="K434" s="9">
        <v>1630</v>
      </c>
      <c r="L434">
        <v>1</v>
      </c>
      <c r="M434" s="20">
        <v>1060</v>
      </c>
      <c r="N434" s="20"/>
      <c r="O434" t="s">
        <v>2097</v>
      </c>
    </row>
    <row r="435" spans="1:15">
      <c r="A435">
        <v>400409</v>
      </c>
      <c r="B435">
        <v>4</v>
      </c>
      <c r="C435">
        <v>1013</v>
      </c>
      <c r="E435">
        <v>400410</v>
      </c>
      <c r="F435" s="9" t="s">
        <v>2141</v>
      </c>
      <c r="G435" s="9" t="s">
        <v>2141</v>
      </c>
      <c r="K435" s="9">
        <v>1630</v>
      </c>
      <c r="L435">
        <v>1</v>
      </c>
      <c r="M435" s="20">
        <v>1065</v>
      </c>
      <c r="N435" s="20"/>
      <c r="O435" t="s">
        <v>2097</v>
      </c>
    </row>
    <row r="436" spans="1:15">
      <c r="A436">
        <v>400410</v>
      </c>
      <c r="B436">
        <v>4</v>
      </c>
      <c r="C436">
        <v>1013</v>
      </c>
      <c r="E436">
        <v>400411</v>
      </c>
      <c r="F436" s="9" t="s">
        <v>2142</v>
      </c>
      <c r="G436" s="9" t="s">
        <v>2142</v>
      </c>
      <c r="K436" s="9">
        <v>1630</v>
      </c>
      <c r="L436">
        <v>1</v>
      </c>
      <c r="M436" s="20">
        <v>1070</v>
      </c>
      <c r="N436" s="20"/>
      <c r="O436" t="s">
        <v>2097</v>
      </c>
    </row>
    <row r="437" spans="1:15">
      <c r="A437">
        <v>400411</v>
      </c>
      <c r="B437">
        <v>4</v>
      </c>
      <c r="C437">
        <v>1013</v>
      </c>
      <c r="E437">
        <v>400412</v>
      </c>
      <c r="F437" s="9" t="s">
        <v>2143</v>
      </c>
      <c r="G437" s="9" t="s">
        <v>2143</v>
      </c>
      <c r="K437" s="9">
        <v>1630</v>
      </c>
      <c r="L437">
        <v>1</v>
      </c>
      <c r="M437" s="20">
        <v>1075</v>
      </c>
      <c r="N437" s="20"/>
      <c r="O437" t="s">
        <v>2097</v>
      </c>
    </row>
    <row r="438" spans="1:15">
      <c r="A438">
        <v>400412</v>
      </c>
      <c r="B438">
        <v>4</v>
      </c>
      <c r="C438">
        <v>1013</v>
      </c>
      <c r="E438">
        <v>400413</v>
      </c>
      <c r="F438" s="9" t="s">
        <v>2144</v>
      </c>
      <c r="G438" s="9" t="s">
        <v>2144</v>
      </c>
      <c r="K438" s="9">
        <v>1630</v>
      </c>
      <c r="L438">
        <v>1</v>
      </c>
      <c r="M438" s="20">
        <v>1080</v>
      </c>
      <c r="N438" s="20"/>
      <c r="O438" t="s">
        <v>2097</v>
      </c>
    </row>
    <row r="439" spans="1:15">
      <c r="A439">
        <v>400413</v>
      </c>
      <c r="B439">
        <v>4</v>
      </c>
      <c r="C439">
        <v>1013</v>
      </c>
      <c r="E439">
        <v>400414</v>
      </c>
      <c r="F439" s="9" t="s">
        <v>2145</v>
      </c>
      <c r="G439" s="9" t="s">
        <v>2145</v>
      </c>
      <c r="K439" s="9">
        <v>1630</v>
      </c>
      <c r="L439">
        <v>1</v>
      </c>
      <c r="M439" s="20">
        <v>1085</v>
      </c>
      <c r="N439" s="20"/>
      <c r="O439" t="s">
        <v>2097</v>
      </c>
    </row>
    <row r="440" spans="1:15">
      <c r="A440">
        <v>400414</v>
      </c>
      <c r="B440">
        <v>4</v>
      </c>
      <c r="C440">
        <v>1013</v>
      </c>
      <c r="E440">
        <v>400415</v>
      </c>
      <c r="F440" s="9" t="s">
        <v>2146</v>
      </c>
      <c r="G440" s="9" t="s">
        <v>2146</v>
      </c>
      <c r="K440" s="9">
        <v>1630</v>
      </c>
      <c r="L440">
        <v>1</v>
      </c>
      <c r="M440" s="20">
        <v>1090</v>
      </c>
      <c r="N440" s="20"/>
      <c r="O440" t="s">
        <v>2097</v>
      </c>
    </row>
    <row r="441" spans="1:15">
      <c r="A441">
        <v>400415</v>
      </c>
      <c r="B441">
        <v>4</v>
      </c>
      <c r="C441">
        <v>1013</v>
      </c>
      <c r="E441">
        <v>400416</v>
      </c>
      <c r="F441" s="9" t="s">
        <v>2147</v>
      </c>
      <c r="G441" s="9" t="s">
        <v>2147</v>
      </c>
      <c r="K441" s="9">
        <v>1630</v>
      </c>
      <c r="L441">
        <v>1</v>
      </c>
      <c r="M441" s="20">
        <v>1095</v>
      </c>
      <c r="N441" s="20"/>
      <c r="O441" t="s">
        <v>2097</v>
      </c>
    </row>
    <row r="442" spans="1:15">
      <c r="A442">
        <v>400416</v>
      </c>
      <c r="B442">
        <v>4</v>
      </c>
      <c r="C442">
        <v>1013</v>
      </c>
      <c r="E442">
        <v>400417</v>
      </c>
      <c r="F442" s="9" t="s">
        <v>2148</v>
      </c>
      <c r="G442" s="9" t="s">
        <v>2148</v>
      </c>
      <c r="K442" s="9">
        <v>1630</v>
      </c>
      <c r="L442">
        <v>1</v>
      </c>
      <c r="M442" s="20">
        <v>1100</v>
      </c>
      <c r="N442" s="20"/>
      <c r="O442" t="s">
        <v>2097</v>
      </c>
    </row>
    <row r="443" spans="1:15">
      <c r="A443">
        <v>400417</v>
      </c>
      <c r="B443">
        <v>4</v>
      </c>
      <c r="C443">
        <v>1013</v>
      </c>
      <c r="E443">
        <v>400418</v>
      </c>
      <c r="F443" s="9" t="s">
        <v>2149</v>
      </c>
      <c r="G443" s="9" t="s">
        <v>2149</v>
      </c>
      <c r="K443" s="9">
        <v>1630</v>
      </c>
      <c r="L443">
        <v>1</v>
      </c>
      <c r="M443" s="20">
        <v>1105</v>
      </c>
      <c r="N443" s="20"/>
      <c r="O443" t="s">
        <v>2097</v>
      </c>
    </row>
    <row r="444" spans="1:15">
      <c r="A444">
        <v>400418</v>
      </c>
      <c r="B444">
        <v>4</v>
      </c>
      <c r="C444">
        <v>1013</v>
      </c>
      <c r="E444">
        <v>400419</v>
      </c>
      <c r="F444" s="9" t="s">
        <v>2150</v>
      </c>
      <c r="G444" s="9" t="s">
        <v>2150</v>
      </c>
      <c r="K444" s="9">
        <v>1630</v>
      </c>
      <c r="L444">
        <v>1</v>
      </c>
      <c r="M444" s="20">
        <v>1110</v>
      </c>
      <c r="N444" s="20"/>
      <c r="O444" t="s">
        <v>2097</v>
      </c>
    </row>
    <row r="445" spans="1:15">
      <c r="A445">
        <v>400419</v>
      </c>
      <c r="B445">
        <v>4</v>
      </c>
      <c r="C445">
        <v>1013</v>
      </c>
      <c r="E445">
        <v>400420</v>
      </c>
      <c r="F445" s="9" t="s">
        <v>2151</v>
      </c>
      <c r="G445" s="9" t="s">
        <v>2151</v>
      </c>
      <c r="K445" s="9">
        <v>1630</v>
      </c>
      <c r="L445">
        <v>1</v>
      </c>
      <c r="M445" s="20">
        <v>1115</v>
      </c>
      <c r="N445" s="20"/>
      <c r="O445" t="s">
        <v>2097</v>
      </c>
    </row>
    <row r="446" spans="1:15">
      <c r="A446">
        <v>400420</v>
      </c>
      <c r="B446">
        <v>4</v>
      </c>
      <c r="C446">
        <v>1013</v>
      </c>
      <c r="E446">
        <v>400421</v>
      </c>
      <c r="F446" s="9" t="s">
        <v>2152</v>
      </c>
      <c r="G446" s="9" t="s">
        <v>2152</v>
      </c>
      <c r="K446" s="9">
        <v>1630</v>
      </c>
      <c r="L446">
        <v>1</v>
      </c>
      <c r="M446" s="20">
        <v>1120</v>
      </c>
      <c r="N446" s="20"/>
      <c r="O446" t="s">
        <v>2097</v>
      </c>
    </row>
    <row r="447" spans="1:15">
      <c r="A447">
        <v>400421</v>
      </c>
      <c r="B447">
        <v>4</v>
      </c>
      <c r="C447">
        <v>1013</v>
      </c>
      <c r="E447">
        <v>400422</v>
      </c>
      <c r="F447" s="7" t="s">
        <v>2153</v>
      </c>
      <c r="G447" s="7" t="s">
        <v>2153</v>
      </c>
      <c r="K447" s="9">
        <v>1630</v>
      </c>
      <c r="L447">
        <v>1</v>
      </c>
      <c r="M447" s="20">
        <v>1125</v>
      </c>
      <c r="N447" s="20"/>
      <c r="O447" t="s">
        <v>2097</v>
      </c>
    </row>
    <row r="448" spans="1:15">
      <c r="A448">
        <v>400422</v>
      </c>
      <c r="B448">
        <v>4</v>
      </c>
      <c r="C448">
        <v>1013</v>
      </c>
      <c r="E448">
        <v>400423</v>
      </c>
      <c r="F448" s="7" t="s">
        <v>2154</v>
      </c>
      <c r="G448" s="7" t="s">
        <v>2154</v>
      </c>
      <c r="K448" s="9">
        <v>1630</v>
      </c>
      <c r="L448">
        <v>1</v>
      </c>
      <c r="M448" s="20">
        <v>1130</v>
      </c>
      <c r="N448" s="20"/>
      <c r="O448" t="s">
        <v>2097</v>
      </c>
    </row>
    <row r="449" spans="1:15">
      <c r="A449">
        <v>400423</v>
      </c>
      <c r="B449">
        <v>4</v>
      </c>
      <c r="C449">
        <v>1013</v>
      </c>
      <c r="E449">
        <v>400424</v>
      </c>
      <c r="F449" s="9" t="s">
        <v>2155</v>
      </c>
      <c r="G449" s="9" t="s">
        <v>2155</v>
      </c>
      <c r="K449" s="9">
        <v>1630</v>
      </c>
      <c r="L449">
        <v>1</v>
      </c>
      <c r="M449" s="20">
        <v>1135</v>
      </c>
      <c r="N449" s="20"/>
      <c r="O449" t="s">
        <v>2097</v>
      </c>
    </row>
    <row r="450" spans="1:15">
      <c r="A450">
        <v>400424</v>
      </c>
      <c r="B450">
        <v>4</v>
      </c>
      <c r="C450">
        <v>1013</v>
      </c>
      <c r="E450">
        <v>400425</v>
      </c>
      <c r="F450" s="9" t="s">
        <v>2156</v>
      </c>
      <c r="G450" s="9" t="s">
        <v>2156</v>
      </c>
      <c r="K450" s="9">
        <v>1630</v>
      </c>
      <c r="L450">
        <v>1</v>
      </c>
      <c r="M450" s="20">
        <v>1140</v>
      </c>
      <c r="N450" s="20"/>
      <c r="O450" t="s">
        <v>2097</v>
      </c>
    </row>
    <row r="451" spans="1:15">
      <c r="A451">
        <v>400425</v>
      </c>
      <c r="B451">
        <v>4</v>
      </c>
      <c r="C451">
        <v>1013</v>
      </c>
      <c r="E451">
        <v>400426</v>
      </c>
      <c r="F451" s="9" t="s">
        <v>2157</v>
      </c>
      <c r="G451" s="9" t="s">
        <v>2157</v>
      </c>
      <c r="K451" s="9">
        <v>1630</v>
      </c>
      <c r="L451">
        <v>1</v>
      </c>
      <c r="M451" s="20">
        <v>1145</v>
      </c>
      <c r="N451" s="20"/>
      <c r="O451" t="s">
        <v>2097</v>
      </c>
    </row>
    <row r="452" spans="1:15">
      <c r="A452">
        <v>400426</v>
      </c>
      <c r="B452">
        <v>4</v>
      </c>
      <c r="C452">
        <v>1013</v>
      </c>
      <c r="E452">
        <v>400427</v>
      </c>
      <c r="F452" s="9" t="s">
        <v>2158</v>
      </c>
      <c r="G452" s="9" t="s">
        <v>2158</v>
      </c>
      <c r="K452" s="9">
        <v>1630</v>
      </c>
      <c r="L452">
        <v>1</v>
      </c>
      <c r="M452" s="20">
        <v>1150</v>
      </c>
      <c r="N452" s="20"/>
      <c r="O452" t="s">
        <v>2097</v>
      </c>
    </row>
    <row r="453" spans="1:15">
      <c r="A453">
        <v>400427</v>
      </c>
      <c r="B453">
        <v>4</v>
      </c>
      <c r="C453">
        <v>1013</v>
      </c>
      <c r="E453">
        <v>400428</v>
      </c>
      <c r="F453" s="9" t="s">
        <v>2159</v>
      </c>
      <c r="G453" s="9" t="s">
        <v>2159</v>
      </c>
      <c r="K453" s="9">
        <v>1630</v>
      </c>
      <c r="L453">
        <v>1</v>
      </c>
      <c r="M453" s="20">
        <v>1155</v>
      </c>
      <c r="N453" s="20"/>
      <c r="O453" t="s">
        <v>2097</v>
      </c>
    </row>
    <row r="454" spans="1:15">
      <c r="A454">
        <v>400428</v>
      </c>
      <c r="B454">
        <v>4</v>
      </c>
      <c r="C454">
        <v>1013</v>
      </c>
      <c r="E454">
        <v>400429</v>
      </c>
      <c r="F454" s="9" t="s">
        <v>2160</v>
      </c>
      <c r="G454" s="9" t="s">
        <v>2160</v>
      </c>
      <c r="K454" s="9">
        <v>1630</v>
      </c>
      <c r="L454">
        <v>1</v>
      </c>
      <c r="M454" s="20">
        <v>1160</v>
      </c>
      <c r="N454" s="20"/>
      <c r="O454" t="s">
        <v>2097</v>
      </c>
    </row>
    <row r="455" spans="1:15">
      <c r="A455">
        <v>400429</v>
      </c>
      <c r="B455">
        <v>4</v>
      </c>
      <c r="C455">
        <v>1013</v>
      </c>
      <c r="E455">
        <v>400430</v>
      </c>
      <c r="F455" s="9" t="s">
        <v>2161</v>
      </c>
      <c r="G455" s="9" t="s">
        <v>2161</v>
      </c>
      <c r="K455" s="9">
        <v>1630</v>
      </c>
      <c r="L455">
        <v>1</v>
      </c>
      <c r="M455" s="20">
        <v>1165</v>
      </c>
      <c r="N455" s="20"/>
      <c r="O455" t="s">
        <v>2097</v>
      </c>
    </row>
    <row r="456" spans="1:15">
      <c r="A456">
        <v>400430</v>
      </c>
      <c r="B456">
        <v>4</v>
      </c>
      <c r="C456">
        <v>1013</v>
      </c>
      <c r="E456">
        <v>400431</v>
      </c>
      <c r="F456" s="9" t="s">
        <v>2162</v>
      </c>
      <c r="G456" s="9" t="s">
        <v>2162</v>
      </c>
      <c r="K456" s="9">
        <v>1630</v>
      </c>
      <c r="L456">
        <v>1</v>
      </c>
      <c r="M456" s="20">
        <v>1170</v>
      </c>
      <c r="N456" s="20"/>
      <c r="O456" t="s">
        <v>2097</v>
      </c>
    </row>
    <row r="457" spans="1:15">
      <c r="A457">
        <v>400431</v>
      </c>
      <c r="B457">
        <v>4</v>
      </c>
      <c r="C457">
        <v>1013</v>
      </c>
      <c r="E457">
        <v>400432</v>
      </c>
      <c r="F457" s="9" t="s">
        <v>2163</v>
      </c>
      <c r="G457" s="9" t="s">
        <v>2163</v>
      </c>
      <c r="K457" s="9">
        <v>1630</v>
      </c>
      <c r="L457">
        <v>1</v>
      </c>
      <c r="M457" s="20">
        <v>1175</v>
      </c>
      <c r="N457" s="20"/>
      <c r="O457" t="s">
        <v>2097</v>
      </c>
    </row>
    <row r="458" spans="1:15">
      <c r="A458">
        <v>400432</v>
      </c>
      <c r="B458">
        <v>4</v>
      </c>
      <c r="C458">
        <v>1013</v>
      </c>
      <c r="E458">
        <v>400433</v>
      </c>
      <c r="F458" s="9" t="s">
        <v>2164</v>
      </c>
      <c r="G458" s="9" t="s">
        <v>2164</v>
      </c>
      <c r="K458" s="9">
        <v>1630</v>
      </c>
      <c r="L458">
        <v>1</v>
      </c>
      <c r="M458" s="20">
        <v>1180</v>
      </c>
      <c r="N458" s="20"/>
      <c r="O458" t="s">
        <v>2097</v>
      </c>
    </row>
    <row r="459" spans="1:15">
      <c r="A459">
        <v>400433</v>
      </c>
      <c r="B459">
        <v>4</v>
      </c>
      <c r="C459">
        <v>1013</v>
      </c>
      <c r="E459">
        <v>400434</v>
      </c>
      <c r="F459" s="9" t="s">
        <v>2165</v>
      </c>
      <c r="G459" s="9" t="s">
        <v>2165</v>
      </c>
      <c r="K459" s="9">
        <v>1630</v>
      </c>
      <c r="L459">
        <v>1</v>
      </c>
      <c r="M459" s="20">
        <v>1185</v>
      </c>
      <c r="N459" s="20"/>
      <c r="O459" t="s">
        <v>2097</v>
      </c>
    </row>
    <row r="460" spans="1:15">
      <c r="A460">
        <v>400434</v>
      </c>
      <c r="B460">
        <v>4</v>
      </c>
      <c r="C460">
        <v>1013</v>
      </c>
      <c r="E460">
        <v>400435</v>
      </c>
      <c r="F460" s="9" t="s">
        <v>2166</v>
      </c>
      <c r="G460" s="9" t="s">
        <v>2166</v>
      </c>
      <c r="K460" s="9">
        <v>1630</v>
      </c>
      <c r="L460">
        <v>1</v>
      </c>
      <c r="M460" s="20">
        <v>1190</v>
      </c>
      <c r="N460" s="20"/>
      <c r="O460" t="s">
        <v>2097</v>
      </c>
    </row>
    <row r="461" spans="1:15">
      <c r="A461">
        <v>400435</v>
      </c>
      <c r="B461">
        <v>4</v>
      </c>
      <c r="C461">
        <v>1013</v>
      </c>
      <c r="E461">
        <v>400436</v>
      </c>
      <c r="F461" s="9" t="s">
        <v>2167</v>
      </c>
      <c r="G461" s="9" t="s">
        <v>2167</v>
      </c>
      <c r="K461" s="9">
        <v>1630</v>
      </c>
      <c r="L461">
        <v>1</v>
      </c>
      <c r="M461" s="20">
        <v>1195</v>
      </c>
      <c r="N461" s="20"/>
      <c r="O461" t="s">
        <v>2097</v>
      </c>
    </row>
    <row r="462" spans="1:15">
      <c r="A462">
        <v>400436</v>
      </c>
      <c r="B462">
        <v>4</v>
      </c>
      <c r="C462">
        <v>1013</v>
      </c>
      <c r="E462">
        <v>400437</v>
      </c>
      <c r="F462" s="9" t="s">
        <v>2168</v>
      </c>
      <c r="G462" s="9" t="s">
        <v>2168</v>
      </c>
      <c r="K462" s="9">
        <v>1630</v>
      </c>
      <c r="L462">
        <v>1</v>
      </c>
      <c r="M462" s="20">
        <v>1200</v>
      </c>
      <c r="N462" s="20"/>
      <c r="O462" t="s">
        <v>2097</v>
      </c>
    </row>
    <row r="463" spans="1:15">
      <c r="A463">
        <v>400437</v>
      </c>
      <c r="B463">
        <v>4</v>
      </c>
      <c r="C463">
        <v>1013</v>
      </c>
      <c r="E463">
        <v>400438</v>
      </c>
      <c r="F463" s="9" t="s">
        <v>2169</v>
      </c>
      <c r="G463" s="9" t="s">
        <v>2169</v>
      </c>
      <c r="K463" s="9">
        <v>1630</v>
      </c>
      <c r="L463">
        <v>1</v>
      </c>
      <c r="M463" s="20">
        <v>1205</v>
      </c>
      <c r="N463" s="20"/>
      <c r="O463" t="s">
        <v>2097</v>
      </c>
    </row>
    <row r="464" spans="1:15">
      <c r="A464">
        <v>400438</v>
      </c>
      <c r="B464">
        <v>4</v>
      </c>
      <c r="C464">
        <v>1013</v>
      </c>
      <c r="E464">
        <v>400439</v>
      </c>
      <c r="F464" s="9" t="s">
        <v>2170</v>
      </c>
      <c r="G464" s="9" t="s">
        <v>2170</v>
      </c>
      <c r="K464" s="9">
        <v>1630</v>
      </c>
      <c r="L464">
        <v>1</v>
      </c>
      <c r="M464" s="20">
        <v>1210</v>
      </c>
      <c r="N464" s="20"/>
      <c r="O464" t="s">
        <v>2097</v>
      </c>
    </row>
    <row r="465" spans="1:15">
      <c r="A465">
        <v>400439</v>
      </c>
      <c r="B465">
        <v>4</v>
      </c>
      <c r="C465">
        <v>1013</v>
      </c>
      <c r="E465">
        <v>400440</v>
      </c>
      <c r="F465" s="9" t="s">
        <v>2171</v>
      </c>
      <c r="G465" s="9" t="s">
        <v>2171</v>
      </c>
      <c r="K465" s="9">
        <v>1630</v>
      </c>
      <c r="L465">
        <v>1</v>
      </c>
      <c r="M465" s="20">
        <v>1215</v>
      </c>
      <c r="N465" s="20"/>
      <c r="O465" t="s">
        <v>2097</v>
      </c>
    </row>
    <row r="466" spans="1:15">
      <c r="A466">
        <v>400440</v>
      </c>
      <c r="B466">
        <v>4</v>
      </c>
      <c r="C466">
        <v>1013</v>
      </c>
      <c r="E466">
        <v>400441</v>
      </c>
      <c r="F466" s="9" t="s">
        <v>2172</v>
      </c>
      <c r="G466" s="9" t="s">
        <v>2172</v>
      </c>
      <c r="K466" s="9">
        <v>1630</v>
      </c>
      <c r="L466">
        <v>1</v>
      </c>
      <c r="M466" s="20">
        <v>1220</v>
      </c>
      <c r="N466" s="20"/>
      <c r="O466" t="s">
        <v>2097</v>
      </c>
    </row>
    <row r="467" spans="1:15">
      <c r="A467">
        <v>400441</v>
      </c>
      <c r="B467">
        <v>4</v>
      </c>
      <c r="C467">
        <v>1013</v>
      </c>
      <c r="E467">
        <v>400442</v>
      </c>
      <c r="F467" s="9" t="s">
        <v>2173</v>
      </c>
      <c r="G467" s="9" t="s">
        <v>2173</v>
      </c>
      <c r="K467" s="9">
        <v>1630</v>
      </c>
      <c r="L467">
        <v>1</v>
      </c>
      <c r="M467" s="20">
        <v>1225</v>
      </c>
      <c r="N467" s="20"/>
      <c r="O467" t="s">
        <v>2097</v>
      </c>
    </row>
    <row r="468" spans="1:15">
      <c r="A468">
        <v>400442</v>
      </c>
      <c r="B468">
        <v>4</v>
      </c>
      <c r="C468">
        <v>1013</v>
      </c>
      <c r="E468">
        <v>400443</v>
      </c>
      <c r="F468" s="9" t="s">
        <v>2174</v>
      </c>
      <c r="G468" s="9" t="s">
        <v>2174</v>
      </c>
      <c r="K468" s="9">
        <v>1630</v>
      </c>
      <c r="L468">
        <v>1</v>
      </c>
      <c r="M468" s="20">
        <v>1230</v>
      </c>
      <c r="N468" s="20"/>
      <c r="O468" t="s">
        <v>2097</v>
      </c>
    </row>
    <row r="469" spans="1:15">
      <c r="A469">
        <v>400443</v>
      </c>
      <c r="B469">
        <v>4</v>
      </c>
      <c r="C469">
        <v>1013</v>
      </c>
      <c r="E469">
        <v>400444</v>
      </c>
      <c r="F469" s="9" t="s">
        <v>2175</v>
      </c>
      <c r="G469" s="9" t="s">
        <v>2175</v>
      </c>
      <c r="K469" s="9">
        <v>1630</v>
      </c>
      <c r="L469">
        <v>1</v>
      </c>
      <c r="M469" s="20">
        <v>1235</v>
      </c>
      <c r="N469" s="20"/>
      <c r="O469" t="s">
        <v>2097</v>
      </c>
    </row>
    <row r="470" spans="1:15">
      <c r="A470">
        <v>400444</v>
      </c>
      <c r="B470">
        <v>4</v>
      </c>
      <c r="C470">
        <v>1013</v>
      </c>
      <c r="E470">
        <v>400445</v>
      </c>
      <c r="F470" s="9" t="s">
        <v>2176</v>
      </c>
      <c r="G470" s="9" t="s">
        <v>2176</v>
      </c>
      <c r="K470" s="9">
        <v>1630</v>
      </c>
      <c r="L470">
        <v>1</v>
      </c>
      <c r="M470" s="20">
        <v>1240</v>
      </c>
      <c r="N470" s="20"/>
      <c r="O470" t="s">
        <v>2097</v>
      </c>
    </row>
    <row r="471" spans="1:15">
      <c r="A471">
        <v>400445</v>
      </c>
      <c r="B471">
        <v>4</v>
      </c>
      <c r="C471">
        <v>1013</v>
      </c>
      <c r="E471">
        <v>400446</v>
      </c>
      <c r="F471" s="9" t="s">
        <v>2177</v>
      </c>
      <c r="G471" s="9" t="s">
        <v>2177</v>
      </c>
      <c r="K471" s="9">
        <v>1630</v>
      </c>
      <c r="L471">
        <v>1</v>
      </c>
      <c r="M471" s="20">
        <v>1245</v>
      </c>
      <c r="N471" s="20"/>
      <c r="O471" t="s">
        <v>2097</v>
      </c>
    </row>
    <row r="472" spans="1:15">
      <c r="A472">
        <v>400446</v>
      </c>
      <c r="B472">
        <v>4</v>
      </c>
      <c r="C472">
        <v>1013</v>
      </c>
      <c r="E472">
        <v>400447</v>
      </c>
      <c r="F472" s="9" t="s">
        <v>2178</v>
      </c>
      <c r="G472" s="9" t="s">
        <v>2178</v>
      </c>
      <c r="K472" s="9">
        <v>1630</v>
      </c>
      <c r="L472">
        <v>1</v>
      </c>
      <c r="M472" s="20">
        <v>1250</v>
      </c>
      <c r="N472" s="20"/>
      <c r="O472" t="s">
        <v>2097</v>
      </c>
    </row>
    <row r="473" spans="1:15">
      <c r="A473">
        <v>400447</v>
      </c>
      <c r="B473">
        <v>4</v>
      </c>
      <c r="C473">
        <v>1013</v>
      </c>
      <c r="E473">
        <v>400448</v>
      </c>
      <c r="F473" s="9" t="s">
        <v>2179</v>
      </c>
      <c r="G473" s="9" t="s">
        <v>2179</v>
      </c>
      <c r="K473" s="9">
        <v>1630</v>
      </c>
      <c r="L473">
        <v>1</v>
      </c>
      <c r="M473" s="20">
        <v>1255</v>
      </c>
      <c r="N473" s="20"/>
      <c r="O473" t="s">
        <v>2097</v>
      </c>
    </row>
    <row r="474" spans="1:15">
      <c r="A474">
        <v>400448</v>
      </c>
      <c r="B474">
        <v>4</v>
      </c>
      <c r="C474">
        <v>1013</v>
      </c>
      <c r="E474">
        <v>400449</v>
      </c>
      <c r="F474" s="9" t="s">
        <v>2180</v>
      </c>
      <c r="G474" s="9" t="s">
        <v>2180</v>
      </c>
      <c r="K474" s="9">
        <v>1630</v>
      </c>
      <c r="L474">
        <v>1</v>
      </c>
      <c r="M474" s="20">
        <v>1260</v>
      </c>
      <c r="N474" s="20"/>
      <c r="O474" t="s">
        <v>2097</v>
      </c>
    </row>
    <row r="475" spans="1:15">
      <c r="A475">
        <v>400449</v>
      </c>
      <c r="B475">
        <v>4</v>
      </c>
      <c r="C475">
        <v>1013</v>
      </c>
      <c r="E475">
        <v>400450</v>
      </c>
      <c r="F475" s="9" t="s">
        <v>2181</v>
      </c>
      <c r="G475" s="9" t="s">
        <v>2181</v>
      </c>
      <c r="K475" s="9">
        <v>1630</v>
      </c>
      <c r="L475">
        <v>1</v>
      </c>
      <c r="M475" s="20">
        <v>1265</v>
      </c>
      <c r="N475" s="20"/>
      <c r="O475" t="s">
        <v>2097</v>
      </c>
    </row>
    <row r="476" spans="1:15">
      <c r="A476">
        <v>400450</v>
      </c>
      <c r="B476">
        <v>4</v>
      </c>
      <c r="C476">
        <v>1013</v>
      </c>
      <c r="E476">
        <v>400451</v>
      </c>
      <c r="F476" s="9" t="s">
        <v>2182</v>
      </c>
      <c r="G476" s="9" t="s">
        <v>2182</v>
      </c>
      <c r="K476" s="9">
        <v>1630</v>
      </c>
      <c r="L476">
        <v>1</v>
      </c>
      <c r="M476" s="20">
        <v>1270</v>
      </c>
      <c r="N476" s="20"/>
      <c r="O476" t="s">
        <v>2097</v>
      </c>
    </row>
    <row r="477" spans="1:15">
      <c r="A477">
        <v>400451</v>
      </c>
      <c r="B477">
        <v>4</v>
      </c>
      <c r="C477">
        <v>1013</v>
      </c>
      <c r="E477">
        <v>400452</v>
      </c>
      <c r="F477" s="9" t="s">
        <v>2183</v>
      </c>
      <c r="G477" s="9" t="s">
        <v>2183</v>
      </c>
      <c r="K477" s="9">
        <v>1630</v>
      </c>
      <c r="L477">
        <v>1</v>
      </c>
      <c r="M477" s="20">
        <v>1275</v>
      </c>
      <c r="N477" s="20"/>
      <c r="O477" t="s">
        <v>2097</v>
      </c>
    </row>
    <row r="478" spans="1:15">
      <c r="A478">
        <v>400452</v>
      </c>
      <c r="B478">
        <v>4</v>
      </c>
      <c r="C478">
        <v>1013</v>
      </c>
      <c r="E478">
        <v>400453</v>
      </c>
      <c r="F478" s="9" t="s">
        <v>2184</v>
      </c>
      <c r="G478" s="9" t="s">
        <v>2184</v>
      </c>
      <c r="K478" s="9">
        <v>1630</v>
      </c>
      <c r="L478">
        <v>1</v>
      </c>
      <c r="M478" s="20">
        <v>1280</v>
      </c>
      <c r="N478" s="20"/>
      <c r="O478" t="s">
        <v>2097</v>
      </c>
    </row>
    <row r="479" spans="1:15">
      <c r="A479">
        <v>400453</v>
      </c>
      <c r="B479">
        <v>4</v>
      </c>
      <c r="C479">
        <v>1013</v>
      </c>
      <c r="E479">
        <v>400454</v>
      </c>
      <c r="F479" s="7" t="s">
        <v>2185</v>
      </c>
      <c r="G479" s="7" t="s">
        <v>2185</v>
      </c>
      <c r="K479" s="9">
        <v>1630</v>
      </c>
      <c r="L479">
        <v>1</v>
      </c>
      <c r="M479" s="20">
        <v>1285</v>
      </c>
      <c r="N479" s="20"/>
      <c r="O479" t="s">
        <v>2097</v>
      </c>
    </row>
    <row r="480" spans="1:15">
      <c r="A480">
        <v>400454</v>
      </c>
      <c r="B480">
        <v>4</v>
      </c>
      <c r="C480">
        <v>1013</v>
      </c>
      <c r="E480">
        <v>400455</v>
      </c>
      <c r="F480" s="7" t="s">
        <v>2186</v>
      </c>
      <c r="G480" s="7" t="s">
        <v>2186</v>
      </c>
      <c r="K480" s="9">
        <v>1630</v>
      </c>
      <c r="L480">
        <v>1</v>
      </c>
      <c r="M480" s="20">
        <v>1290</v>
      </c>
      <c r="N480" s="20"/>
      <c r="O480" t="s">
        <v>2097</v>
      </c>
    </row>
    <row r="481" spans="1:15">
      <c r="A481">
        <v>400455</v>
      </c>
      <c r="B481">
        <v>4</v>
      </c>
      <c r="C481">
        <v>1013</v>
      </c>
      <c r="E481">
        <v>400456</v>
      </c>
      <c r="F481" s="9" t="s">
        <v>2187</v>
      </c>
      <c r="G481" s="9" t="s">
        <v>2187</v>
      </c>
      <c r="K481" s="9">
        <v>1630</v>
      </c>
      <c r="L481">
        <v>1</v>
      </c>
      <c r="M481" s="20">
        <v>1295</v>
      </c>
      <c r="N481" s="20"/>
      <c r="O481" t="s">
        <v>2097</v>
      </c>
    </row>
    <row r="482" spans="1:15">
      <c r="A482">
        <v>400456</v>
      </c>
      <c r="B482">
        <v>4</v>
      </c>
      <c r="C482">
        <v>1013</v>
      </c>
      <c r="E482">
        <v>400457</v>
      </c>
      <c r="F482" s="9" t="s">
        <v>2188</v>
      </c>
      <c r="G482" s="9" t="s">
        <v>2188</v>
      </c>
      <c r="K482" s="9">
        <v>1630</v>
      </c>
      <c r="L482">
        <v>1</v>
      </c>
      <c r="M482" s="20">
        <v>1300</v>
      </c>
      <c r="N482" s="20"/>
      <c r="O482" t="s">
        <v>2097</v>
      </c>
    </row>
    <row r="483" spans="1:15">
      <c r="A483">
        <v>400457</v>
      </c>
      <c r="B483">
        <v>4</v>
      </c>
      <c r="C483">
        <v>1013</v>
      </c>
      <c r="E483">
        <v>400458</v>
      </c>
      <c r="F483" s="9" t="s">
        <v>2189</v>
      </c>
      <c r="G483" s="9" t="s">
        <v>2189</v>
      </c>
      <c r="K483" s="9">
        <v>1630</v>
      </c>
      <c r="L483">
        <v>1</v>
      </c>
      <c r="M483" s="20">
        <v>1305</v>
      </c>
      <c r="N483" s="20"/>
      <c r="O483" t="s">
        <v>2097</v>
      </c>
    </row>
    <row r="484" spans="1:15">
      <c r="A484">
        <v>400458</v>
      </c>
      <c r="B484">
        <v>4</v>
      </c>
      <c r="C484">
        <v>1013</v>
      </c>
      <c r="E484">
        <v>400459</v>
      </c>
      <c r="F484" s="9" t="s">
        <v>2190</v>
      </c>
      <c r="G484" s="9" t="s">
        <v>2190</v>
      </c>
      <c r="K484" s="9">
        <v>1630</v>
      </c>
      <c r="L484">
        <v>1</v>
      </c>
      <c r="M484" s="20">
        <v>1310</v>
      </c>
      <c r="N484" s="20"/>
      <c r="O484" t="s">
        <v>2097</v>
      </c>
    </row>
    <row r="485" spans="1:15">
      <c r="A485">
        <v>400459</v>
      </c>
      <c r="B485">
        <v>4</v>
      </c>
      <c r="C485">
        <v>1013</v>
      </c>
      <c r="E485">
        <v>400460</v>
      </c>
      <c r="F485" s="9" t="s">
        <v>2191</v>
      </c>
      <c r="G485" s="9" t="s">
        <v>2191</v>
      </c>
      <c r="K485" s="9">
        <v>1630</v>
      </c>
      <c r="L485">
        <v>1</v>
      </c>
      <c r="M485" s="20">
        <v>1315</v>
      </c>
      <c r="N485" s="20"/>
      <c r="O485" t="s">
        <v>2097</v>
      </c>
    </row>
    <row r="486" spans="1:15">
      <c r="A486">
        <v>400460</v>
      </c>
      <c r="B486">
        <v>4</v>
      </c>
      <c r="C486">
        <v>1013</v>
      </c>
      <c r="E486">
        <v>400461</v>
      </c>
      <c r="F486" s="9" t="s">
        <v>2192</v>
      </c>
      <c r="G486" s="9" t="s">
        <v>2192</v>
      </c>
      <c r="K486" s="9">
        <v>1630</v>
      </c>
      <c r="L486">
        <v>1</v>
      </c>
      <c r="M486" s="20">
        <v>1320</v>
      </c>
      <c r="N486" s="20"/>
      <c r="O486" t="s">
        <v>2097</v>
      </c>
    </row>
    <row r="487" spans="1:15">
      <c r="A487">
        <v>400461</v>
      </c>
      <c r="B487">
        <v>4</v>
      </c>
      <c r="C487">
        <v>1013</v>
      </c>
      <c r="E487">
        <v>400462</v>
      </c>
      <c r="F487" s="9" t="s">
        <v>2193</v>
      </c>
      <c r="G487" s="9" t="s">
        <v>2193</v>
      </c>
      <c r="K487" s="9">
        <v>1630</v>
      </c>
      <c r="L487">
        <v>1</v>
      </c>
      <c r="M487" s="20">
        <v>1325</v>
      </c>
      <c r="N487" s="20"/>
      <c r="O487" t="s">
        <v>2097</v>
      </c>
    </row>
    <row r="488" spans="1:15">
      <c r="A488">
        <v>400462</v>
      </c>
      <c r="B488">
        <v>4</v>
      </c>
      <c r="C488">
        <v>1013</v>
      </c>
      <c r="E488">
        <v>400463</v>
      </c>
      <c r="F488" s="9" t="s">
        <v>2194</v>
      </c>
      <c r="G488" s="9" t="s">
        <v>2194</v>
      </c>
      <c r="K488" s="9">
        <v>1630</v>
      </c>
      <c r="L488">
        <v>1</v>
      </c>
      <c r="M488" s="20">
        <v>1330</v>
      </c>
      <c r="N488" s="20"/>
      <c r="O488" t="s">
        <v>2097</v>
      </c>
    </row>
    <row r="489" spans="1:15">
      <c r="A489">
        <v>400463</v>
      </c>
      <c r="B489">
        <v>4</v>
      </c>
      <c r="C489">
        <v>1013</v>
      </c>
      <c r="E489">
        <v>400464</v>
      </c>
      <c r="F489" s="9" t="s">
        <v>2195</v>
      </c>
      <c r="G489" s="9" t="s">
        <v>2195</v>
      </c>
      <c r="K489" s="9">
        <v>1630</v>
      </c>
      <c r="L489">
        <v>1</v>
      </c>
      <c r="M489" s="20">
        <v>1335</v>
      </c>
      <c r="N489" s="20"/>
      <c r="O489" t="s">
        <v>2097</v>
      </c>
    </row>
    <row r="490" spans="1:15">
      <c r="A490">
        <v>400464</v>
      </c>
      <c r="B490">
        <v>4</v>
      </c>
      <c r="C490">
        <v>1013</v>
      </c>
      <c r="E490">
        <v>400465</v>
      </c>
      <c r="F490" s="9" t="s">
        <v>2196</v>
      </c>
      <c r="G490" s="9" t="s">
        <v>2196</v>
      </c>
      <c r="K490" s="9">
        <v>1630</v>
      </c>
      <c r="L490">
        <v>1</v>
      </c>
      <c r="M490" s="20">
        <v>1340</v>
      </c>
      <c r="N490" s="20"/>
      <c r="O490" t="s">
        <v>2097</v>
      </c>
    </row>
    <row r="491" spans="1:15">
      <c r="A491">
        <v>400465</v>
      </c>
      <c r="B491">
        <v>4</v>
      </c>
      <c r="C491">
        <v>1013</v>
      </c>
      <c r="E491">
        <v>400466</v>
      </c>
      <c r="F491" s="9" t="s">
        <v>2197</v>
      </c>
      <c r="G491" s="9" t="s">
        <v>2197</v>
      </c>
      <c r="K491" s="9">
        <v>1630</v>
      </c>
      <c r="L491">
        <v>1</v>
      </c>
      <c r="M491" s="20">
        <v>1345</v>
      </c>
      <c r="N491" s="20"/>
      <c r="O491" t="s">
        <v>2097</v>
      </c>
    </row>
    <row r="492" spans="1:15">
      <c r="A492">
        <v>400466</v>
      </c>
      <c r="B492">
        <v>4</v>
      </c>
      <c r="C492">
        <v>1013</v>
      </c>
      <c r="E492">
        <v>400467</v>
      </c>
      <c r="F492" s="9" t="s">
        <v>2198</v>
      </c>
      <c r="G492" s="9" t="s">
        <v>2198</v>
      </c>
      <c r="K492" s="9">
        <v>1630</v>
      </c>
      <c r="L492">
        <v>1</v>
      </c>
      <c r="M492" s="20">
        <v>1350</v>
      </c>
      <c r="N492" s="20"/>
      <c r="O492" t="s">
        <v>2097</v>
      </c>
    </row>
    <row r="493" spans="1:15">
      <c r="A493">
        <v>400467</v>
      </c>
      <c r="B493">
        <v>4</v>
      </c>
      <c r="C493">
        <v>1013</v>
      </c>
      <c r="E493">
        <v>400468</v>
      </c>
      <c r="F493" s="9" t="s">
        <v>2199</v>
      </c>
      <c r="G493" s="9" t="s">
        <v>2199</v>
      </c>
      <c r="K493" s="9">
        <v>1630</v>
      </c>
      <c r="L493">
        <v>1</v>
      </c>
      <c r="M493" s="20">
        <v>1355</v>
      </c>
      <c r="N493" s="20"/>
      <c r="O493" t="s">
        <v>2097</v>
      </c>
    </row>
    <row r="494" spans="1:15">
      <c r="A494">
        <v>400468</v>
      </c>
      <c r="B494">
        <v>4</v>
      </c>
      <c r="C494">
        <v>1013</v>
      </c>
      <c r="E494">
        <v>400469</v>
      </c>
      <c r="F494" s="9" t="s">
        <v>2200</v>
      </c>
      <c r="G494" s="9" t="s">
        <v>2200</v>
      </c>
      <c r="K494" s="9">
        <v>1630</v>
      </c>
      <c r="L494">
        <v>1</v>
      </c>
      <c r="M494" s="20">
        <v>1360</v>
      </c>
      <c r="N494" s="20"/>
      <c r="O494" t="s">
        <v>2097</v>
      </c>
    </row>
    <row r="495" spans="1:15">
      <c r="A495">
        <v>400469</v>
      </c>
      <c r="B495">
        <v>4</v>
      </c>
      <c r="C495">
        <v>1013</v>
      </c>
      <c r="E495">
        <v>400470</v>
      </c>
      <c r="F495" s="9" t="s">
        <v>2201</v>
      </c>
      <c r="G495" s="9" t="s">
        <v>2201</v>
      </c>
      <c r="K495" s="9">
        <v>1630</v>
      </c>
      <c r="L495">
        <v>1</v>
      </c>
      <c r="M495" s="20">
        <v>1365</v>
      </c>
      <c r="N495" s="20"/>
      <c r="O495" t="s">
        <v>2097</v>
      </c>
    </row>
    <row r="496" spans="1:15">
      <c r="A496">
        <v>400470</v>
      </c>
      <c r="B496">
        <v>4</v>
      </c>
      <c r="C496">
        <v>1013</v>
      </c>
      <c r="E496">
        <v>400471</v>
      </c>
      <c r="F496" s="9" t="s">
        <v>2202</v>
      </c>
      <c r="G496" s="9" t="s">
        <v>2202</v>
      </c>
      <c r="K496" s="9">
        <v>1630</v>
      </c>
      <c r="L496">
        <v>1</v>
      </c>
      <c r="M496" s="20">
        <v>1370</v>
      </c>
      <c r="N496" s="20"/>
      <c r="O496" t="s">
        <v>2097</v>
      </c>
    </row>
    <row r="497" spans="1:15">
      <c r="A497">
        <v>400471</v>
      </c>
      <c r="B497">
        <v>4</v>
      </c>
      <c r="C497">
        <v>1013</v>
      </c>
      <c r="E497">
        <v>400472</v>
      </c>
      <c r="F497" s="9" t="s">
        <v>2203</v>
      </c>
      <c r="G497" s="9" t="s">
        <v>2203</v>
      </c>
      <c r="K497" s="9">
        <v>1630</v>
      </c>
      <c r="L497">
        <v>1</v>
      </c>
      <c r="M497" s="20">
        <v>1375</v>
      </c>
      <c r="N497" s="20"/>
      <c r="O497" t="s">
        <v>2097</v>
      </c>
    </row>
    <row r="498" spans="1:15">
      <c r="A498">
        <v>400472</v>
      </c>
      <c r="B498">
        <v>4</v>
      </c>
      <c r="C498">
        <v>1013</v>
      </c>
      <c r="E498">
        <v>400473</v>
      </c>
      <c r="F498" s="9" t="s">
        <v>2204</v>
      </c>
      <c r="G498" s="9" t="s">
        <v>2204</v>
      </c>
      <c r="K498" s="9">
        <v>1630</v>
      </c>
      <c r="L498">
        <v>1</v>
      </c>
      <c r="M498" s="20">
        <v>1380</v>
      </c>
      <c r="N498" s="20"/>
      <c r="O498" t="s">
        <v>2097</v>
      </c>
    </row>
    <row r="499" spans="1:15">
      <c r="A499">
        <v>400473</v>
      </c>
      <c r="B499">
        <v>4</v>
      </c>
      <c r="C499">
        <v>1013</v>
      </c>
      <c r="E499">
        <v>400474</v>
      </c>
      <c r="F499" s="9" t="s">
        <v>2205</v>
      </c>
      <c r="G499" s="9" t="s">
        <v>2205</v>
      </c>
      <c r="K499" s="9">
        <v>1630</v>
      </c>
      <c r="L499">
        <v>1</v>
      </c>
      <c r="M499" s="20">
        <v>1385</v>
      </c>
      <c r="N499" s="20"/>
      <c r="O499" t="s">
        <v>2097</v>
      </c>
    </row>
    <row r="500" spans="1:15">
      <c r="A500">
        <v>400474</v>
      </c>
      <c r="B500">
        <v>4</v>
      </c>
      <c r="C500">
        <v>1013</v>
      </c>
      <c r="E500">
        <v>400475</v>
      </c>
      <c r="F500" s="9" t="s">
        <v>2206</v>
      </c>
      <c r="G500" s="9" t="s">
        <v>2206</v>
      </c>
      <c r="K500" s="9">
        <v>1630</v>
      </c>
      <c r="L500">
        <v>1</v>
      </c>
      <c r="M500" s="20">
        <v>1390</v>
      </c>
      <c r="N500" s="20"/>
      <c r="O500" t="s">
        <v>2097</v>
      </c>
    </row>
    <row r="501" spans="1:15">
      <c r="A501">
        <v>400475</v>
      </c>
      <c r="B501">
        <v>4</v>
      </c>
      <c r="C501">
        <v>1013</v>
      </c>
      <c r="E501">
        <v>400476</v>
      </c>
      <c r="F501" s="9" t="s">
        <v>2207</v>
      </c>
      <c r="G501" s="9" t="s">
        <v>2207</v>
      </c>
      <c r="K501" s="9">
        <v>1630</v>
      </c>
      <c r="L501">
        <v>1</v>
      </c>
      <c r="M501" s="20">
        <v>1395</v>
      </c>
      <c r="N501" s="20"/>
      <c r="O501" t="s">
        <v>2097</v>
      </c>
    </row>
    <row r="502" spans="1:15">
      <c r="A502">
        <v>400476</v>
      </c>
      <c r="B502">
        <v>4</v>
      </c>
      <c r="C502">
        <v>1013</v>
      </c>
      <c r="E502">
        <v>400477</v>
      </c>
      <c r="F502" s="9" t="s">
        <v>2208</v>
      </c>
      <c r="G502" s="9" t="s">
        <v>2208</v>
      </c>
      <c r="K502" s="9">
        <v>1630</v>
      </c>
      <c r="L502">
        <v>1</v>
      </c>
      <c r="M502" s="20">
        <v>1400</v>
      </c>
      <c r="N502" s="20"/>
      <c r="O502" t="s">
        <v>2097</v>
      </c>
    </row>
    <row r="503" spans="1:15">
      <c r="A503">
        <v>400477</v>
      </c>
      <c r="B503">
        <v>4</v>
      </c>
      <c r="C503">
        <v>1013</v>
      </c>
      <c r="E503">
        <v>400478</v>
      </c>
      <c r="F503" s="9" t="s">
        <v>2209</v>
      </c>
      <c r="G503" s="9" t="s">
        <v>2209</v>
      </c>
      <c r="K503" s="9">
        <v>1630</v>
      </c>
      <c r="L503">
        <v>1</v>
      </c>
      <c r="M503" s="20">
        <v>1405</v>
      </c>
      <c r="N503" s="20"/>
      <c r="O503" t="s">
        <v>2097</v>
      </c>
    </row>
    <row r="504" spans="1:15">
      <c r="A504">
        <v>400478</v>
      </c>
      <c r="B504">
        <v>4</v>
      </c>
      <c r="C504">
        <v>1013</v>
      </c>
      <c r="E504">
        <v>400479</v>
      </c>
      <c r="F504" s="9" t="s">
        <v>2210</v>
      </c>
      <c r="G504" s="9" t="s">
        <v>2210</v>
      </c>
      <c r="K504" s="9">
        <v>1630</v>
      </c>
      <c r="L504">
        <v>1</v>
      </c>
      <c r="M504" s="20">
        <v>1410</v>
      </c>
      <c r="N504" s="20"/>
      <c r="O504" t="s">
        <v>2097</v>
      </c>
    </row>
    <row r="505" spans="1:15">
      <c r="A505">
        <v>400479</v>
      </c>
      <c r="B505">
        <v>4</v>
      </c>
      <c r="C505">
        <v>1013</v>
      </c>
      <c r="E505">
        <v>400480</v>
      </c>
      <c r="F505" s="9" t="s">
        <v>2211</v>
      </c>
      <c r="G505" s="9" t="s">
        <v>2211</v>
      </c>
      <c r="K505" s="9">
        <v>1630</v>
      </c>
      <c r="L505">
        <v>1</v>
      </c>
      <c r="M505" s="20">
        <v>1415</v>
      </c>
      <c r="N505" s="20"/>
      <c r="O505" t="s">
        <v>2097</v>
      </c>
    </row>
    <row r="506" spans="1:15">
      <c r="A506">
        <v>400480</v>
      </c>
      <c r="B506">
        <v>4</v>
      </c>
      <c r="C506">
        <v>1013</v>
      </c>
      <c r="E506">
        <v>400481</v>
      </c>
      <c r="F506" s="9" t="s">
        <v>2212</v>
      </c>
      <c r="G506" s="9" t="s">
        <v>2212</v>
      </c>
      <c r="K506" s="9">
        <v>1630</v>
      </c>
      <c r="L506">
        <v>1</v>
      </c>
      <c r="M506" s="20">
        <v>1420</v>
      </c>
      <c r="N506" s="20"/>
      <c r="O506" t="s">
        <v>2097</v>
      </c>
    </row>
    <row r="507" spans="1:15">
      <c r="A507">
        <v>400481</v>
      </c>
      <c r="B507">
        <v>4</v>
      </c>
      <c r="C507">
        <v>1013</v>
      </c>
      <c r="E507">
        <v>400482</v>
      </c>
      <c r="F507" s="9" t="s">
        <v>2213</v>
      </c>
      <c r="G507" s="9" t="s">
        <v>2213</v>
      </c>
      <c r="K507" s="9">
        <v>1630</v>
      </c>
      <c r="L507">
        <v>1</v>
      </c>
      <c r="M507" s="20">
        <v>1425</v>
      </c>
      <c r="N507" s="20"/>
      <c r="O507" t="s">
        <v>2097</v>
      </c>
    </row>
    <row r="508" spans="1:15">
      <c r="A508">
        <v>400482</v>
      </c>
      <c r="B508">
        <v>4</v>
      </c>
      <c r="C508">
        <v>1013</v>
      </c>
      <c r="E508">
        <v>400483</v>
      </c>
      <c r="F508" s="9" t="s">
        <v>2214</v>
      </c>
      <c r="G508" s="9" t="s">
        <v>2214</v>
      </c>
      <c r="K508" s="9">
        <v>1630</v>
      </c>
      <c r="L508">
        <v>1</v>
      </c>
      <c r="M508" s="20">
        <v>1430</v>
      </c>
      <c r="N508" s="20"/>
      <c r="O508" t="s">
        <v>2097</v>
      </c>
    </row>
    <row r="509" spans="1:15">
      <c r="A509">
        <v>400483</v>
      </c>
      <c r="B509">
        <v>4</v>
      </c>
      <c r="C509">
        <v>1013</v>
      </c>
      <c r="E509">
        <v>400484</v>
      </c>
      <c r="F509" s="9" t="s">
        <v>2215</v>
      </c>
      <c r="G509" s="9" t="s">
        <v>2215</v>
      </c>
      <c r="K509" s="9">
        <v>1630</v>
      </c>
      <c r="L509">
        <v>1</v>
      </c>
      <c r="M509" s="20">
        <v>1435</v>
      </c>
      <c r="N509" s="20"/>
      <c r="O509" t="s">
        <v>2097</v>
      </c>
    </row>
    <row r="510" spans="1:15">
      <c r="A510">
        <v>400484</v>
      </c>
      <c r="B510">
        <v>4</v>
      </c>
      <c r="C510">
        <v>1013</v>
      </c>
      <c r="E510">
        <v>400485</v>
      </c>
      <c r="F510" s="9" t="s">
        <v>2216</v>
      </c>
      <c r="G510" s="9" t="s">
        <v>2216</v>
      </c>
      <c r="K510" s="9">
        <v>1630</v>
      </c>
      <c r="L510">
        <v>1</v>
      </c>
      <c r="M510" s="20">
        <v>1440</v>
      </c>
      <c r="N510" s="20"/>
      <c r="O510" t="s">
        <v>2097</v>
      </c>
    </row>
    <row r="511" spans="1:15">
      <c r="A511">
        <v>400485</v>
      </c>
      <c r="B511">
        <v>4</v>
      </c>
      <c r="C511">
        <v>1013</v>
      </c>
      <c r="E511">
        <v>400486</v>
      </c>
      <c r="F511" s="7" t="s">
        <v>2217</v>
      </c>
      <c r="G511" s="7" t="s">
        <v>2217</v>
      </c>
      <c r="K511" s="9">
        <v>1630</v>
      </c>
      <c r="L511">
        <v>1</v>
      </c>
      <c r="M511" s="20">
        <v>1445</v>
      </c>
      <c r="N511" s="20"/>
      <c r="O511" t="s">
        <v>2097</v>
      </c>
    </row>
    <row r="512" spans="1:15">
      <c r="A512">
        <v>400486</v>
      </c>
      <c r="B512">
        <v>4</v>
      </c>
      <c r="C512">
        <v>1013</v>
      </c>
      <c r="E512">
        <v>400487</v>
      </c>
      <c r="F512" s="7" t="s">
        <v>2218</v>
      </c>
      <c r="G512" s="7" t="s">
        <v>2218</v>
      </c>
      <c r="K512" s="9">
        <v>1630</v>
      </c>
      <c r="L512">
        <v>1</v>
      </c>
      <c r="M512" s="20">
        <v>1450</v>
      </c>
      <c r="N512" s="20"/>
      <c r="O512" t="s">
        <v>2097</v>
      </c>
    </row>
    <row r="513" spans="1:15">
      <c r="A513">
        <v>400487</v>
      </c>
      <c r="B513">
        <v>4</v>
      </c>
      <c r="C513">
        <v>1013</v>
      </c>
      <c r="E513">
        <v>400488</v>
      </c>
      <c r="F513" s="7" t="s">
        <v>2219</v>
      </c>
      <c r="G513" s="7" t="s">
        <v>2219</v>
      </c>
      <c r="K513" s="9">
        <v>1630</v>
      </c>
      <c r="L513">
        <v>1</v>
      </c>
      <c r="M513" s="20">
        <v>1455</v>
      </c>
      <c r="N513" s="20"/>
      <c r="O513" t="s">
        <v>2097</v>
      </c>
    </row>
    <row r="514" spans="1:15">
      <c r="A514">
        <v>400488</v>
      </c>
      <c r="B514">
        <v>4</v>
      </c>
      <c r="C514">
        <v>1013</v>
      </c>
      <c r="E514">
        <v>400489</v>
      </c>
      <c r="F514" s="7" t="s">
        <v>2220</v>
      </c>
      <c r="G514" s="7" t="s">
        <v>2220</v>
      </c>
      <c r="K514" s="9">
        <v>1630</v>
      </c>
      <c r="L514">
        <v>1</v>
      </c>
      <c r="M514" s="20">
        <v>1460</v>
      </c>
      <c r="N514" s="20"/>
      <c r="O514" t="s">
        <v>2097</v>
      </c>
    </row>
    <row r="515" spans="1:15">
      <c r="A515">
        <v>400489</v>
      </c>
      <c r="B515">
        <v>4</v>
      </c>
      <c r="C515">
        <v>1013</v>
      </c>
      <c r="E515">
        <v>400490</v>
      </c>
      <c r="F515" s="9" t="s">
        <v>2221</v>
      </c>
      <c r="G515" s="9" t="s">
        <v>2221</v>
      </c>
      <c r="K515" s="9">
        <v>1630</v>
      </c>
      <c r="L515">
        <v>1</v>
      </c>
      <c r="M515" s="20">
        <v>1470</v>
      </c>
      <c r="N515" s="20"/>
      <c r="O515" t="s">
        <v>70</v>
      </c>
    </row>
    <row r="516" spans="1:15">
      <c r="A516">
        <v>400490</v>
      </c>
      <c r="B516">
        <v>4</v>
      </c>
      <c r="C516">
        <v>1013</v>
      </c>
      <c r="E516">
        <v>400491</v>
      </c>
      <c r="F516" s="9" t="s">
        <v>2222</v>
      </c>
      <c r="G516" s="9" t="s">
        <v>2222</v>
      </c>
      <c r="K516" s="9">
        <v>1630</v>
      </c>
      <c r="L516">
        <v>1</v>
      </c>
      <c r="M516" s="20">
        <v>1480</v>
      </c>
      <c r="N516" s="20"/>
      <c r="O516" t="s">
        <v>70</v>
      </c>
    </row>
    <row r="517" spans="1:15">
      <c r="A517">
        <v>400491</v>
      </c>
      <c r="B517">
        <v>4</v>
      </c>
      <c r="C517">
        <v>1013</v>
      </c>
      <c r="E517">
        <v>400492</v>
      </c>
      <c r="F517" s="9" t="s">
        <v>2223</v>
      </c>
      <c r="G517" s="9" t="s">
        <v>2223</v>
      </c>
      <c r="K517" s="9">
        <v>1630</v>
      </c>
      <c r="L517">
        <v>1</v>
      </c>
      <c r="M517" s="20">
        <v>1490</v>
      </c>
      <c r="N517" s="20"/>
      <c r="O517" t="s">
        <v>70</v>
      </c>
    </row>
    <row r="518" spans="1:15">
      <c r="A518">
        <v>400492</v>
      </c>
      <c r="B518">
        <v>4</v>
      </c>
      <c r="C518">
        <v>1013</v>
      </c>
      <c r="E518">
        <v>400493</v>
      </c>
      <c r="F518" s="9" t="s">
        <v>2224</v>
      </c>
      <c r="G518" s="9" t="s">
        <v>2224</v>
      </c>
      <c r="K518" s="9">
        <v>1630</v>
      </c>
      <c r="L518">
        <v>1</v>
      </c>
      <c r="M518" s="20">
        <v>1500</v>
      </c>
      <c r="N518" s="20"/>
      <c r="O518" t="s">
        <v>70</v>
      </c>
    </row>
    <row r="519" spans="1:15">
      <c r="A519">
        <v>400493</v>
      </c>
      <c r="B519">
        <v>4</v>
      </c>
      <c r="C519">
        <v>1013</v>
      </c>
      <c r="E519">
        <v>400494</v>
      </c>
      <c r="F519" s="9" t="s">
        <v>2225</v>
      </c>
      <c r="G519" s="9" t="s">
        <v>2225</v>
      </c>
      <c r="K519" s="9">
        <v>1630</v>
      </c>
      <c r="L519">
        <v>1</v>
      </c>
      <c r="M519" s="20">
        <v>1510</v>
      </c>
      <c r="N519" s="20"/>
      <c r="O519" t="s">
        <v>70</v>
      </c>
    </row>
    <row r="520" spans="1:15">
      <c r="A520">
        <v>400494</v>
      </c>
      <c r="B520">
        <v>4</v>
      </c>
      <c r="C520">
        <v>1013</v>
      </c>
      <c r="E520">
        <v>400495</v>
      </c>
      <c r="F520" s="9" t="s">
        <v>2226</v>
      </c>
      <c r="G520" s="9" t="s">
        <v>2226</v>
      </c>
      <c r="K520" s="9">
        <v>1630</v>
      </c>
      <c r="L520">
        <v>1</v>
      </c>
      <c r="M520" s="20">
        <v>1520</v>
      </c>
      <c r="N520" s="20"/>
      <c r="O520" t="s">
        <v>70</v>
      </c>
    </row>
    <row r="521" spans="1:15">
      <c r="A521">
        <v>400495</v>
      </c>
      <c r="B521">
        <v>4</v>
      </c>
      <c r="C521">
        <v>1013</v>
      </c>
      <c r="E521">
        <v>400496</v>
      </c>
      <c r="F521" s="9" t="s">
        <v>2227</v>
      </c>
      <c r="G521" s="9" t="s">
        <v>2227</v>
      </c>
      <c r="K521" s="9">
        <v>1630</v>
      </c>
      <c r="L521">
        <v>1</v>
      </c>
      <c r="M521" s="20">
        <v>1530</v>
      </c>
      <c r="N521" s="20"/>
      <c r="O521" t="s">
        <v>70</v>
      </c>
    </row>
    <row r="522" spans="1:15">
      <c r="A522">
        <v>400496</v>
      </c>
      <c r="B522">
        <v>4</v>
      </c>
      <c r="C522">
        <v>1013</v>
      </c>
      <c r="E522">
        <v>400497</v>
      </c>
      <c r="F522" s="9" t="s">
        <v>2228</v>
      </c>
      <c r="G522" s="9" t="s">
        <v>2228</v>
      </c>
      <c r="K522" s="9">
        <v>1630</v>
      </c>
      <c r="L522">
        <v>1</v>
      </c>
      <c r="M522" s="20">
        <v>1540</v>
      </c>
      <c r="N522" s="20"/>
      <c r="O522" t="s">
        <v>70</v>
      </c>
    </row>
    <row r="523" spans="1:15">
      <c r="A523">
        <v>400497</v>
      </c>
      <c r="B523">
        <v>4</v>
      </c>
      <c r="C523">
        <v>1013</v>
      </c>
      <c r="E523">
        <v>400498</v>
      </c>
      <c r="F523" s="9" t="s">
        <v>2229</v>
      </c>
      <c r="G523" s="9" t="s">
        <v>2229</v>
      </c>
      <c r="K523" s="9">
        <v>1630</v>
      </c>
      <c r="L523">
        <v>1</v>
      </c>
      <c r="M523" s="20">
        <v>1550</v>
      </c>
      <c r="N523" s="20"/>
      <c r="O523" t="s">
        <v>70</v>
      </c>
    </row>
    <row r="524" spans="1:15">
      <c r="A524">
        <v>400498</v>
      </c>
      <c r="B524">
        <v>4</v>
      </c>
      <c r="C524">
        <v>1013</v>
      </c>
      <c r="E524">
        <v>400499</v>
      </c>
      <c r="F524" s="9" t="s">
        <v>2230</v>
      </c>
      <c r="G524" s="9" t="s">
        <v>2230</v>
      </c>
      <c r="K524" s="9">
        <v>1630</v>
      </c>
      <c r="L524">
        <v>1</v>
      </c>
      <c r="M524" s="20">
        <v>1560</v>
      </c>
      <c r="N524" s="20"/>
      <c r="O524" t="s">
        <v>70</v>
      </c>
    </row>
    <row r="525" spans="1:15">
      <c r="A525">
        <v>400499</v>
      </c>
      <c r="B525">
        <v>4</v>
      </c>
      <c r="C525">
        <v>1013</v>
      </c>
      <c r="E525">
        <v>400500</v>
      </c>
      <c r="F525" s="9" t="s">
        <v>2231</v>
      </c>
      <c r="G525" s="9" t="s">
        <v>2231</v>
      </c>
      <c r="K525" s="9">
        <v>1630</v>
      </c>
      <c r="L525">
        <v>1</v>
      </c>
      <c r="M525" s="20">
        <v>1570</v>
      </c>
      <c r="N525" s="20"/>
      <c r="O525" t="s">
        <v>70</v>
      </c>
    </row>
    <row r="526" spans="1:15">
      <c r="A526">
        <v>400500</v>
      </c>
      <c r="B526">
        <v>4</v>
      </c>
      <c r="C526">
        <v>1013</v>
      </c>
      <c r="E526">
        <v>400501</v>
      </c>
      <c r="F526" s="9" t="s">
        <v>2232</v>
      </c>
      <c r="G526" s="9" t="s">
        <v>2232</v>
      </c>
      <c r="K526" s="9">
        <v>1630</v>
      </c>
      <c r="L526">
        <v>1</v>
      </c>
      <c r="M526" s="20">
        <v>1580</v>
      </c>
      <c r="N526" s="20"/>
      <c r="O526" t="s">
        <v>70</v>
      </c>
    </row>
    <row r="527" spans="1:15">
      <c r="A527">
        <v>400501</v>
      </c>
      <c r="B527">
        <v>4</v>
      </c>
      <c r="C527">
        <v>1013</v>
      </c>
      <c r="E527">
        <v>400502</v>
      </c>
      <c r="F527" s="9" t="s">
        <v>2233</v>
      </c>
      <c r="G527" s="9" t="s">
        <v>2233</v>
      </c>
      <c r="K527" s="9">
        <v>1630</v>
      </c>
      <c r="L527">
        <v>1</v>
      </c>
      <c r="M527" s="20">
        <v>1590</v>
      </c>
      <c r="N527" s="20"/>
      <c r="O527" t="s">
        <v>70</v>
      </c>
    </row>
    <row r="528" spans="1:15">
      <c r="A528">
        <v>400502</v>
      </c>
      <c r="B528">
        <v>4</v>
      </c>
      <c r="C528">
        <v>1013</v>
      </c>
      <c r="E528">
        <v>400503</v>
      </c>
      <c r="F528" s="9" t="s">
        <v>2234</v>
      </c>
      <c r="G528" s="9" t="s">
        <v>2234</v>
      </c>
      <c r="K528" s="9">
        <v>1630</v>
      </c>
      <c r="L528">
        <v>1</v>
      </c>
      <c r="M528" s="20">
        <v>1600</v>
      </c>
      <c r="N528" s="20"/>
      <c r="O528" t="s">
        <v>70</v>
      </c>
    </row>
    <row r="529" spans="1:15">
      <c r="A529">
        <v>400503</v>
      </c>
      <c r="B529">
        <v>4</v>
      </c>
      <c r="C529">
        <v>1013</v>
      </c>
      <c r="E529">
        <v>400504</v>
      </c>
      <c r="F529" s="9" t="s">
        <v>2235</v>
      </c>
      <c r="G529" s="9" t="s">
        <v>2235</v>
      </c>
      <c r="K529" s="9">
        <v>1630</v>
      </c>
      <c r="L529">
        <v>1</v>
      </c>
      <c r="M529" s="20">
        <v>1610</v>
      </c>
      <c r="N529" s="20"/>
      <c r="O529" t="s">
        <v>70</v>
      </c>
    </row>
    <row r="530" spans="1:15">
      <c r="A530">
        <v>400504</v>
      </c>
      <c r="B530">
        <v>4</v>
      </c>
      <c r="C530">
        <v>1013</v>
      </c>
      <c r="E530">
        <v>400505</v>
      </c>
      <c r="F530" s="9" t="s">
        <v>2236</v>
      </c>
      <c r="G530" s="9" t="s">
        <v>2236</v>
      </c>
      <c r="K530" s="9">
        <v>1630</v>
      </c>
      <c r="L530">
        <v>1</v>
      </c>
      <c r="M530" s="20">
        <v>1620</v>
      </c>
      <c r="N530" s="20"/>
      <c r="O530" t="s">
        <v>70</v>
      </c>
    </row>
    <row r="531" spans="1:15">
      <c r="A531">
        <v>400505</v>
      </c>
      <c r="B531">
        <v>4</v>
      </c>
      <c r="C531">
        <v>1013</v>
      </c>
      <c r="E531">
        <v>400506</v>
      </c>
      <c r="F531" s="9" t="s">
        <v>2237</v>
      </c>
      <c r="G531" s="9" t="s">
        <v>2237</v>
      </c>
      <c r="K531" s="9">
        <v>1630</v>
      </c>
      <c r="L531">
        <v>1</v>
      </c>
      <c r="M531" s="20">
        <v>1630</v>
      </c>
      <c r="N531" s="20"/>
      <c r="O531" t="s">
        <v>70</v>
      </c>
    </row>
    <row r="532" spans="1:15">
      <c r="A532">
        <v>400506</v>
      </c>
      <c r="B532">
        <v>4</v>
      </c>
      <c r="C532">
        <v>1013</v>
      </c>
      <c r="E532">
        <v>400507</v>
      </c>
      <c r="F532" s="9" t="s">
        <v>2238</v>
      </c>
      <c r="G532" s="9" t="s">
        <v>2238</v>
      </c>
      <c r="K532" s="9">
        <v>1630</v>
      </c>
      <c r="L532">
        <v>1</v>
      </c>
      <c r="M532" s="20">
        <v>1640</v>
      </c>
      <c r="N532" s="20"/>
      <c r="O532" t="s">
        <v>70</v>
      </c>
    </row>
    <row r="533" spans="1:15">
      <c r="A533">
        <v>400507</v>
      </c>
      <c r="B533">
        <v>4</v>
      </c>
      <c r="C533">
        <v>1013</v>
      </c>
      <c r="E533">
        <v>400508</v>
      </c>
      <c r="F533" s="7" t="s">
        <v>2239</v>
      </c>
      <c r="G533" s="7" t="s">
        <v>2239</v>
      </c>
      <c r="K533" s="9">
        <v>1630</v>
      </c>
      <c r="L533">
        <v>1</v>
      </c>
      <c r="M533" s="20">
        <v>1650</v>
      </c>
      <c r="N533" s="20"/>
      <c r="O533" t="s">
        <v>70</v>
      </c>
    </row>
    <row r="534" spans="1:15">
      <c r="A534">
        <v>400508</v>
      </c>
      <c r="B534">
        <v>4</v>
      </c>
      <c r="C534">
        <v>1013</v>
      </c>
      <c r="E534">
        <v>400509</v>
      </c>
      <c r="F534" s="7" t="s">
        <v>2240</v>
      </c>
      <c r="G534" s="7" t="s">
        <v>2240</v>
      </c>
      <c r="K534" s="9">
        <v>1630</v>
      </c>
      <c r="L534">
        <v>1</v>
      </c>
      <c r="M534" s="20">
        <v>1660</v>
      </c>
      <c r="N534" s="20"/>
      <c r="O534" t="s">
        <v>70</v>
      </c>
    </row>
    <row r="535" spans="1:15">
      <c r="A535">
        <v>400509</v>
      </c>
      <c r="B535">
        <v>4</v>
      </c>
      <c r="C535">
        <v>1013</v>
      </c>
      <c r="E535">
        <v>400510</v>
      </c>
      <c r="F535" s="7" t="s">
        <v>2241</v>
      </c>
      <c r="G535" s="7" t="s">
        <v>2241</v>
      </c>
      <c r="K535" s="9">
        <v>1630</v>
      </c>
      <c r="L535">
        <v>1</v>
      </c>
      <c r="M535" s="20">
        <v>1670</v>
      </c>
      <c r="N535" s="20"/>
      <c r="O535" t="s">
        <v>70</v>
      </c>
    </row>
    <row r="536" spans="1:15">
      <c r="A536">
        <v>400510</v>
      </c>
      <c r="B536">
        <v>4</v>
      </c>
      <c r="C536">
        <v>1013</v>
      </c>
      <c r="E536">
        <v>400511</v>
      </c>
      <c r="F536" s="7" t="s">
        <v>2242</v>
      </c>
      <c r="G536" s="7" t="s">
        <v>2242</v>
      </c>
      <c r="K536" s="9">
        <v>1630</v>
      </c>
      <c r="L536">
        <v>1</v>
      </c>
      <c r="M536" s="20">
        <v>1680</v>
      </c>
      <c r="N536" s="20"/>
      <c r="O536" t="s">
        <v>70</v>
      </c>
    </row>
    <row r="537" spans="1:15">
      <c r="A537">
        <v>400511</v>
      </c>
      <c r="B537">
        <v>4</v>
      </c>
      <c r="C537">
        <v>1013</v>
      </c>
      <c r="E537">
        <v>400512</v>
      </c>
      <c r="F537" s="7" t="s">
        <v>2243</v>
      </c>
      <c r="G537" s="7" t="s">
        <v>2243</v>
      </c>
      <c r="K537" s="9">
        <v>1630</v>
      </c>
      <c r="L537">
        <v>1</v>
      </c>
      <c r="M537" s="20">
        <v>1690</v>
      </c>
      <c r="N537" s="20"/>
      <c r="O537" t="s">
        <v>70</v>
      </c>
    </row>
    <row r="538" spans="1:15">
      <c r="A538">
        <v>400512</v>
      </c>
      <c r="B538">
        <v>4</v>
      </c>
      <c r="C538">
        <v>1013</v>
      </c>
      <c r="E538">
        <v>400513</v>
      </c>
      <c r="F538" s="7" t="s">
        <v>2244</v>
      </c>
      <c r="G538" s="7" t="s">
        <v>2244</v>
      </c>
      <c r="K538" s="9">
        <v>1630</v>
      </c>
      <c r="L538">
        <v>1</v>
      </c>
      <c r="M538" s="20">
        <v>1700</v>
      </c>
      <c r="N538" s="20"/>
      <c r="O538" t="s">
        <v>70</v>
      </c>
    </row>
    <row r="539" spans="1:15">
      <c r="A539">
        <v>400513</v>
      </c>
      <c r="B539">
        <v>4</v>
      </c>
      <c r="C539">
        <v>1013</v>
      </c>
      <c r="E539">
        <v>400514</v>
      </c>
      <c r="F539" s="7" t="s">
        <v>2245</v>
      </c>
      <c r="G539" s="7" t="s">
        <v>2245</v>
      </c>
      <c r="K539" s="9">
        <v>1630</v>
      </c>
      <c r="L539">
        <v>1</v>
      </c>
      <c r="M539" s="20">
        <v>1710</v>
      </c>
      <c r="N539" s="20"/>
      <c r="O539" t="s">
        <v>70</v>
      </c>
    </row>
    <row r="540" spans="1:15">
      <c r="A540">
        <v>400514</v>
      </c>
      <c r="B540">
        <v>4</v>
      </c>
      <c r="C540">
        <v>1013</v>
      </c>
      <c r="E540">
        <v>400515</v>
      </c>
      <c r="F540" s="7" t="s">
        <v>2246</v>
      </c>
      <c r="G540" s="7" t="s">
        <v>2246</v>
      </c>
      <c r="K540" s="9">
        <v>1630</v>
      </c>
      <c r="L540">
        <v>1</v>
      </c>
      <c r="M540" s="20">
        <v>1720</v>
      </c>
      <c r="N540" s="20"/>
      <c r="O540" t="s">
        <v>70</v>
      </c>
    </row>
    <row r="541" spans="1:15">
      <c r="A541">
        <v>400515</v>
      </c>
      <c r="B541">
        <v>4</v>
      </c>
      <c r="C541">
        <v>1013</v>
      </c>
      <c r="E541">
        <v>400516</v>
      </c>
      <c r="F541" s="7" t="s">
        <v>2247</v>
      </c>
      <c r="G541" s="7" t="s">
        <v>2247</v>
      </c>
      <c r="K541" s="9">
        <v>1630</v>
      </c>
      <c r="L541">
        <v>1</v>
      </c>
      <c r="M541" s="20">
        <v>1730</v>
      </c>
      <c r="N541" s="20"/>
      <c r="O541" t="s">
        <v>70</v>
      </c>
    </row>
    <row r="542" spans="1:15">
      <c r="A542">
        <v>400516</v>
      </c>
      <c r="B542">
        <v>4</v>
      </c>
      <c r="C542">
        <v>1013</v>
      </c>
      <c r="E542">
        <v>400517</v>
      </c>
      <c r="F542" s="7" t="s">
        <v>2248</v>
      </c>
      <c r="G542" s="7" t="s">
        <v>2248</v>
      </c>
      <c r="K542" s="9">
        <v>1630</v>
      </c>
      <c r="L542">
        <v>1</v>
      </c>
      <c r="M542" s="20">
        <v>1740</v>
      </c>
      <c r="N542" s="20"/>
      <c r="O542" t="s">
        <v>70</v>
      </c>
    </row>
    <row r="543" spans="1:15">
      <c r="A543">
        <v>400517</v>
      </c>
      <c r="B543">
        <v>4</v>
      </c>
      <c r="C543">
        <v>1013</v>
      </c>
      <c r="E543">
        <v>400518</v>
      </c>
      <c r="F543" s="7" t="s">
        <v>2249</v>
      </c>
      <c r="G543" s="7" t="s">
        <v>2249</v>
      </c>
      <c r="K543" s="9">
        <v>1630</v>
      </c>
      <c r="L543">
        <v>1</v>
      </c>
      <c r="M543" s="20">
        <v>1750</v>
      </c>
      <c r="N543" s="20"/>
      <c r="O543" t="s">
        <v>70</v>
      </c>
    </row>
    <row r="544" spans="1:15">
      <c r="A544">
        <v>400518</v>
      </c>
      <c r="B544">
        <v>4</v>
      </c>
      <c r="C544">
        <v>1013</v>
      </c>
      <c r="E544">
        <v>400519</v>
      </c>
      <c r="F544" s="7" t="s">
        <v>2250</v>
      </c>
      <c r="G544" s="7" t="s">
        <v>2250</v>
      </c>
      <c r="K544" s="9">
        <v>1630</v>
      </c>
      <c r="L544">
        <v>1</v>
      </c>
      <c r="M544" s="20">
        <v>1760</v>
      </c>
      <c r="N544" s="20"/>
      <c r="O544" t="s">
        <v>70</v>
      </c>
    </row>
    <row r="545" spans="1:15">
      <c r="A545">
        <v>400519</v>
      </c>
      <c r="B545">
        <v>4</v>
      </c>
      <c r="C545">
        <v>1013</v>
      </c>
      <c r="E545">
        <v>400520</v>
      </c>
      <c r="F545" s="7" t="s">
        <v>2251</v>
      </c>
      <c r="G545" s="7" t="s">
        <v>2251</v>
      </c>
      <c r="K545" s="9">
        <v>1630</v>
      </c>
      <c r="L545">
        <v>1</v>
      </c>
      <c r="M545" s="20">
        <v>1770</v>
      </c>
      <c r="N545" s="20"/>
      <c r="O545" t="s">
        <v>70</v>
      </c>
    </row>
    <row r="546" spans="1:15">
      <c r="A546">
        <v>400520</v>
      </c>
      <c r="B546">
        <v>4</v>
      </c>
      <c r="C546">
        <v>1013</v>
      </c>
      <c r="E546">
        <v>400521</v>
      </c>
      <c r="F546" s="7" t="s">
        <v>2252</v>
      </c>
      <c r="G546" s="7" t="s">
        <v>2252</v>
      </c>
      <c r="K546" s="9">
        <v>1630</v>
      </c>
      <c r="L546">
        <v>1</v>
      </c>
      <c r="M546" s="20">
        <v>1780</v>
      </c>
      <c r="N546" s="20"/>
      <c r="O546" t="s">
        <v>70</v>
      </c>
    </row>
    <row r="547" spans="1:15">
      <c r="A547">
        <v>400521</v>
      </c>
      <c r="B547">
        <v>4</v>
      </c>
      <c r="C547">
        <v>1013</v>
      </c>
      <c r="E547">
        <v>400522</v>
      </c>
      <c r="F547" s="7" t="s">
        <v>2253</v>
      </c>
      <c r="G547" s="7" t="s">
        <v>2253</v>
      </c>
      <c r="K547" s="9">
        <v>1630</v>
      </c>
      <c r="L547">
        <v>1</v>
      </c>
      <c r="M547" s="20">
        <v>1790</v>
      </c>
      <c r="N547" s="20"/>
      <c r="O547" t="s">
        <v>70</v>
      </c>
    </row>
    <row r="548" spans="1:15">
      <c r="A548">
        <v>400522</v>
      </c>
      <c r="B548">
        <v>4</v>
      </c>
      <c r="C548">
        <v>1013</v>
      </c>
      <c r="E548">
        <v>400523</v>
      </c>
      <c r="F548" s="7" t="s">
        <v>2254</v>
      </c>
      <c r="G548" s="7" t="s">
        <v>2254</v>
      </c>
      <c r="K548" s="9">
        <v>1630</v>
      </c>
      <c r="L548">
        <v>1</v>
      </c>
      <c r="M548" s="20">
        <v>1800</v>
      </c>
      <c r="N548" s="20"/>
      <c r="O548" t="s">
        <v>70</v>
      </c>
    </row>
    <row r="549" spans="1:15">
      <c r="A549">
        <v>400523</v>
      </c>
      <c r="B549">
        <v>4</v>
      </c>
      <c r="C549">
        <v>1013</v>
      </c>
      <c r="E549">
        <v>400524</v>
      </c>
      <c r="F549" s="7" t="s">
        <v>2255</v>
      </c>
      <c r="G549" s="7" t="s">
        <v>2255</v>
      </c>
      <c r="K549" s="9">
        <v>1630</v>
      </c>
      <c r="L549">
        <v>1</v>
      </c>
      <c r="M549" s="20">
        <v>1810</v>
      </c>
      <c r="N549" s="20"/>
      <c r="O549" t="s">
        <v>70</v>
      </c>
    </row>
    <row r="550" spans="1:15">
      <c r="A550">
        <v>400524</v>
      </c>
      <c r="B550">
        <v>4</v>
      </c>
      <c r="C550">
        <v>1013</v>
      </c>
      <c r="E550">
        <v>400525</v>
      </c>
      <c r="F550" s="7" t="s">
        <v>2256</v>
      </c>
      <c r="G550" s="7" t="s">
        <v>2256</v>
      </c>
      <c r="K550" s="9">
        <v>1630</v>
      </c>
      <c r="L550">
        <v>1</v>
      </c>
      <c r="M550" s="20">
        <v>1820</v>
      </c>
      <c r="N550" s="20"/>
      <c r="O550" t="s">
        <v>70</v>
      </c>
    </row>
    <row r="551" spans="1:15">
      <c r="A551">
        <v>400525</v>
      </c>
      <c r="B551">
        <v>4</v>
      </c>
      <c r="C551">
        <v>1013</v>
      </c>
      <c r="E551">
        <v>400526</v>
      </c>
      <c r="F551" s="7" t="s">
        <v>2257</v>
      </c>
      <c r="G551" s="7" t="s">
        <v>2257</v>
      </c>
      <c r="K551" s="9">
        <v>1630</v>
      </c>
      <c r="L551">
        <v>1</v>
      </c>
      <c r="M551" s="20">
        <v>1830</v>
      </c>
      <c r="N551" s="20"/>
      <c r="O551" t="s">
        <v>70</v>
      </c>
    </row>
    <row r="552" spans="1:15">
      <c r="A552">
        <v>400526</v>
      </c>
      <c r="B552">
        <v>4</v>
      </c>
      <c r="C552">
        <v>1013</v>
      </c>
      <c r="E552">
        <v>400527</v>
      </c>
      <c r="F552" s="7" t="s">
        <v>2258</v>
      </c>
      <c r="G552" s="7" t="s">
        <v>2258</v>
      </c>
      <c r="K552" s="9">
        <v>1630</v>
      </c>
      <c r="L552">
        <v>1</v>
      </c>
      <c r="M552" s="20">
        <v>1840</v>
      </c>
      <c r="N552" s="20"/>
      <c r="O552" t="s">
        <v>70</v>
      </c>
    </row>
    <row r="553" spans="1:15">
      <c r="A553">
        <v>400527</v>
      </c>
      <c r="B553">
        <v>4</v>
      </c>
      <c r="C553">
        <v>1013</v>
      </c>
      <c r="E553">
        <v>400528</v>
      </c>
      <c r="F553" s="7" t="s">
        <v>2259</v>
      </c>
      <c r="G553" s="7" t="s">
        <v>2259</v>
      </c>
      <c r="K553" s="9">
        <v>1630</v>
      </c>
      <c r="L553">
        <v>1</v>
      </c>
      <c r="M553" s="20">
        <v>1850</v>
      </c>
      <c r="N553" s="20"/>
      <c r="O553" t="s">
        <v>70</v>
      </c>
    </row>
    <row r="554" spans="1:15">
      <c r="A554">
        <v>400528</v>
      </c>
      <c r="B554">
        <v>4</v>
      </c>
      <c r="C554">
        <v>1013</v>
      </c>
      <c r="E554">
        <v>400529</v>
      </c>
      <c r="F554" s="7" t="s">
        <v>2260</v>
      </c>
      <c r="G554" s="7" t="s">
        <v>2260</v>
      </c>
      <c r="K554" s="9">
        <v>1630</v>
      </c>
      <c r="L554">
        <v>1</v>
      </c>
      <c r="M554" s="20">
        <v>1860</v>
      </c>
      <c r="N554" s="20"/>
      <c r="O554" t="s">
        <v>70</v>
      </c>
    </row>
    <row r="555" spans="1:15">
      <c r="A555">
        <v>400529</v>
      </c>
      <c r="B555">
        <v>4</v>
      </c>
      <c r="C555">
        <v>1013</v>
      </c>
      <c r="E555">
        <v>400530</v>
      </c>
      <c r="F555" s="7" t="s">
        <v>2261</v>
      </c>
      <c r="G555" s="7" t="s">
        <v>2261</v>
      </c>
      <c r="K555" s="9">
        <v>1630</v>
      </c>
      <c r="L555">
        <v>1</v>
      </c>
      <c r="M555" s="20">
        <v>1870</v>
      </c>
      <c r="N555" s="20"/>
      <c r="O555" t="s">
        <v>70</v>
      </c>
    </row>
    <row r="556" spans="1:15">
      <c r="A556">
        <v>400530</v>
      </c>
      <c r="B556">
        <v>4</v>
      </c>
      <c r="C556">
        <v>1013</v>
      </c>
      <c r="E556">
        <v>400531</v>
      </c>
      <c r="F556" s="7" t="s">
        <v>2262</v>
      </c>
      <c r="G556" s="7" t="s">
        <v>2262</v>
      </c>
      <c r="K556" s="9">
        <v>1630</v>
      </c>
      <c r="L556">
        <v>1</v>
      </c>
      <c r="M556" s="20">
        <v>1880</v>
      </c>
      <c r="N556" s="20"/>
      <c r="O556" t="s">
        <v>70</v>
      </c>
    </row>
    <row r="557" spans="1:15">
      <c r="A557">
        <v>400531</v>
      </c>
      <c r="B557">
        <v>4</v>
      </c>
      <c r="C557">
        <v>1013</v>
      </c>
      <c r="E557">
        <v>400532</v>
      </c>
      <c r="F557" s="7" t="s">
        <v>2263</v>
      </c>
      <c r="G557" s="7" t="s">
        <v>2263</v>
      </c>
      <c r="K557" s="9">
        <v>1630</v>
      </c>
      <c r="L557">
        <v>1</v>
      </c>
      <c r="M557" s="20">
        <v>1890</v>
      </c>
      <c r="N557" s="20"/>
      <c r="O557" t="s">
        <v>70</v>
      </c>
    </row>
    <row r="558" spans="1:15">
      <c r="A558">
        <v>400532</v>
      </c>
      <c r="B558">
        <v>4</v>
      </c>
      <c r="C558">
        <v>1013</v>
      </c>
      <c r="E558">
        <v>400533</v>
      </c>
      <c r="F558" s="7" t="s">
        <v>2264</v>
      </c>
      <c r="G558" s="7" t="s">
        <v>2264</v>
      </c>
      <c r="K558" s="9">
        <v>1630</v>
      </c>
      <c r="L558">
        <v>1</v>
      </c>
      <c r="M558" s="20">
        <v>1900</v>
      </c>
      <c r="N558" s="20"/>
      <c r="O558" t="s">
        <v>70</v>
      </c>
    </row>
    <row r="559" spans="1:15">
      <c r="A559">
        <v>400533</v>
      </c>
      <c r="B559">
        <v>4</v>
      </c>
      <c r="C559">
        <v>1013</v>
      </c>
      <c r="E559">
        <v>400534</v>
      </c>
      <c r="F559" s="7" t="s">
        <v>2265</v>
      </c>
      <c r="G559" s="7" t="s">
        <v>2265</v>
      </c>
      <c r="K559" s="9">
        <v>1630</v>
      </c>
      <c r="L559">
        <v>1</v>
      </c>
      <c r="M559" s="20">
        <v>1910</v>
      </c>
      <c r="N559" s="20"/>
      <c r="O559" t="s">
        <v>70</v>
      </c>
    </row>
    <row r="560" spans="1:15">
      <c r="A560">
        <v>400534</v>
      </c>
      <c r="B560">
        <v>4</v>
      </c>
      <c r="C560">
        <v>1013</v>
      </c>
      <c r="E560">
        <v>400535</v>
      </c>
      <c r="F560" s="7" t="s">
        <v>2266</v>
      </c>
      <c r="G560" s="7" t="s">
        <v>2266</v>
      </c>
      <c r="K560" s="9">
        <v>1630</v>
      </c>
      <c r="L560">
        <v>1</v>
      </c>
      <c r="M560" s="20">
        <v>1920</v>
      </c>
      <c r="N560" s="20"/>
      <c r="O560" t="s">
        <v>70</v>
      </c>
    </row>
    <row r="561" spans="1:15">
      <c r="A561">
        <v>400535</v>
      </c>
      <c r="B561">
        <v>4</v>
      </c>
      <c r="C561">
        <v>1013</v>
      </c>
      <c r="E561">
        <v>400536</v>
      </c>
      <c r="F561" s="7" t="s">
        <v>2267</v>
      </c>
      <c r="G561" s="7" t="s">
        <v>2267</v>
      </c>
      <c r="K561" s="9">
        <v>1630</v>
      </c>
      <c r="L561">
        <v>1</v>
      </c>
      <c r="M561" s="20">
        <v>1930</v>
      </c>
      <c r="N561" s="20"/>
      <c r="O561" t="s">
        <v>70</v>
      </c>
    </row>
    <row r="562" spans="1:15">
      <c r="A562">
        <v>400536</v>
      </c>
      <c r="B562">
        <v>4</v>
      </c>
      <c r="C562">
        <v>1013</v>
      </c>
      <c r="E562">
        <v>400537</v>
      </c>
      <c r="F562" s="7" t="s">
        <v>2268</v>
      </c>
      <c r="G562" s="7" t="s">
        <v>2268</v>
      </c>
      <c r="K562" s="9">
        <v>1630</v>
      </c>
      <c r="L562">
        <v>1</v>
      </c>
      <c r="M562" s="20">
        <v>1940</v>
      </c>
      <c r="N562" s="20"/>
      <c r="O562" t="s">
        <v>70</v>
      </c>
    </row>
    <row r="563" spans="1:15">
      <c r="A563">
        <v>400537</v>
      </c>
      <c r="B563">
        <v>4</v>
      </c>
      <c r="C563">
        <v>1013</v>
      </c>
      <c r="E563">
        <v>400538</v>
      </c>
      <c r="F563" s="7" t="s">
        <v>2269</v>
      </c>
      <c r="G563" s="7" t="s">
        <v>2269</v>
      </c>
      <c r="K563" s="9">
        <v>1630</v>
      </c>
      <c r="L563">
        <v>1</v>
      </c>
      <c r="M563" s="20">
        <v>1950</v>
      </c>
      <c r="N563" s="20"/>
      <c r="O563" t="s">
        <v>70</v>
      </c>
    </row>
    <row r="564" spans="1:15">
      <c r="A564">
        <v>400538</v>
      </c>
      <c r="B564">
        <v>4</v>
      </c>
      <c r="C564">
        <v>1013</v>
      </c>
      <c r="E564">
        <v>400539</v>
      </c>
      <c r="F564" s="7" t="s">
        <v>2270</v>
      </c>
      <c r="G564" s="7" t="s">
        <v>2270</v>
      </c>
      <c r="K564" s="9">
        <v>1630</v>
      </c>
      <c r="L564">
        <v>1</v>
      </c>
      <c r="M564" s="20">
        <v>1960</v>
      </c>
      <c r="N564" s="20"/>
      <c r="O564" t="s">
        <v>70</v>
      </c>
    </row>
    <row r="565" spans="1:15">
      <c r="A565">
        <v>400539</v>
      </c>
      <c r="B565">
        <v>4</v>
      </c>
      <c r="C565">
        <v>1013</v>
      </c>
      <c r="E565">
        <v>400540</v>
      </c>
      <c r="F565" s="7" t="s">
        <v>2271</v>
      </c>
      <c r="G565" s="7" t="s">
        <v>2271</v>
      </c>
      <c r="K565" s="9">
        <v>1630</v>
      </c>
      <c r="L565">
        <v>1</v>
      </c>
      <c r="M565" s="20">
        <v>1970</v>
      </c>
      <c r="N565" s="20"/>
      <c r="O565" t="s">
        <v>70</v>
      </c>
    </row>
    <row r="566" spans="1:15">
      <c r="A566">
        <v>400540</v>
      </c>
      <c r="B566">
        <v>4</v>
      </c>
      <c r="C566">
        <v>1013</v>
      </c>
      <c r="E566">
        <v>400541</v>
      </c>
      <c r="F566" s="7" t="s">
        <v>2272</v>
      </c>
      <c r="G566" s="7" t="s">
        <v>2272</v>
      </c>
      <c r="K566" s="9">
        <v>1630</v>
      </c>
      <c r="L566">
        <v>1</v>
      </c>
      <c r="M566" s="20">
        <v>1980</v>
      </c>
      <c r="N566" s="20"/>
      <c r="O566" t="s">
        <v>70</v>
      </c>
    </row>
    <row r="567" spans="1:15">
      <c r="A567">
        <v>400541</v>
      </c>
      <c r="B567">
        <v>4</v>
      </c>
      <c r="C567">
        <v>1013</v>
      </c>
      <c r="E567">
        <v>400542</v>
      </c>
      <c r="F567" s="7" t="s">
        <v>2273</v>
      </c>
      <c r="G567" s="7" t="s">
        <v>2273</v>
      </c>
      <c r="K567" s="9">
        <v>1630</v>
      </c>
      <c r="L567">
        <v>1</v>
      </c>
      <c r="M567" s="20">
        <v>1990</v>
      </c>
      <c r="N567" s="20"/>
      <c r="O567" t="s">
        <v>70</v>
      </c>
    </row>
    <row r="568" spans="1:15">
      <c r="A568">
        <v>400542</v>
      </c>
      <c r="B568">
        <v>4</v>
      </c>
      <c r="C568">
        <v>1013</v>
      </c>
      <c r="E568">
        <v>400543</v>
      </c>
      <c r="F568" s="7" t="s">
        <v>2274</v>
      </c>
      <c r="G568" s="7" t="s">
        <v>2274</v>
      </c>
      <c r="K568" s="9">
        <v>1630</v>
      </c>
      <c r="L568">
        <v>1</v>
      </c>
      <c r="M568" s="20">
        <v>2000</v>
      </c>
      <c r="N568" s="20"/>
      <c r="O568" t="s">
        <v>70</v>
      </c>
    </row>
    <row r="569" spans="1:15">
      <c r="A569">
        <v>400543</v>
      </c>
      <c r="B569">
        <v>4</v>
      </c>
      <c r="C569">
        <v>1013</v>
      </c>
      <c r="E569">
        <v>400544</v>
      </c>
      <c r="F569" s="7" t="s">
        <v>2275</v>
      </c>
      <c r="G569" s="7" t="s">
        <v>2275</v>
      </c>
      <c r="K569" s="9">
        <v>1630</v>
      </c>
      <c r="L569">
        <v>1</v>
      </c>
      <c r="M569" s="20">
        <v>2010</v>
      </c>
      <c r="N569" s="20"/>
      <c r="O569" t="s">
        <v>70</v>
      </c>
    </row>
    <row r="570" spans="1:15">
      <c r="A570">
        <v>400544</v>
      </c>
      <c r="B570">
        <v>4</v>
      </c>
      <c r="C570">
        <v>1013</v>
      </c>
      <c r="E570">
        <v>400545</v>
      </c>
      <c r="F570" s="7" t="s">
        <v>2276</v>
      </c>
      <c r="G570" s="7" t="s">
        <v>2276</v>
      </c>
      <c r="K570" s="9">
        <v>1630</v>
      </c>
      <c r="L570">
        <v>1</v>
      </c>
      <c r="M570" s="20">
        <v>2020</v>
      </c>
      <c r="N570" s="20"/>
      <c r="O570" t="s">
        <v>70</v>
      </c>
    </row>
    <row r="571" spans="1:15">
      <c r="A571">
        <v>400545</v>
      </c>
      <c r="B571">
        <v>4</v>
      </c>
      <c r="C571">
        <v>1013</v>
      </c>
      <c r="F571" s="7" t="s">
        <v>2277</v>
      </c>
      <c r="G571" s="7" t="s">
        <v>2277</v>
      </c>
      <c r="K571" s="9">
        <v>1630</v>
      </c>
      <c r="L571">
        <v>1</v>
      </c>
      <c r="M571" s="20">
        <v>2030</v>
      </c>
      <c r="N571" s="20"/>
      <c r="O571" t="s">
        <v>70</v>
      </c>
    </row>
    <row r="572" spans="1:15">
      <c r="B572">
        <v>4</v>
      </c>
      <c r="C572">
        <v>1013</v>
      </c>
      <c r="F572" s="7" t="s">
        <v>2278</v>
      </c>
      <c r="G572" s="7" t="s">
        <v>2278</v>
      </c>
      <c r="K572" s="9">
        <v>1630</v>
      </c>
      <c r="L572">
        <v>1</v>
      </c>
      <c r="M572" s="20">
        <v>2040</v>
      </c>
      <c r="N572" s="20"/>
      <c r="O572" t="s">
        <v>70</v>
      </c>
    </row>
    <row r="573" spans="1:15">
      <c r="B573">
        <v>4</v>
      </c>
      <c r="C573">
        <v>1013</v>
      </c>
      <c r="F573" s="7" t="s">
        <v>2279</v>
      </c>
      <c r="G573" s="7" t="s">
        <v>2279</v>
      </c>
      <c r="K573" s="9">
        <v>1630</v>
      </c>
      <c r="L573">
        <v>1</v>
      </c>
      <c r="M573" s="20">
        <v>2050</v>
      </c>
      <c r="N573" s="20"/>
      <c r="O573" t="s">
        <v>70</v>
      </c>
    </row>
    <row r="574" spans="1:15">
      <c r="B574">
        <v>4</v>
      </c>
      <c r="C574">
        <v>1013</v>
      </c>
      <c r="F574" s="7" t="s">
        <v>2280</v>
      </c>
      <c r="G574" s="7" t="s">
        <v>2280</v>
      </c>
      <c r="K574" s="9">
        <v>1630</v>
      </c>
      <c r="L574">
        <v>1</v>
      </c>
      <c r="M574" s="20">
        <v>2060</v>
      </c>
      <c r="N574" s="20"/>
      <c r="O574" t="s">
        <v>70</v>
      </c>
    </row>
    <row r="575" spans="1:15">
      <c r="B575">
        <v>4</v>
      </c>
      <c r="C575">
        <v>1013</v>
      </c>
      <c r="F575" s="7" t="s">
        <v>2281</v>
      </c>
      <c r="G575" s="7" t="s">
        <v>2281</v>
      </c>
      <c r="K575" s="9">
        <v>1630</v>
      </c>
      <c r="L575">
        <v>1</v>
      </c>
      <c r="M575" s="20">
        <v>2070</v>
      </c>
      <c r="N575" s="20"/>
      <c r="O575" t="s">
        <v>70</v>
      </c>
    </row>
    <row r="576" spans="1:15">
      <c r="B576">
        <v>4</v>
      </c>
      <c r="C576">
        <v>1013</v>
      </c>
      <c r="F576" s="7" t="s">
        <v>2282</v>
      </c>
      <c r="G576" s="7" t="s">
        <v>2282</v>
      </c>
      <c r="K576" s="9">
        <v>1630</v>
      </c>
      <c r="L576">
        <v>1</v>
      </c>
      <c r="M576" s="20">
        <v>2080</v>
      </c>
      <c r="N576" s="20"/>
      <c r="O576" t="s">
        <v>70</v>
      </c>
    </row>
    <row r="577" spans="2:15">
      <c r="B577">
        <v>4</v>
      </c>
      <c r="C577">
        <v>1013</v>
      </c>
      <c r="F577" s="7" t="s">
        <v>2283</v>
      </c>
      <c r="G577" s="7" t="s">
        <v>2283</v>
      </c>
      <c r="K577" s="9">
        <v>1630</v>
      </c>
      <c r="L577">
        <v>1</v>
      </c>
      <c r="M577" s="20">
        <v>2090</v>
      </c>
      <c r="N577" s="20"/>
      <c r="O577" t="s">
        <v>70</v>
      </c>
    </row>
    <row r="578" spans="2:15">
      <c r="B578">
        <v>4</v>
      </c>
      <c r="C578">
        <v>1013</v>
      </c>
      <c r="F578" s="7" t="s">
        <v>2284</v>
      </c>
      <c r="G578" s="7" t="s">
        <v>2284</v>
      </c>
      <c r="K578" s="9">
        <v>1630</v>
      </c>
      <c r="L578">
        <v>1</v>
      </c>
      <c r="M578" s="20">
        <v>2100</v>
      </c>
      <c r="N578" s="20"/>
      <c r="O578" t="s">
        <v>70</v>
      </c>
    </row>
    <row r="579" spans="2:15">
      <c r="B579">
        <v>4</v>
      </c>
      <c r="C579">
        <v>1013</v>
      </c>
      <c r="F579" s="7" t="s">
        <v>2285</v>
      </c>
      <c r="G579" s="7" t="s">
        <v>2285</v>
      </c>
      <c r="K579" s="9">
        <v>1630</v>
      </c>
      <c r="L579">
        <v>1</v>
      </c>
      <c r="M579" s="20">
        <v>2110</v>
      </c>
      <c r="N579" s="20"/>
      <c r="O579" t="s">
        <v>70</v>
      </c>
    </row>
    <row r="580" spans="2:15">
      <c r="B580">
        <v>4</v>
      </c>
      <c r="C580">
        <v>1013</v>
      </c>
      <c r="F580" s="7" t="s">
        <v>2286</v>
      </c>
      <c r="G580" s="7" t="s">
        <v>2286</v>
      </c>
      <c r="K580" s="9">
        <v>1630</v>
      </c>
      <c r="L580">
        <v>1</v>
      </c>
      <c r="M580" s="20">
        <v>2120</v>
      </c>
      <c r="N580" s="20"/>
      <c r="O580" t="s">
        <v>70</v>
      </c>
    </row>
    <row r="581" spans="2:15">
      <c r="B581">
        <v>4</v>
      </c>
      <c r="C581">
        <v>1013</v>
      </c>
      <c r="F581" s="7" t="s">
        <v>2287</v>
      </c>
      <c r="G581" s="7" t="s">
        <v>2287</v>
      </c>
      <c r="K581" s="9">
        <v>1630</v>
      </c>
      <c r="L581">
        <v>1</v>
      </c>
      <c r="M581" s="20">
        <v>2130</v>
      </c>
      <c r="N581" s="20"/>
      <c r="O581" t="s">
        <v>70</v>
      </c>
    </row>
    <row r="582" spans="2:15">
      <c r="B582">
        <v>4</v>
      </c>
      <c r="C582">
        <v>1013</v>
      </c>
      <c r="F582" s="7" t="s">
        <v>2288</v>
      </c>
      <c r="G582" s="7" t="s">
        <v>2288</v>
      </c>
      <c r="K582" s="9">
        <v>1630</v>
      </c>
      <c r="L582">
        <v>1</v>
      </c>
      <c r="M582" s="20">
        <v>2140</v>
      </c>
      <c r="N582" s="20"/>
      <c r="O582" t="s">
        <v>70</v>
      </c>
    </row>
    <row r="583" spans="2:15">
      <c r="B583">
        <v>4</v>
      </c>
      <c r="C583">
        <v>1013</v>
      </c>
      <c r="F583" s="7" t="s">
        <v>2289</v>
      </c>
      <c r="G583" s="7" t="s">
        <v>2289</v>
      </c>
      <c r="K583" s="9">
        <v>1630</v>
      </c>
      <c r="L583">
        <v>1</v>
      </c>
      <c r="M583" s="20">
        <v>2150</v>
      </c>
      <c r="N583" s="20"/>
      <c r="O583" t="s">
        <v>70</v>
      </c>
    </row>
    <row r="584" spans="2:15">
      <c r="B584">
        <v>4</v>
      </c>
      <c r="C584">
        <v>1013</v>
      </c>
      <c r="F584" s="7" t="s">
        <v>2290</v>
      </c>
      <c r="G584" s="7" t="s">
        <v>2290</v>
      </c>
      <c r="K584" s="9">
        <v>1630</v>
      </c>
      <c r="L584">
        <v>1</v>
      </c>
      <c r="M584" s="20">
        <v>2160</v>
      </c>
      <c r="N584" s="20"/>
      <c r="O584" t="s">
        <v>70</v>
      </c>
    </row>
    <row r="585" spans="2:15">
      <c r="B585">
        <v>4</v>
      </c>
      <c r="C585">
        <v>1013</v>
      </c>
      <c r="F585" s="7" t="s">
        <v>2291</v>
      </c>
      <c r="G585" s="7" t="s">
        <v>2291</v>
      </c>
      <c r="K585" s="9">
        <v>1630</v>
      </c>
      <c r="L585">
        <v>1</v>
      </c>
      <c r="M585" s="20">
        <v>2170</v>
      </c>
      <c r="N585" s="20"/>
      <c r="O585" t="s">
        <v>70</v>
      </c>
    </row>
    <row r="586" spans="2:15">
      <c r="B586">
        <v>4</v>
      </c>
      <c r="C586">
        <v>1013</v>
      </c>
      <c r="F586" s="7" t="s">
        <v>2292</v>
      </c>
      <c r="G586" s="7" t="s">
        <v>2292</v>
      </c>
      <c r="K586" s="9">
        <v>1630</v>
      </c>
      <c r="L586">
        <v>1</v>
      </c>
      <c r="M586" s="20">
        <v>2180</v>
      </c>
      <c r="N586" s="20"/>
      <c r="O586" t="s">
        <v>70</v>
      </c>
    </row>
    <row r="587" spans="2:15">
      <c r="B587">
        <v>4</v>
      </c>
      <c r="C587">
        <v>1013</v>
      </c>
      <c r="F587" s="7" t="s">
        <v>2293</v>
      </c>
      <c r="G587" s="7" t="s">
        <v>2293</v>
      </c>
      <c r="K587" s="9">
        <v>1630</v>
      </c>
      <c r="L587">
        <v>1</v>
      </c>
      <c r="M587" s="20">
        <v>2190</v>
      </c>
      <c r="N587" s="20"/>
      <c r="O587" t="s">
        <v>70</v>
      </c>
    </row>
    <row r="588" spans="2:15">
      <c r="B588">
        <v>4</v>
      </c>
      <c r="C588">
        <v>1013</v>
      </c>
      <c r="F588" s="7" t="s">
        <v>2294</v>
      </c>
      <c r="G588" s="7" t="s">
        <v>2294</v>
      </c>
      <c r="K588" s="9">
        <v>1630</v>
      </c>
      <c r="L588">
        <v>1</v>
      </c>
      <c r="M588" s="20">
        <v>2200</v>
      </c>
      <c r="N588" s="20"/>
      <c r="O588" t="s">
        <v>70</v>
      </c>
    </row>
    <row r="589" spans="2:15">
      <c r="B589">
        <v>4</v>
      </c>
      <c r="C589">
        <v>1013</v>
      </c>
      <c r="F589" s="7" t="s">
        <v>2295</v>
      </c>
      <c r="G589" s="7" t="s">
        <v>2295</v>
      </c>
      <c r="K589" s="9">
        <v>1630</v>
      </c>
      <c r="L589">
        <v>1</v>
      </c>
      <c r="M589" s="20">
        <v>2210</v>
      </c>
      <c r="N589" s="20"/>
      <c r="O589" t="s">
        <v>70</v>
      </c>
    </row>
    <row r="590" spans="2:15">
      <c r="B590">
        <v>4</v>
      </c>
      <c r="C590">
        <v>1013</v>
      </c>
      <c r="F590" s="7" t="s">
        <v>2296</v>
      </c>
      <c r="G590" s="7" t="s">
        <v>2296</v>
      </c>
      <c r="K590" s="9">
        <v>1630</v>
      </c>
      <c r="L590">
        <v>1</v>
      </c>
      <c r="M590" s="20">
        <v>2220</v>
      </c>
      <c r="N590" s="20"/>
      <c r="O590" t="s">
        <v>70</v>
      </c>
    </row>
    <row r="591" spans="2:15">
      <c r="B591">
        <v>4</v>
      </c>
      <c r="C591">
        <v>1013</v>
      </c>
      <c r="F591" s="7" t="s">
        <v>2297</v>
      </c>
      <c r="G591" s="7" t="s">
        <v>2297</v>
      </c>
      <c r="K591" s="9">
        <v>1630</v>
      </c>
      <c r="L591">
        <v>1</v>
      </c>
      <c r="M591" s="20">
        <v>2230</v>
      </c>
      <c r="N591" s="20"/>
      <c r="O591" t="s">
        <v>70</v>
      </c>
    </row>
    <row r="592" spans="2:15">
      <c r="B592">
        <v>4</v>
      </c>
      <c r="C592">
        <v>1013</v>
      </c>
      <c r="F592" s="7" t="s">
        <v>2298</v>
      </c>
      <c r="G592" s="7" t="s">
        <v>2298</v>
      </c>
      <c r="K592" s="9">
        <v>1630</v>
      </c>
      <c r="L592">
        <v>1</v>
      </c>
      <c r="M592" s="20">
        <v>2240</v>
      </c>
      <c r="N592" s="20"/>
      <c r="O592" t="s">
        <v>70</v>
      </c>
    </row>
    <row r="593" spans="2:15">
      <c r="B593">
        <v>4</v>
      </c>
      <c r="C593">
        <v>1013</v>
      </c>
      <c r="F593" s="7" t="s">
        <v>2299</v>
      </c>
      <c r="G593" s="7" t="s">
        <v>2299</v>
      </c>
      <c r="K593" s="9">
        <v>1630</v>
      </c>
      <c r="L593">
        <v>1</v>
      </c>
      <c r="M593" s="20">
        <v>2250</v>
      </c>
      <c r="N593" s="20"/>
      <c r="O593" t="s">
        <v>70</v>
      </c>
    </row>
    <row r="594" spans="2:15">
      <c r="B594">
        <v>4</v>
      </c>
      <c r="C594">
        <v>1013</v>
      </c>
      <c r="F594" s="7" t="s">
        <v>2300</v>
      </c>
      <c r="G594" s="7" t="s">
        <v>2300</v>
      </c>
      <c r="K594" s="9">
        <v>1630</v>
      </c>
      <c r="L594">
        <v>1</v>
      </c>
      <c r="M594" s="20">
        <v>2260</v>
      </c>
      <c r="N594" s="20"/>
      <c r="O594" t="s">
        <v>70</v>
      </c>
    </row>
    <row r="595" spans="2:15">
      <c r="B595">
        <v>4</v>
      </c>
      <c r="C595">
        <v>1013</v>
      </c>
      <c r="F595" s="7" t="s">
        <v>2301</v>
      </c>
      <c r="G595" s="7" t="s">
        <v>2301</v>
      </c>
      <c r="K595" s="9">
        <v>1630</v>
      </c>
      <c r="L595">
        <v>1</v>
      </c>
      <c r="M595" s="20">
        <v>2270</v>
      </c>
      <c r="N595" s="20"/>
      <c r="O595" t="s">
        <v>70</v>
      </c>
    </row>
    <row r="596" spans="2:15">
      <c r="B596">
        <v>4</v>
      </c>
      <c r="C596">
        <v>1013</v>
      </c>
      <c r="F596" s="7" t="s">
        <v>2302</v>
      </c>
      <c r="G596" s="7" t="s">
        <v>2302</v>
      </c>
      <c r="K596" s="9">
        <v>1630</v>
      </c>
      <c r="L596">
        <v>1</v>
      </c>
      <c r="M596" s="20">
        <v>2280</v>
      </c>
      <c r="N596" s="20"/>
      <c r="O596" t="s">
        <v>70</v>
      </c>
    </row>
    <row r="597" spans="2:15">
      <c r="B597">
        <v>4</v>
      </c>
      <c r="C597">
        <v>1013</v>
      </c>
      <c r="F597" s="9" t="s">
        <v>2303</v>
      </c>
      <c r="G597" s="9" t="s">
        <v>2303</v>
      </c>
      <c r="K597" s="9">
        <v>1630</v>
      </c>
      <c r="L597">
        <v>1</v>
      </c>
      <c r="M597" s="20">
        <v>2290</v>
      </c>
      <c r="N597" s="20"/>
      <c r="O597" t="s">
        <v>70</v>
      </c>
    </row>
    <row r="598" spans="2:15">
      <c r="B598">
        <v>4</v>
      </c>
      <c r="C598">
        <v>1013</v>
      </c>
      <c r="F598" s="9" t="s">
        <v>2304</v>
      </c>
      <c r="G598" s="9" t="s">
        <v>2304</v>
      </c>
      <c r="K598" s="9">
        <v>1630</v>
      </c>
      <c r="L598">
        <v>1</v>
      </c>
      <c r="M598" s="20">
        <v>2300</v>
      </c>
      <c r="N598" s="20"/>
      <c r="O598" t="s">
        <v>70</v>
      </c>
    </row>
    <row r="599" spans="2:15">
      <c r="B599">
        <v>4</v>
      </c>
      <c r="C599">
        <v>1013</v>
      </c>
      <c r="F599" s="9" t="s">
        <v>2305</v>
      </c>
      <c r="G599" s="9" t="s">
        <v>2305</v>
      </c>
      <c r="K599" s="9">
        <v>1630</v>
      </c>
      <c r="L599">
        <v>1</v>
      </c>
      <c r="M599" s="20">
        <v>2310</v>
      </c>
      <c r="N599" s="20"/>
      <c r="O599" t="s">
        <v>70</v>
      </c>
    </row>
    <row r="600" spans="2:15">
      <c r="B600">
        <v>4</v>
      </c>
      <c r="C600">
        <v>1013</v>
      </c>
      <c r="F600" s="9" t="s">
        <v>2306</v>
      </c>
      <c r="G600" s="9" t="s">
        <v>2306</v>
      </c>
      <c r="K600" s="9">
        <v>1630</v>
      </c>
      <c r="L600">
        <v>1</v>
      </c>
      <c r="M600" s="20">
        <v>2320</v>
      </c>
      <c r="N600" s="20"/>
      <c r="O600" t="s">
        <v>70</v>
      </c>
    </row>
    <row r="601" spans="2:15">
      <c r="B601">
        <v>4</v>
      </c>
      <c r="C601">
        <v>1013</v>
      </c>
      <c r="F601" s="9" t="s">
        <v>2307</v>
      </c>
      <c r="G601" s="9" t="s">
        <v>2307</v>
      </c>
      <c r="K601" s="9">
        <v>1630</v>
      </c>
      <c r="L601">
        <v>1</v>
      </c>
      <c r="M601" s="20">
        <v>2330</v>
      </c>
      <c r="N601" s="20"/>
      <c r="O601" t="s">
        <v>70</v>
      </c>
    </row>
    <row r="602" spans="2:15">
      <c r="B602">
        <v>4</v>
      </c>
      <c r="C602">
        <v>1013</v>
      </c>
      <c r="F602" s="9" t="s">
        <v>2308</v>
      </c>
      <c r="G602" s="9" t="s">
        <v>2308</v>
      </c>
      <c r="K602" s="9">
        <v>1630</v>
      </c>
      <c r="L602">
        <v>1</v>
      </c>
      <c r="M602" s="20">
        <v>2340</v>
      </c>
      <c r="N602" s="20"/>
      <c r="O602" t="s">
        <v>70</v>
      </c>
    </row>
    <row r="603" spans="2:15">
      <c r="B603">
        <v>4</v>
      </c>
      <c r="C603">
        <v>1013</v>
      </c>
      <c r="F603" s="9" t="s">
        <v>2309</v>
      </c>
      <c r="G603" s="9" t="s">
        <v>2309</v>
      </c>
      <c r="K603" s="9">
        <v>1630</v>
      </c>
      <c r="L603">
        <v>1</v>
      </c>
      <c r="M603" s="20">
        <v>2350</v>
      </c>
      <c r="N603" s="20"/>
      <c r="O603" t="s">
        <v>70</v>
      </c>
    </row>
    <row r="604" spans="2:15">
      <c r="B604">
        <v>4</v>
      </c>
      <c r="C604">
        <v>1013</v>
      </c>
      <c r="F604" s="9" t="s">
        <v>2310</v>
      </c>
      <c r="G604" s="9" t="s">
        <v>2310</v>
      </c>
      <c r="K604" s="9">
        <v>1630</v>
      </c>
      <c r="L604">
        <v>1</v>
      </c>
      <c r="M604" s="20">
        <v>2360</v>
      </c>
      <c r="N604" s="20"/>
      <c r="O604" t="s">
        <v>70</v>
      </c>
    </row>
    <row r="605" spans="2:15">
      <c r="B605">
        <v>4</v>
      </c>
      <c r="C605">
        <v>1013</v>
      </c>
      <c r="F605" s="9" t="s">
        <v>2311</v>
      </c>
      <c r="G605" s="9" t="s">
        <v>2311</v>
      </c>
      <c r="K605" s="9">
        <v>1630</v>
      </c>
      <c r="L605">
        <v>1</v>
      </c>
      <c r="M605" s="20">
        <v>2370</v>
      </c>
      <c r="N605" s="20"/>
      <c r="O605" t="s">
        <v>70</v>
      </c>
    </row>
    <row r="606" spans="2:15">
      <c r="B606">
        <v>4</v>
      </c>
      <c r="C606">
        <v>1013</v>
      </c>
      <c r="F606" s="9" t="s">
        <v>2312</v>
      </c>
      <c r="G606" s="9" t="s">
        <v>2312</v>
      </c>
      <c r="K606" s="9">
        <v>1630</v>
      </c>
      <c r="L606">
        <v>1</v>
      </c>
      <c r="M606" s="20">
        <v>2380</v>
      </c>
      <c r="N606" s="20"/>
      <c r="O606" t="s">
        <v>70</v>
      </c>
    </row>
    <row r="607" spans="2:15">
      <c r="B607">
        <v>4</v>
      </c>
      <c r="C607">
        <v>1013</v>
      </c>
      <c r="F607" s="9" t="s">
        <v>2313</v>
      </c>
      <c r="G607" s="9" t="s">
        <v>2313</v>
      </c>
      <c r="K607" s="9">
        <v>1630</v>
      </c>
      <c r="L607">
        <v>1</v>
      </c>
      <c r="M607" s="20">
        <v>2390</v>
      </c>
      <c r="N607" s="20"/>
      <c r="O607" t="s">
        <v>70</v>
      </c>
    </row>
    <row r="608" spans="2:15">
      <c r="B608">
        <v>4</v>
      </c>
      <c r="C608">
        <v>1013</v>
      </c>
      <c r="F608" s="9" t="s">
        <v>2314</v>
      </c>
      <c r="G608" s="9" t="s">
        <v>2314</v>
      </c>
      <c r="K608" s="9">
        <v>1630</v>
      </c>
      <c r="L608">
        <v>1</v>
      </c>
      <c r="M608" s="20">
        <v>2400</v>
      </c>
      <c r="N608" s="20"/>
      <c r="O608" t="s">
        <v>70</v>
      </c>
    </row>
    <row r="609" spans="2:15">
      <c r="B609">
        <v>4</v>
      </c>
      <c r="C609">
        <v>1013</v>
      </c>
      <c r="F609" s="7" t="s">
        <v>2315</v>
      </c>
      <c r="G609" s="7" t="s">
        <v>2315</v>
      </c>
      <c r="K609" s="9">
        <v>1630</v>
      </c>
      <c r="L609">
        <v>1</v>
      </c>
      <c r="M609" s="20">
        <v>2410</v>
      </c>
      <c r="N609" s="20"/>
      <c r="O609" t="s">
        <v>70</v>
      </c>
    </row>
    <row r="610" spans="2:15">
      <c r="B610">
        <v>4</v>
      </c>
      <c r="C610">
        <v>1013</v>
      </c>
      <c r="F610" s="7" t="s">
        <v>2316</v>
      </c>
      <c r="G610" s="7" t="s">
        <v>2316</v>
      </c>
      <c r="K610" s="9">
        <v>1630</v>
      </c>
      <c r="L610">
        <v>1</v>
      </c>
      <c r="M610" s="20">
        <v>2420</v>
      </c>
      <c r="N610" s="20"/>
      <c r="O610" t="s">
        <v>70</v>
      </c>
    </row>
    <row r="611" spans="2:15">
      <c r="B611">
        <v>4</v>
      </c>
      <c r="C611">
        <v>1013</v>
      </c>
      <c r="F611" s="7" t="s">
        <v>2317</v>
      </c>
      <c r="G611" s="7" t="s">
        <v>2317</v>
      </c>
      <c r="K611" s="9">
        <v>1630</v>
      </c>
      <c r="L611">
        <v>1</v>
      </c>
      <c r="M611" s="20">
        <v>2430</v>
      </c>
      <c r="N611" s="20"/>
      <c r="O611" t="s">
        <v>70</v>
      </c>
    </row>
    <row r="612" spans="2:15">
      <c r="B612">
        <v>4</v>
      </c>
      <c r="C612">
        <v>1013</v>
      </c>
      <c r="F612" s="7" t="s">
        <v>2318</v>
      </c>
      <c r="G612" s="7" t="s">
        <v>2318</v>
      </c>
      <c r="K612" s="9">
        <v>1630</v>
      </c>
      <c r="L612">
        <v>1</v>
      </c>
      <c r="M612" s="20">
        <v>2440</v>
      </c>
      <c r="N612" s="20"/>
      <c r="O612" t="s">
        <v>70</v>
      </c>
    </row>
    <row r="613" spans="2:15">
      <c r="B613">
        <v>4</v>
      </c>
      <c r="C613">
        <v>1013</v>
      </c>
      <c r="F613" s="7" t="s">
        <v>2319</v>
      </c>
      <c r="G613" s="7" t="s">
        <v>2319</v>
      </c>
      <c r="K613" s="9">
        <v>1630</v>
      </c>
      <c r="L613">
        <v>1</v>
      </c>
      <c r="M613" s="20">
        <v>2450</v>
      </c>
      <c r="N613" s="20"/>
      <c r="O613" t="s">
        <v>70</v>
      </c>
    </row>
    <row r="614" spans="2:15">
      <c r="B614">
        <v>4</v>
      </c>
      <c r="C614">
        <v>1013</v>
      </c>
      <c r="F614" s="7" t="s">
        <v>2320</v>
      </c>
      <c r="G614" s="7" t="s">
        <v>2320</v>
      </c>
      <c r="K614" s="9">
        <v>1630</v>
      </c>
      <c r="L614">
        <v>1</v>
      </c>
      <c r="M614" s="20">
        <v>2460</v>
      </c>
      <c r="N614" s="20"/>
      <c r="O614" t="s">
        <v>70</v>
      </c>
    </row>
    <row r="615" spans="2:15">
      <c r="B615">
        <v>4</v>
      </c>
      <c r="C615">
        <v>1013</v>
      </c>
      <c r="F615" s="7" t="s">
        <v>2321</v>
      </c>
      <c r="G615" s="7" t="s">
        <v>2321</v>
      </c>
      <c r="K615" s="9">
        <v>1630</v>
      </c>
      <c r="L615">
        <v>1</v>
      </c>
      <c r="M615" s="20">
        <v>2470</v>
      </c>
      <c r="N615" s="20"/>
      <c r="O615" t="s">
        <v>70</v>
      </c>
    </row>
    <row r="616" spans="2:15">
      <c r="B616">
        <v>4</v>
      </c>
      <c r="C616">
        <v>1013</v>
      </c>
      <c r="F616" s="7" t="s">
        <v>2322</v>
      </c>
      <c r="G616" s="7" t="s">
        <v>2322</v>
      </c>
      <c r="K616" s="9">
        <v>1630</v>
      </c>
      <c r="L616">
        <v>1</v>
      </c>
      <c r="M616" s="20">
        <v>2480</v>
      </c>
      <c r="N616" s="20"/>
      <c r="O616" t="s">
        <v>70</v>
      </c>
    </row>
    <row r="617" spans="2:15">
      <c r="B617">
        <v>4</v>
      </c>
      <c r="C617">
        <v>1013</v>
      </c>
      <c r="F617" s="7" t="s">
        <v>2323</v>
      </c>
      <c r="G617" s="7" t="s">
        <v>2323</v>
      </c>
      <c r="K617" s="9">
        <v>1630</v>
      </c>
      <c r="L617">
        <v>1</v>
      </c>
      <c r="M617" s="20">
        <v>2490</v>
      </c>
      <c r="N617" s="20"/>
      <c r="O617" t="s">
        <v>70</v>
      </c>
    </row>
    <row r="618" spans="2:15">
      <c r="B618">
        <v>4</v>
      </c>
      <c r="C618">
        <v>1013</v>
      </c>
      <c r="F618" s="7" t="s">
        <v>2324</v>
      </c>
      <c r="G618" s="7" t="s">
        <v>2324</v>
      </c>
      <c r="K618" s="9">
        <v>1630</v>
      </c>
      <c r="L618">
        <v>1</v>
      </c>
      <c r="M618" s="20">
        <v>2500</v>
      </c>
      <c r="N618" s="20"/>
      <c r="O618" t="s">
        <v>70</v>
      </c>
    </row>
    <row r="619" spans="2:15">
      <c r="B619">
        <v>4</v>
      </c>
      <c r="C619">
        <v>1013</v>
      </c>
      <c r="F619" s="7" t="s">
        <v>2325</v>
      </c>
      <c r="G619" s="7" t="s">
        <v>2325</v>
      </c>
      <c r="K619" s="9">
        <v>1630</v>
      </c>
      <c r="L619">
        <v>1</v>
      </c>
      <c r="M619" s="20">
        <v>2510</v>
      </c>
      <c r="N619" s="20"/>
      <c r="O619" t="s">
        <v>70</v>
      </c>
    </row>
    <row r="620" spans="2:15">
      <c r="B620">
        <v>4</v>
      </c>
      <c r="C620">
        <v>1013</v>
      </c>
      <c r="F620" s="7" t="s">
        <v>2326</v>
      </c>
      <c r="G620" s="7" t="s">
        <v>2326</v>
      </c>
      <c r="K620" s="9">
        <v>1630</v>
      </c>
      <c r="L620">
        <v>1</v>
      </c>
      <c r="M620" s="20">
        <v>2520</v>
      </c>
      <c r="N620" s="20"/>
      <c r="O620" t="s">
        <v>70</v>
      </c>
    </row>
    <row r="621" spans="2:15">
      <c r="B621">
        <v>4</v>
      </c>
      <c r="C621">
        <v>1013</v>
      </c>
      <c r="F621" s="7" t="s">
        <v>2327</v>
      </c>
      <c r="G621" s="7" t="s">
        <v>2327</v>
      </c>
      <c r="K621" s="9">
        <v>1630</v>
      </c>
      <c r="L621">
        <v>1</v>
      </c>
      <c r="M621" s="20">
        <v>2530</v>
      </c>
      <c r="N621" s="20"/>
      <c r="O621" t="s">
        <v>70</v>
      </c>
    </row>
    <row r="622" spans="2:15">
      <c r="B622">
        <v>4</v>
      </c>
      <c r="C622">
        <v>1013</v>
      </c>
      <c r="F622" s="7" t="s">
        <v>2328</v>
      </c>
      <c r="G622" s="7" t="s">
        <v>2328</v>
      </c>
      <c r="K622" s="9">
        <v>1630</v>
      </c>
      <c r="L622">
        <v>1</v>
      </c>
      <c r="M622" s="20">
        <v>2540</v>
      </c>
      <c r="N622" s="20"/>
      <c r="O622" t="s">
        <v>70</v>
      </c>
    </row>
    <row r="623" spans="2:15">
      <c r="B623">
        <v>4</v>
      </c>
      <c r="C623">
        <v>1013</v>
      </c>
      <c r="F623" s="7" t="s">
        <v>2329</v>
      </c>
      <c r="G623" s="7" t="s">
        <v>2329</v>
      </c>
      <c r="K623" s="9">
        <v>1630</v>
      </c>
      <c r="L623">
        <v>1</v>
      </c>
      <c r="M623" s="20">
        <v>2550</v>
      </c>
      <c r="N623" s="20"/>
      <c r="O623" t="s">
        <v>70</v>
      </c>
    </row>
    <row r="624" spans="2:15">
      <c r="B624">
        <v>4</v>
      </c>
      <c r="C624">
        <v>1013</v>
      </c>
      <c r="F624" s="7" t="s">
        <v>2330</v>
      </c>
      <c r="G624" s="7" t="s">
        <v>2330</v>
      </c>
      <c r="K624" s="9">
        <v>1630</v>
      </c>
      <c r="L624">
        <v>1</v>
      </c>
      <c r="M624" s="20">
        <v>2560</v>
      </c>
      <c r="N624" s="20"/>
      <c r="O624" t="s">
        <v>70</v>
      </c>
    </row>
    <row r="625" spans="2:15">
      <c r="B625">
        <v>4</v>
      </c>
      <c r="C625">
        <v>1013</v>
      </c>
      <c r="F625" s="7" t="s">
        <v>2331</v>
      </c>
      <c r="G625" s="7" t="s">
        <v>2331</v>
      </c>
      <c r="K625" s="9">
        <v>1630</v>
      </c>
      <c r="L625">
        <v>1</v>
      </c>
      <c r="M625" s="20">
        <v>2570</v>
      </c>
      <c r="N625" s="20"/>
      <c r="O625" t="s">
        <v>70</v>
      </c>
    </row>
    <row r="626" spans="2:15">
      <c r="B626">
        <v>4</v>
      </c>
      <c r="C626">
        <v>1013</v>
      </c>
      <c r="F626" s="7" t="s">
        <v>2332</v>
      </c>
      <c r="G626" s="7" t="s">
        <v>2332</v>
      </c>
      <c r="K626" s="9">
        <v>1630</v>
      </c>
      <c r="L626">
        <v>1</v>
      </c>
      <c r="M626" s="20">
        <v>2580</v>
      </c>
      <c r="N626" s="20"/>
      <c r="O626" t="s">
        <v>70</v>
      </c>
    </row>
    <row r="627" spans="2:15">
      <c r="B627">
        <v>4</v>
      </c>
      <c r="C627">
        <v>1013</v>
      </c>
      <c r="F627" s="9" t="s">
        <v>2333</v>
      </c>
      <c r="G627" s="9" t="s">
        <v>2333</v>
      </c>
      <c r="K627" s="9">
        <v>1630</v>
      </c>
      <c r="L627">
        <v>1</v>
      </c>
      <c r="M627" s="20">
        <v>2590</v>
      </c>
      <c r="N627" s="20"/>
      <c r="O627" t="s">
        <v>70</v>
      </c>
    </row>
    <row r="628" spans="2:15">
      <c r="B628">
        <v>4</v>
      </c>
      <c r="C628">
        <v>1013</v>
      </c>
      <c r="F628" s="9" t="s">
        <v>2334</v>
      </c>
      <c r="G628" s="9" t="s">
        <v>2334</v>
      </c>
      <c r="K628" s="9">
        <v>1630</v>
      </c>
      <c r="L628">
        <v>1</v>
      </c>
      <c r="M628" s="20">
        <v>2600</v>
      </c>
      <c r="N628" s="20"/>
      <c r="O628" t="s">
        <v>70</v>
      </c>
    </row>
    <row r="629" spans="2:15">
      <c r="B629">
        <v>4</v>
      </c>
      <c r="C629">
        <v>1013</v>
      </c>
      <c r="F629" s="9" t="s">
        <v>2335</v>
      </c>
      <c r="G629" s="9" t="s">
        <v>2335</v>
      </c>
      <c r="K629" s="9">
        <v>1630</v>
      </c>
      <c r="L629">
        <v>1</v>
      </c>
      <c r="M629" s="20">
        <v>2610</v>
      </c>
      <c r="N629" s="20"/>
      <c r="O629" t="s">
        <v>70</v>
      </c>
    </row>
    <row r="630" spans="2:15">
      <c r="B630">
        <v>4</v>
      </c>
      <c r="C630">
        <v>1013</v>
      </c>
      <c r="F630" s="9" t="s">
        <v>2336</v>
      </c>
      <c r="G630" s="9" t="s">
        <v>2336</v>
      </c>
      <c r="K630" s="9">
        <v>1630</v>
      </c>
      <c r="L630">
        <v>1</v>
      </c>
      <c r="M630" s="20">
        <v>2620</v>
      </c>
      <c r="N630" s="20"/>
      <c r="O630" t="s">
        <v>70</v>
      </c>
    </row>
    <row r="631" spans="2:15">
      <c r="B631">
        <v>4</v>
      </c>
      <c r="C631">
        <v>1013</v>
      </c>
      <c r="F631" s="9" t="s">
        <v>2337</v>
      </c>
      <c r="G631" s="9" t="s">
        <v>2337</v>
      </c>
      <c r="K631" s="9">
        <v>1630</v>
      </c>
      <c r="L631">
        <v>1</v>
      </c>
      <c r="M631" s="20">
        <v>2630</v>
      </c>
      <c r="N631" s="20"/>
      <c r="O631" t="s">
        <v>70</v>
      </c>
    </row>
    <row r="632" spans="2:15">
      <c r="B632">
        <v>4</v>
      </c>
      <c r="C632">
        <v>1013</v>
      </c>
      <c r="F632" s="9" t="s">
        <v>2338</v>
      </c>
      <c r="G632" s="9" t="s">
        <v>2338</v>
      </c>
      <c r="K632" s="9">
        <v>1630</v>
      </c>
      <c r="L632">
        <v>1</v>
      </c>
      <c r="M632" s="20">
        <v>2640</v>
      </c>
      <c r="N632" s="20"/>
      <c r="O632" t="s">
        <v>70</v>
      </c>
    </row>
    <row r="633" spans="2:15">
      <c r="B633">
        <v>4</v>
      </c>
      <c r="C633">
        <v>1013</v>
      </c>
      <c r="F633" s="9" t="s">
        <v>2339</v>
      </c>
      <c r="G633" s="9" t="s">
        <v>2339</v>
      </c>
      <c r="K633" s="9">
        <v>1630</v>
      </c>
      <c r="L633">
        <v>1</v>
      </c>
      <c r="M633" s="20">
        <v>2650</v>
      </c>
      <c r="N633" s="20"/>
      <c r="O633" t="s">
        <v>70</v>
      </c>
    </row>
    <row r="634" spans="2:15">
      <c r="B634">
        <v>4</v>
      </c>
      <c r="C634">
        <v>1013</v>
      </c>
      <c r="F634" s="9" t="s">
        <v>2340</v>
      </c>
      <c r="G634" s="9" t="s">
        <v>2340</v>
      </c>
      <c r="K634" s="9">
        <v>1630</v>
      </c>
      <c r="L634">
        <v>1</v>
      </c>
      <c r="M634" s="20">
        <v>2660</v>
      </c>
      <c r="N634" s="20"/>
      <c r="O634" t="s">
        <v>70</v>
      </c>
    </row>
    <row r="635" spans="2:15">
      <c r="B635">
        <v>4</v>
      </c>
      <c r="C635">
        <v>1013</v>
      </c>
      <c r="F635" s="9" t="s">
        <v>2341</v>
      </c>
      <c r="G635" s="9" t="s">
        <v>2341</v>
      </c>
      <c r="K635" s="9">
        <v>1630</v>
      </c>
      <c r="L635">
        <v>1</v>
      </c>
      <c r="M635" s="20">
        <v>2670</v>
      </c>
      <c r="N635" s="20"/>
      <c r="O635" t="s">
        <v>70</v>
      </c>
    </row>
    <row r="636" spans="2:15">
      <c r="B636">
        <v>4</v>
      </c>
      <c r="C636">
        <v>1013</v>
      </c>
      <c r="F636" s="9" t="s">
        <v>2342</v>
      </c>
      <c r="G636" s="9" t="s">
        <v>2342</v>
      </c>
      <c r="K636" s="9">
        <v>1630</v>
      </c>
      <c r="L636">
        <v>1</v>
      </c>
      <c r="M636" s="20">
        <v>2680</v>
      </c>
      <c r="N636" s="20"/>
      <c r="O636" t="s">
        <v>70</v>
      </c>
    </row>
    <row r="637" spans="2:15">
      <c r="B637">
        <v>4</v>
      </c>
      <c r="C637">
        <v>1013</v>
      </c>
      <c r="F637" s="9" t="s">
        <v>2343</v>
      </c>
      <c r="G637" s="9" t="s">
        <v>2343</v>
      </c>
      <c r="K637" s="9">
        <v>1630</v>
      </c>
      <c r="L637">
        <v>1</v>
      </c>
      <c r="M637" s="20">
        <v>2690</v>
      </c>
      <c r="N637" s="20"/>
      <c r="O637" t="s">
        <v>70</v>
      </c>
    </row>
    <row r="638" spans="2:15">
      <c r="B638">
        <v>4</v>
      </c>
      <c r="C638">
        <v>1013</v>
      </c>
      <c r="F638" s="9" t="s">
        <v>2344</v>
      </c>
      <c r="G638" s="9" t="s">
        <v>2344</v>
      </c>
      <c r="K638" s="9">
        <v>1630</v>
      </c>
      <c r="L638">
        <v>1</v>
      </c>
      <c r="M638" s="20">
        <v>2700</v>
      </c>
      <c r="N638" s="20"/>
      <c r="O638" t="s">
        <v>70</v>
      </c>
    </row>
    <row r="639" spans="2:15">
      <c r="B639">
        <v>4</v>
      </c>
      <c r="C639">
        <v>1013</v>
      </c>
      <c r="F639" s="7" t="s">
        <v>2345</v>
      </c>
      <c r="G639" s="7" t="s">
        <v>2345</v>
      </c>
      <c r="K639" s="9">
        <v>1630</v>
      </c>
      <c r="L639">
        <v>1</v>
      </c>
      <c r="M639" s="20">
        <v>2710</v>
      </c>
      <c r="N639" s="20"/>
      <c r="O639" t="s">
        <v>70</v>
      </c>
    </row>
    <row r="640" spans="2:15">
      <c r="B640">
        <v>4</v>
      </c>
      <c r="C640">
        <v>1013</v>
      </c>
      <c r="F640" s="7" t="s">
        <v>2346</v>
      </c>
      <c r="G640" s="7" t="s">
        <v>2346</v>
      </c>
      <c r="K640" s="9">
        <v>1630</v>
      </c>
      <c r="L640">
        <v>1</v>
      </c>
      <c r="M640" s="20">
        <v>2720</v>
      </c>
      <c r="N640" s="20"/>
      <c r="O640" t="s">
        <v>70</v>
      </c>
    </row>
    <row r="641" spans="2:15">
      <c r="B641">
        <v>4</v>
      </c>
      <c r="C641">
        <v>1013</v>
      </c>
      <c r="F641" s="7" t="s">
        <v>2347</v>
      </c>
      <c r="G641" s="7" t="s">
        <v>2347</v>
      </c>
      <c r="K641" s="9">
        <v>1630</v>
      </c>
      <c r="L641">
        <v>1</v>
      </c>
      <c r="M641" s="20">
        <v>2730</v>
      </c>
      <c r="N641" s="20"/>
      <c r="O641" t="s">
        <v>70</v>
      </c>
    </row>
    <row r="642" spans="2:15">
      <c r="B642">
        <v>4</v>
      </c>
      <c r="C642">
        <v>1013</v>
      </c>
      <c r="F642" s="7" t="s">
        <v>2348</v>
      </c>
      <c r="G642" s="7" t="s">
        <v>2348</v>
      </c>
      <c r="K642" s="9">
        <v>1630</v>
      </c>
      <c r="L642">
        <v>1</v>
      </c>
      <c r="M642" s="20">
        <v>2740</v>
      </c>
      <c r="N642" s="20"/>
      <c r="O642" t="s">
        <v>70</v>
      </c>
    </row>
    <row r="643" spans="2:15">
      <c r="B643">
        <v>4</v>
      </c>
      <c r="C643">
        <v>1013</v>
      </c>
      <c r="F643" s="7" t="s">
        <v>2349</v>
      </c>
      <c r="G643" s="7" t="s">
        <v>2349</v>
      </c>
      <c r="K643" s="9">
        <v>1630</v>
      </c>
      <c r="L643">
        <v>1</v>
      </c>
      <c r="M643" s="20">
        <v>2750</v>
      </c>
      <c r="N643" s="20"/>
      <c r="O643" t="s">
        <v>70</v>
      </c>
    </row>
    <row r="644" spans="2:15">
      <c r="B644">
        <v>4</v>
      </c>
      <c r="C644">
        <v>1013</v>
      </c>
      <c r="F644" s="7" t="s">
        <v>2350</v>
      </c>
      <c r="G644" s="7" t="s">
        <v>2350</v>
      </c>
      <c r="K644" s="9">
        <v>1630</v>
      </c>
      <c r="L644">
        <v>1</v>
      </c>
      <c r="M644" s="20">
        <v>2760</v>
      </c>
      <c r="N644" s="20"/>
      <c r="O644" t="s">
        <v>70</v>
      </c>
    </row>
    <row r="645" spans="2:15">
      <c r="B645">
        <v>4</v>
      </c>
      <c r="C645">
        <v>1013</v>
      </c>
      <c r="F645" s="7" t="s">
        <v>2351</v>
      </c>
      <c r="G645" s="7" t="s">
        <v>2351</v>
      </c>
      <c r="K645" s="9">
        <v>1630</v>
      </c>
      <c r="L645">
        <v>1</v>
      </c>
      <c r="M645" s="20">
        <v>2770</v>
      </c>
      <c r="N645" s="20"/>
      <c r="O645" t="s">
        <v>70</v>
      </c>
    </row>
    <row r="646" spans="2:15">
      <c r="B646">
        <v>4</v>
      </c>
      <c r="C646">
        <v>1013</v>
      </c>
      <c r="F646" s="7" t="s">
        <v>2352</v>
      </c>
      <c r="G646" s="7" t="s">
        <v>2352</v>
      </c>
      <c r="K646" s="9">
        <v>1630</v>
      </c>
      <c r="L646">
        <v>1</v>
      </c>
      <c r="M646" s="20">
        <v>2780</v>
      </c>
      <c r="N646" s="20"/>
      <c r="O646" t="s">
        <v>70</v>
      </c>
    </row>
    <row r="647" spans="2:15">
      <c r="B647">
        <v>4</v>
      </c>
      <c r="C647">
        <v>1013</v>
      </c>
      <c r="F647" s="7" t="s">
        <v>2353</v>
      </c>
      <c r="G647" s="7" t="s">
        <v>2353</v>
      </c>
      <c r="K647" s="9">
        <v>1630</v>
      </c>
      <c r="L647">
        <v>1</v>
      </c>
      <c r="M647" s="20">
        <v>2790</v>
      </c>
      <c r="N647" s="20"/>
      <c r="O647" t="s">
        <v>70</v>
      </c>
    </row>
    <row r="648" spans="2:15">
      <c r="B648">
        <v>4</v>
      </c>
      <c r="C648">
        <v>1013</v>
      </c>
      <c r="F648" s="7" t="s">
        <v>2354</v>
      </c>
      <c r="G648" s="7" t="s">
        <v>2354</v>
      </c>
      <c r="K648" s="9">
        <v>1630</v>
      </c>
      <c r="L648">
        <v>1</v>
      </c>
      <c r="M648" s="20">
        <v>2800</v>
      </c>
      <c r="N648" s="20"/>
      <c r="O648" t="s">
        <v>70</v>
      </c>
    </row>
    <row r="649" spans="2:15">
      <c r="B649">
        <v>4</v>
      </c>
      <c r="C649">
        <v>1013</v>
      </c>
      <c r="F649" s="7" t="s">
        <v>2355</v>
      </c>
      <c r="G649" s="7" t="s">
        <v>2355</v>
      </c>
      <c r="K649" s="9">
        <v>1630</v>
      </c>
      <c r="L649">
        <v>1</v>
      </c>
      <c r="M649" s="20">
        <v>2810</v>
      </c>
      <c r="N649" s="20"/>
      <c r="O649" t="s">
        <v>70</v>
      </c>
    </row>
    <row r="650" spans="2:15">
      <c r="B650">
        <v>4</v>
      </c>
      <c r="C650">
        <v>1013</v>
      </c>
      <c r="F650" s="7" t="s">
        <v>2356</v>
      </c>
      <c r="G650" s="7" t="s">
        <v>2356</v>
      </c>
      <c r="K650" s="9">
        <v>1630</v>
      </c>
      <c r="L650">
        <v>1</v>
      </c>
      <c r="M650" s="20">
        <v>2820</v>
      </c>
      <c r="N650" s="20"/>
      <c r="O650" t="s">
        <v>70</v>
      </c>
    </row>
    <row r="651" spans="2:15">
      <c r="B651">
        <v>4</v>
      </c>
      <c r="C651">
        <v>1013</v>
      </c>
      <c r="F651" s="7" t="s">
        <v>2357</v>
      </c>
      <c r="G651" s="7" t="s">
        <v>2357</v>
      </c>
      <c r="K651" s="9">
        <v>1630</v>
      </c>
      <c r="L651">
        <v>1</v>
      </c>
      <c r="M651" s="20">
        <v>2830</v>
      </c>
      <c r="N651" s="20"/>
      <c r="O651" t="s">
        <v>70</v>
      </c>
    </row>
    <row r="652" spans="2:15">
      <c r="B652">
        <v>4</v>
      </c>
      <c r="C652">
        <v>1013</v>
      </c>
      <c r="F652" s="7" t="s">
        <v>2358</v>
      </c>
      <c r="G652" s="7" t="s">
        <v>2358</v>
      </c>
      <c r="K652" s="9">
        <v>1630</v>
      </c>
      <c r="L652">
        <v>1</v>
      </c>
      <c r="M652" s="20">
        <v>2840</v>
      </c>
      <c r="N652" s="20"/>
      <c r="O652" t="s">
        <v>70</v>
      </c>
    </row>
    <row r="653" spans="2:15">
      <c r="B653">
        <v>4</v>
      </c>
      <c r="C653">
        <v>1013</v>
      </c>
      <c r="F653" s="7" t="s">
        <v>2359</v>
      </c>
      <c r="G653" s="7" t="s">
        <v>2359</v>
      </c>
      <c r="K653" s="9">
        <v>1630</v>
      </c>
      <c r="L653">
        <v>1</v>
      </c>
      <c r="M653" s="20">
        <v>2850</v>
      </c>
      <c r="N653" s="20"/>
      <c r="O653" t="s">
        <v>70</v>
      </c>
    </row>
    <row r="654" spans="2:15">
      <c r="B654">
        <v>4</v>
      </c>
      <c r="C654">
        <v>1013</v>
      </c>
      <c r="F654" s="7" t="s">
        <v>2360</v>
      </c>
      <c r="G654" s="7" t="s">
        <v>2360</v>
      </c>
      <c r="K654" s="9">
        <v>1630</v>
      </c>
      <c r="L654">
        <v>1</v>
      </c>
      <c r="M654" s="20">
        <v>2860</v>
      </c>
      <c r="N654" s="20"/>
      <c r="O654" t="s">
        <v>70</v>
      </c>
    </row>
    <row r="655" spans="2:15">
      <c r="B655">
        <v>4</v>
      </c>
      <c r="C655">
        <v>1013</v>
      </c>
      <c r="F655" s="7" t="s">
        <v>2361</v>
      </c>
      <c r="G655" s="7" t="s">
        <v>2361</v>
      </c>
      <c r="K655" s="9">
        <v>1630</v>
      </c>
      <c r="L655">
        <v>1</v>
      </c>
      <c r="M655" s="20">
        <v>2870</v>
      </c>
      <c r="N655" s="20"/>
      <c r="O655" t="s">
        <v>70</v>
      </c>
    </row>
    <row r="656" spans="2:15">
      <c r="B656">
        <v>4</v>
      </c>
      <c r="C656">
        <v>1013</v>
      </c>
      <c r="F656" s="7" t="s">
        <v>2362</v>
      </c>
      <c r="G656" s="7" t="s">
        <v>2362</v>
      </c>
      <c r="K656" s="9">
        <v>1630</v>
      </c>
      <c r="L656">
        <v>1</v>
      </c>
      <c r="M656" s="20">
        <v>2880</v>
      </c>
      <c r="N656" s="20"/>
      <c r="O656" t="s">
        <v>70</v>
      </c>
    </row>
    <row r="657" spans="2:15">
      <c r="B657">
        <v>4</v>
      </c>
      <c r="C657">
        <v>1013</v>
      </c>
      <c r="F657" s="7" t="s">
        <v>2363</v>
      </c>
      <c r="G657" s="7" t="s">
        <v>2363</v>
      </c>
      <c r="K657" s="9">
        <v>1630</v>
      </c>
      <c r="L657">
        <v>1</v>
      </c>
      <c r="M657" s="20">
        <v>2890</v>
      </c>
      <c r="N657" s="20"/>
      <c r="O657" t="s">
        <v>70</v>
      </c>
    </row>
    <row r="658" spans="2:15">
      <c r="B658">
        <v>4</v>
      </c>
      <c r="C658">
        <v>1013</v>
      </c>
      <c r="F658" s="7" t="s">
        <v>2364</v>
      </c>
      <c r="G658" s="7" t="s">
        <v>2364</v>
      </c>
      <c r="K658" s="9">
        <v>1630</v>
      </c>
      <c r="L658">
        <v>1</v>
      </c>
      <c r="M658" s="20">
        <v>2900</v>
      </c>
      <c r="N658" s="20"/>
      <c r="O658" t="s">
        <v>70</v>
      </c>
    </row>
    <row r="659" spans="2:15">
      <c r="B659">
        <v>4</v>
      </c>
      <c r="C659">
        <v>1013</v>
      </c>
      <c r="F659" s="7" t="s">
        <v>2365</v>
      </c>
      <c r="G659" s="7" t="s">
        <v>2365</v>
      </c>
      <c r="K659" s="9">
        <v>1630</v>
      </c>
      <c r="L659">
        <v>1</v>
      </c>
      <c r="M659" s="20">
        <v>2910</v>
      </c>
      <c r="N659" s="20"/>
      <c r="O659" t="s">
        <v>70</v>
      </c>
    </row>
    <row r="660" spans="2:15">
      <c r="B660">
        <v>4</v>
      </c>
      <c r="C660">
        <v>1013</v>
      </c>
      <c r="F660" s="7" t="s">
        <v>2366</v>
      </c>
      <c r="G660" s="7" t="s">
        <v>2366</v>
      </c>
      <c r="K660" s="9">
        <v>1630</v>
      </c>
      <c r="L660">
        <v>1</v>
      </c>
      <c r="M660" s="20">
        <v>2920</v>
      </c>
      <c r="N660" s="20"/>
      <c r="O660" t="s">
        <v>70</v>
      </c>
    </row>
    <row r="661" spans="2:15">
      <c r="B661">
        <v>4</v>
      </c>
      <c r="C661">
        <v>1013</v>
      </c>
      <c r="F661" s="7" t="s">
        <v>2367</v>
      </c>
      <c r="G661" s="7" t="s">
        <v>2367</v>
      </c>
      <c r="K661" s="9">
        <v>1630</v>
      </c>
      <c r="L661">
        <v>1</v>
      </c>
      <c r="M661" s="20">
        <v>2930</v>
      </c>
      <c r="N661" s="20"/>
      <c r="O661" t="s">
        <v>70</v>
      </c>
    </row>
    <row r="662" spans="2:15">
      <c r="B662">
        <v>4</v>
      </c>
      <c r="C662">
        <v>1013</v>
      </c>
      <c r="F662" s="9" t="s">
        <v>2368</v>
      </c>
      <c r="G662" s="9" t="s">
        <v>2368</v>
      </c>
      <c r="K662" s="9">
        <v>1630</v>
      </c>
      <c r="L662">
        <v>1</v>
      </c>
      <c r="M662" s="20">
        <v>2940</v>
      </c>
      <c r="N662" s="20"/>
      <c r="O662" t="s">
        <v>70</v>
      </c>
    </row>
    <row r="663" spans="2:15">
      <c r="B663">
        <v>4</v>
      </c>
      <c r="C663">
        <v>1013</v>
      </c>
      <c r="F663" s="9" t="s">
        <v>2369</v>
      </c>
      <c r="G663" s="9" t="s">
        <v>2369</v>
      </c>
      <c r="K663" s="9">
        <v>1630</v>
      </c>
      <c r="L663">
        <v>1</v>
      </c>
      <c r="M663" s="20">
        <v>2950</v>
      </c>
      <c r="N663" s="20"/>
      <c r="O663" t="s">
        <v>70</v>
      </c>
    </row>
    <row r="664" spans="2:15">
      <c r="B664">
        <v>4</v>
      </c>
      <c r="C664">
        <v>1013</v>
      </c>
      <c r="F664" s="9" t="s">
        <v>2370</v>
      </c>
      <c r="G664" s="9" t="s">
        <v>2370</v>
      </c>
      <c r="K664" s="9">
        <v>1630</v>
      </c>
      <c r="L664">
        <v>1</v>
      </c>
      <c r="M664" s="20">
        <v>2960</v>
      </c>
      <c r="N664" s="20"/>
      <c r="O664" t="s">
        <v>70</v>
      </c>
    </row>
    <row r="665" spans="2:15">
      <c r="B665">
        <v>4</v>
      </c>
      <c r="C665">
        <v>1013</v>
      </c>
      <c r="F665" s="9" t="s">
        <v>2371</v>
      </c>
      <c r="G665" s="9" t="s">
        <v>2371</v>
      </c>
      <c r="K665" s="9">
        <v>1630</v>
      </c>
      <c r="L665">
        <v>1</v>
      </c>
      <c r="M665" s="20">
        <v>2970</v>
      </c>
      <c r="N665" s="20"/>
      <c r="O665" t="s">
        <v>70</v>
      </c>
    </row>
    <row r="666" spans="2:15">
      <c r="B666">
        <v>4</v>
      </c>
      <c r="C666">
        <v>1013</v>
      </c>
      <c r="F666" s="9" t="s">
        <v>2372</v>
      </c>
      <c r="G666" s="9" t="s">
        <v>2372</v>
      </c>
      <c r="K666" s="9">
        <v>1630</v>
      </c>
      <c r="L666">
        <v>1</v>
      </c>
      <c r="M666" s="20">
        <v>2980</v>
      </c>
      <c r="N666" s="20"/>
      <c r="O666" t="s">
        <v>70</v>
      </c>
    </row>
    <row r="667" spans="2:15">
      <c r="B667">
        <v>4</v>
      </c>
      <c r="C667">
        <v>1013</v>
      </c>
      <c r="F667" s="9" t="s">
        <v>2373</v>
      </c>
      <c r="G667" s="9" t="s">
        <v>2373</v>
      </c>
      <c r="K667" s="9">
        <v>1630</v>
      </c>
      <c r="L667">
        <v>1</v>
      </c>
      <c r="M667" s="20">
        <v>2990</v>
      </c>
      <c r="N667" s="20"/>
      <c r="O667" t="s">
        <v>70</v>
      </c>
    </row>
    <row r="668" spans="2:15">
      <c r="B668">
        <v>4</v>
      </c>
      <c r="C668">
        <v>1013</v>
      </c>
      <c r="F668" s="9" t="s">
        <v>2374</v>
      </c>
      <c r="G668" s="9" t="s">
        <v>2374</v>
      </c>
      <c r="K668" s="9">
        <v>1630</v>
      </c>
      <c r="L668">
        <v>1</v>
      </c>
      <c r="M668" s="20">
        <v>3000</v>
      </c>
      <c r="N668" s="20"/>
      <c r="O668" t="s">
        <v>70</v>
      </c>
    </row>
    <row r="669" spans="2:15">
      <c r="B669">
        <v>4</v>
      </c>
      <c r="C669">
        <v>1013</v>
      </c>
      <c r="F669" s="9" t="s">
        <v>2375</v>
      </c>
      <c r="G669" s="9" t="s">
        <v>2375</v>
      </c>
      <c r="K669" s="9">
        <v>1630</v>
      </c>
      <c r="L669">
        <v>1</v>
      </c>
      <c r="M669" s="20">
        <v>3010</v>
      </c>
      <c r="N669" s="20"/>
      <c r="O669" t="s">
        <v>70</v>
      </c>
    </row>
    <row r="670" spans="2:15">
      <c r="B670">
        <v>4</v>
      </c>
      <c r="C670">
        <v>1013</v>
      </c>
      <c r="F670" s="9" t="s">
        <v>2376</v>
      </c>
      <c r="G670" s="9" t="s">
        <v>2376</v>
      </c>
      <c r="K670" s="9">
        <v>1630</v>
      </c>
      <c r="L670">
        <v>1</v>
      </c>
      <c r="M670" s="20">
        <v>3020</v>
      </c>
      <c r="N670" s="20"/>
      <c r="O670" t="s">
        <v>70</v>
      </c>
    </row>
    <row r="671" spans="2:15">
      <c r="B671">
        <v>4</v>
      </c>
      <c r="C671">
        <v>1013</v>
      </c>
      <c r="F671" s="9" t="s">
        <v>2377</v>
      </c>
      <c r="G671" s="9" t="s">
        <v>2377</v>
      </c>
      <c r="K671" s="9">
        <v>1630</v>
      </c>
      <c r="L671">
        <v>1</v>
      </c>
      <c r="M671" s="20">
        <v>3030</v>
      </c>
      <c r="N671" s="20"/>
      <c r="O671" t="s">
        <v>70</v>
      </c>
    </row>
    <row r="672" spans="2:15">
      <c r="B672">
        <v>4</v>
      </c>
      <c r="C672">
        <v>1013</v>
      </c>
      <c r="F672" s="9" t="s">
        <v>2378</v>
      </c>
      <c r="G672" s="9" t="s">
        <v>2378</v>
      </c>
      <c r="K672" s="9">
        <v>1630</v>
      </c>
      <c r="L672">
        <v>1</v>
      </c>
      <c r="M672" s="20">
        <v>3040</v>
      </c>
      <c r="N672" s="20"/>
      <c r="O672" t="s">
        <v>70</v>
      </c>
    </row>
    <row r="673" spans="2:15">
      <c r="B673">
        <v>4</v>
      </c>
      <c r="C673">
        <v>1013</v>
      </c>
      <c r="F673" s="9" t="s">
        <v>2379</v>
      </c>
      <c r="G673" s="9" t="s">
        <v>2379</v>
      </c>
      <c r="K673" s="9">
        <v>1630</v>
      </c>
      <c r="L673">
        <v>1</v>
      </c>
      <c r="M673" s="20">
        <v>3050</v>
      </c>
      <c r="N673" s="20"/>
      <c r="O673" t="s">
        <v>70</v>
      </c>
    </row>
    <row r="674" spans="2:15">
      <c r="B674">
        <v>4</v>
      </c>
      <c r="C674">
        <v>1013</v>
      </c>
      <c r="F674" s="7" t="s">
        <v>2380</v>
      </c>
      <c r="G674" s="7" t="s">
        <v>2380</v>
      </c>
      <c r="K674" s="9">
        <v>1630</v>
      </c>
      <c r="L674">
        <v>1</v>
      </c>
      <c r="M674" s="20">
        <v>3060</v>
      </c>
      <c r="N674" s="20"/>
      <c r="O674" t="s">
        <v>70</v>
      </c>
    </row>
    <row r="675" spans="2:15">
      <c r="B675">
        <v>4</v>
      </c>
      <c r="C675">
        <v>1013</v>
      </c>
      <c r="F675" s="7" t="s">
        <v>2381</v>
      </c>
      <c r="G675" s="7" t="s">
        <v>2381</v>
      </c>
      <c r="K675" s="9">
        <v>1630</v>
      </c>
      <c r="L675">
        <v>1</v>
      </c>
      <c r="M675" s="20">
        <v>3070</v>
      </c>
      <c r="N675" s="20"/>
      <c r="O675" t="s">
        <v>70</v>
      </c>
    </row>
    <row r="676" spans="2:15">
      <c r="B676">
        <v>4</v>
      </c>
      <c r="C676">
        <v>1013</v>
      </c>
      <c r="F676" s="7" t="s">
        <v>2382</v>
      </c>
      <c r="G676" s="7" t="s">
        <v>2382</v>
      </c>
      <c r="K676" s="9">
        <v>1630</v>
      </c>
      <c r="L676">
        <v>1</v>
      </c>
      <c r="M676" s="20">
        <v>3080</v>
      </c>
      <c r="N676" s="20"/>
      <c r="O676" t="s">
        <v>70</v>
      </c>
    </row>
    <row r="677" spans="2:15">
      <c r="B677">
        <v>4</v>
      </c>
      <c r="C677">
        <v>1013</v>
      </c>
      <c r="F677" s="7" t="s">
        <v>2383</v>
      </c>
      <c r="G677" s="7" t="s">
        <v>2383</v>
      </c>
      <c r="K677" s="9">
        <v>1630</v>
      </c>
      <c r="L677">
        <v>1</v>
      </c>
      <c r="M677" s="20">
        <v>3090</v>
      </c>
      <c r="N677" s="20"/>
      <c r="O677" t="s">
        <v>70</v>
      </c>
    </row>
    <row r="678" spans="2:15">
      <c r="B678">
        <v>4</v>
      </c>
      <c r="C678">
        <v>1013</v>
      </c>
      <c r="F678" s="7" t="s">
        <v>2384</v>
      </c>
      <c r="G678" s="7" t="s">
        <v>2384</v>
      </c>
      <c r="K678" s="9">
        <v>1630</v>
      </c>
      <c r="L678">
        <v>1</v>
      </c>
      <c r="M678" s="20">
        <v>3100</v>
      </c>
      <c r="N678" s="20"/>
      <c r="O678" t="s">
        <v>70</v>
      </c>
    </row>
    <row r="679" spans="2:15">
      <c r="B679">
        <v>4</v>
      </c>
      <c r="C679">
        <v>1013</v>
      </c>
      <c r="F679" s="7" t="s">
        <v>2385</v>
      </c>
      <c r="G679" s="7" t="s">
        <v>2385</v>
      </c>
      <c r="K679" s="9">
        <v>1630</v>
      </c>
      <c r="L679">
        <v>1</v>
      </c>
      <c r="M679" s="20">
        <v>3110</v>
      </c>
      <c r="N679" s="20"/>
      <c r="O679" t="s">
        <v>70</v>
      </c>
    </row>
    <row r="680" spans="2:15">
      <c r="B680">
        <v>4</v>
      </c>
      <c r="C680">
        <v>1013</v>
      </c>
      <c r="F680" s="7" t="s">
        <v>2386</v>
      </c>
      <c r="G680" s="7" t="s">
        <v>2386</v>
      </c>
      <c r="K680" s="9">
        <v>1630</v>
      </c>
      <c r="L680">
        <v>1</v>
      </c>
      <c r="M680" s="20">
        <v>3120</v>
      </c>
      <c r="N680" s="20"/>
      <c r="O680" t="s">
        <v>70</v>
      </c>
    </row>
    <row r="681" spans="2:15">
      <c r="B681">
        <v>4</v>
      </c>
      <c r="C681">
        <v>1013</v>
      </c>
      <c r="F681" s="7" t="s">
        <v>2387</v>
      </c>
      <c r="G681" s="7" t="s">
        <v>2387</v>
      </c>
      <c r="K681" s="9">
        <v>1630</v>
      </c>
      <c r="L681">
        <v>1</v>
      </c>
      <c r="M681" s="20">
        <v>3130</v>
      </c>
      <c r="N681" s="20"/>
      <c r="O681" t="s">
        <v>70</v>
      </c>
    </row>
    <row r="682" spans="2:15">
      <c r="B682">
        <v>4</v>
      </c>
      <c r="C682">
        <v>1013</v>
      </c>
      <c r="F682" s="7" t="s">
        <v>2388</v>
      </c>
      <c r="G682" s="7" t="s">
        <v>2388</v>
      </c>
      <c r="K682" s="9">
        <v>1630</v>
      </c>
      <c r="L682">
        <v>1</v>
      </c>
      <c r="M682" s="20">
        <v>3140</v>
      </c>
      <c r="N682" s="20"/>
      <c r="O682" t="s">
        <v>70</v>
      </c>
    </row>
    <row r="683" spans="2:15">
      <c r="B683">
        <v>4</v>
      </c>
      <c r="C683">
        <v>1013</v>
      </c>
      <c r="F683" s="7" t="s">
        <v>2389</v>
      </c>
      <c r="G683" s="7" t="s">
        <v>2389</v>
      </c>
      <c r="K683" s="9">
        <v>1630</v>
      </c>
      <c r="L683">
        <v>1</v>
      </c>
      <c r="M683" s="20">
        <v>3150</v>
      </c>
      <c r="N683" s="20"/>
      <c r="O683" t="s">
        <v>70</v>
      </c>
    </row>
    <row r="684" spans="2:15">
      <c r="B684">
        <v>4</v>
      </c>
      <c r="C684">
        <v>1013</v>
      </c>
      <c r="F684" s="7" t="s">
        <v>2390</v>
      </c>
      <c r="G684" s="7" t="s">
        <v>2390</v>
      </c>
      <c r="K684" s="9">
        <v>1630</v>
      </c>
      <c r="L684">
        <v>1</v>
      </c>
      <c r="M684" s="20">
        <v>3160</v>
      </c>
      <c r="N684" s="20"/>
      <c r="O684" t="s">
        <v>70</v>
      </c>
    </row>
    <row r="685" spans="2:15">
      <c r="B685">
        <v>4</v>
      </c>
      <c r="C685">
        <v>1013</v>
      </c>
      <c r="F685" s="7" t="s">
        <v>2391</v>
      </c>
      <c r="G685" s="7" t="s">
        <v>2391</v>
      </c>
      <c r="K685" s="9">
        <v>1630</v>
      </c>
      <c r="L685">
        <v>1</v>
      </c>
      <c r="M685" s="20">
        <v>3170</v>
      </c>
      <c r="N685" s="20"/>
      <c r="O685" t="s">
        <v>70</v>
      </c>
    </row>
    <row r="686" spans="2:15">
      <c r="B686">
        <v>4</v>
      </c>
      <c r="C686">
        <v>1013</v>
      </c>
      <c r="F686" s="7" t="s">
        <v>2392</v>
      </c>
      <c r="G686" s="7" t="s">
        <v>2392</v>
      </c>
      <c r="K686" s="9">
        <v>1630</v>
      </c>
      <c r="L686">
        <v>1</v>
      </c>
      <c r="M686" s="20">
        <v>3180</v>
      </c>
      <c r="N686" s="20"/>
      <c r="O686" t="s">
        <v>70</v>
      </c>
    </row>
    <row r="687" spans="2:15">
      <c r="B687">
        <v>4</v>
      </c>
      <c r="C687">
        <v>1013</v>
      </c>
      <c r="F687" s="7" t="s">
        <v>2393</v>
      </c>
      <c r="G687" s="7" t="s">
        <v>2393</v>
      </c>
      <c r="K687" s="9">
        <v>1630</v>
      </c>
      <c r="L687">
        <v>1</v>
      </c>
      <c r="M687" s="20">
        <v>3190</v>
      </c>
      <c r="N687" s="20"/>
      <c r="O687" t="s">
        <v>70</v>
      </c>
    </row>
    <row r="688" spans="2:15">
      <c r="B688">
        <v>4</v>
      </c>
      <c r="C688">
        <v>1013</v>
      </c>
      <c r="F688" s="7" t="s">
        <v>2394</v>
      </c>
      <c r="G688" s="7" t="s">
        <v>2394</v>
      </c>
      <c r="K688" s="9">
        <v>1630</v>
      </c>
      <c r="L688">
        <v>1</v>
      </c>
      <c r="M688" s="20">
        <v>3200</v>
      </c>
      <c r="N688" s="20"/>
      <c r="O688" t="s">
        <v>70</v>
      </c>
    </row>
    <row r="689" spans="1:15">
      <c r="B689">
        <v>4</v>
      </c>
      <c r="C689">
        <v>1013</v>
      </c>
      <c r="F689" s="7" t="s">
        <v>2395</v>
      </c>
      <c r="G689" s="7" t="s">
        <v>2395</v>
      </c>
      <c r="K689" s="9">
        <v>1630</v>
      </c>
      <c r="L689">
        <v>1</v>
      </c>
      <c r="M689" s="20">
        <v>3210</v>
      </c>
      <c r="N689" s="20"/>
      <c r="O689" t="s">
        <v>70</v>
      </c>
    </row>
    <row r="690" spans="1:15">
      <c r="B690">
        <v>4</v>
      </c>
      <c r="C690">
        <v>1013</v>
      </c>
      <c r="F690" s="7" t="s">
        <v>2396</v>
      </c>
      <c r="G690" s="7" t="s">
        <v>2396</v>
      </c>
      <c r="K690" s="9">
        <v>1630</v>
      </c>
      <c r="L690">
        <v>1</v>
      </c>
      <c r="M690" s="20">
        <v>3220</v>
      </c>
      <c r="N690" s="20"/>
      <c r="O690" t="s">
        <v>70</v>
      </c>
    </row>
    <row r="691" spans="1:15">
      <c r="B691">
        <v>4</v>
      </c>
      <c r="C691">
        <v>1013</v>
      </c>
      <c r="F691" s="7" t="s">
        <v>2397</v>
      </c>
      <c r="G691" s="7" t="s">
        <v>2397</v>
      </c>
      <c r="K691" s="9">
        <v>1630</v>
      </c>
      <c r="L691">
        <v>1</v>
      </c>
      <c r="M691" s="20">
        <v>3230</v>
      </c>
      <c r="N691" s="20"/>
      <c r="O691" t="s">
        <v>70</v>
      </c>
    </row>
    <row r="692" spans="1:15">
      <c r="B692">
        <v>4</v>
      </c>
      <c r="C692">
        <v>1013</v>
      </c>
      <c r="F692" s="7" t="s">
        <v>2398</v>
      </c>
      <c r="G692" s="7" t="s">
        <v>2398</v>
      </c>
      <c r="K692" s="9">
        <v>1630</v>
      </c>
      <c r="L692">
        <v>1</v>
      </c>
      <c r="M692" s="20">
        <v>3240</v>
      </c>
      <c r="N692" s="20"/>
      <c r="O692" t="s">
        <v>70</v>
      </c>
    </row>
    <row r="693" spans="1:15">
      <c r="B693">
        <v>4</v>
      </c>
      <c r="C693">
        <v>1013</v>
      </c>
      <c r="F693" s="7" t="s">
        <v>2399</v>
      </c>
      <c r="G693" s="7" t="s">
        <v>2399</v>
      </c>
      <c r="K693" s="9">
        <v>1630</v>
      </c>
      <c r="L693">
        <v>1</v>
      </c>
      <c r="M693" s="20">
        <v>3250</v>
      </c>
      <c r="N693" s="20"/>
      <c r="O693" t="s">
        <v>70</v>
      </c>
    </row>
    <row r="694" spans="1:15">
      <c r="B694">
        <v>4</v>
      </c>
      <c r="C694">
        <v>1013</v>
      </c>
      <c r="F694" s="7" t="s">
        <v>2400</v>
      </c>
      <c r="G694" s="7" t="s">
        <v>2400</v>
      </c>
      <c r="K694" s="9">
        <v>1630</v>
      </c>
      <c r="L694">
        <v>1</v>
      </c>
      <c r="M694" s="20">
        <v>3260</v>
      </c>
      <c r="N694" s="20"/>
      <c r="O694" t="s">
        <v>70</v>
      </c>
    </row>
    <row r="695" spans="1:15">
      <c r="B695">
        <v>4</v>
      </c>
      <c r="C695">
        <v>1013</v>
      </c>
      <c r="F695" s="7" t="s">
        <v>2401</v>
      </c>
      <c r="G695" s="7" t="s">
        <v>2401</v>
      </c>
      <c r="K695" s="9">
        <v>1630</v>
      </c>
      <c r="L695">
        <v>1</v>
      </c>
      <c r="M695" s="20">
        <v>3270</v>
      </c>
      <c r="N695" s="20"/>
      <c r="O695" t="s">
        <v>70</v>
      </c>
    </row>
    <row r="696" spans="1:15">
      <c r="B696">
        <v>4</v>
      </c>
      <c r="C696">
        <v>1013</v>
      </c>
      <c r="F696" s="7" t="s">
        <v>2402</v>
      </c>
      <c r="G696" s="7" t="s">
        <v>2402</v>
      </c>
      <c r="K696" s="9">
        <v>1630</v>
      </c>
      <c r="L696">
        <v>1</v>
      </c>
      <c r="M696" s="20">
        <v>3280</v>
      </c>
      <c r="N696" s="20"/>
      <c r="O696" t="s">
        <v>70</v>
      </c>
    </row>
    <row r="697" spans="1:15">
      <c r="B697">
        <v>4</v>
      </c>
      <c r="C697">
        <v>1013</v>
      </c>
      <c r="F697" s="7" t="s">
        <v>2403</v>
      </c>
      <c r="G697" s="7" t="s">
        <v>2403</v>
      </c>
      <c r="K697" s="9">
        <v>1630</v>
      </c>
      <c r="L697">
        <v>1</v>
      </c>
      <c r="M697" s="20">
        <v>3290</v>
      </c>
      <c r="N697" s="20"/>
      <c r="O697" t="s">
        <v>70</v>
      </c>
    </row>
    <row r="698" spans="1:15">
      <c r="B698">
        <v>4</v>
      </c>
      <c r="C698">
        <v>1013</v>
      </c>
      <c r="F698" s="7" t="s">
        <v>2404</v>
      </c>
      <c r="G698" s="7" t="s">
        <v>2404</v>
      </c>
      <c r="K698" s="9">
        <v>1630</v>
      </c>
      <c r="L698">
        <v>1</v>
      </c>
      <c r="M698" s="20">
        <v>3300</v>
      </c>
      <c r="N698" s="20"/>
      <c r="O698" t="s">
        <v>70</v>
      </c>
    </row>
    <row r="699" spans="1:15">
      <c r="B699">
        <v>4</v>
      </c>
      <c r="C699">
        <v>1013</v>
      </c>
      <c r="F699" s="7" t="s">
        <v>2405</v>
      </c>
      <c r="G699" s="7" t="s">
        <v>2405</v>
      </c>
      <c r="K699" s="9">
        <v>1630</v>
      </c>
      <c r="L699">
        <v>1</v>
      </c>
      <c r="M699" s="20">
        <v>3310</v>
      </c>
      <c r="N699" s="20"/>
      <c r="O699" t="s">
        <v>70</v>
      </c>
    </row>
    <row r="700" spans="1:15">
      <c r="B700">
        <v>4</v>
      </c>
      <c r="C700">
        <v>1013</v>
      </c>
      <c r="F700" s="7" t="s">
        <v>2406</v>
      </c>
      <c r="G700" s="7" t="s">
        <v>2406</v>
      </c>
      <c r="K700" s="9">
        <v>1630</v>
      </c>
      <c r="L700">
        <v>1</v>
      </c>
      <c r="M700" s="20">
        <v>3320</v>
      </c>
      <c r="N700" s="20"/>
      <c r="O700" t="s">
        <v>70</v>
      </c>
    </row>
    <row r="701" spans="1:15">
      <c r="B701">
        <v>4</v>
      </c>
      <c r="C701">
        <v>1013</v>
      </c>
      <c r="F701" s="7" t="s">
        <v>2407</v>
      </c>
      <c r="G701" s="7" t="s">
        <v>2407</v>
      </c>
      <c r="K701" s="9">
        <v>1630</v>
      </c>
      <c r="L701">
        <v>1</v>
      </c>
      <c r="M701" s="20">
        <v>3330</v>
      </c>
      <c r="N701" s="20"/>
      <c r="O701" t="s">
        <v>70</v>
      </c>
    </row>
    <row r="702" spans="1:15">
      <c r="A702" s="20">
        <v>500001</v>
      </c>
      <c r="B702" s="20">
        <v>5</v>
      </c>
      <c r="C702" s="20">
        <v>8</v>
      </c>
      <c r="D702" s="20"/>
      <c r="E702" s="20"/>
      <c r="F702" s="20" t="s">
        <v>58</v>
      </c>
      <c r="G702" s="20" t="s">
        <v>58</v>
      </c>
      <c r="K702" s="9">
        <v>1030</v>
      </c>
      <c r="L702" s="20">
        <v>3</v>
      </c>
      <c r="M702" s="20"/>
      <c r="N702" s="20"/>
      <c r="O702" s="20"/>
    </row>
    <row r="703" spans="1:15">
      <c r="A703" s="20">
        <v>500002</v>
      </c>
      <c r="B703" s="20">
        <v>5</v>
      </c>
      <c r="C703">
        <v>9</v>
      </c>
      <c r="F703" s="20" t="s">
        <v>59</v>
      </c>
      <c r="G703" s="20" t="s">
        <v>59</v>
      </c>
      <c r="K703" s="9">
        <v>1616</v>
      </c>
      <c r="L703" s="20">
        <v>5</v>
      </c>
      <c r="M703" s="20"/>
      <c r="N703" s="20"/>
    </row>
    <row r="704" spans="1:15">
      <c r="A704" s="20">
        <v>500003</v>
      </c>
      <c r="B704" s="20">
        <v>5</v>
      </c>
      <c r="C704">
        <v>10</v>
      </c>
      <c r="F704" s="20" t="s">
        <v>61</v>
      </c>
      <c r="G704" s="20" t="s">
        <v>61</v>
      </c>
      <c r="K704" s="9"/>
      <c r="L704" s="20">
        <v>1</v>
      </c>
      <c r="M704" s="20"/>
      <c r="N704" s="20"/>
    </row>
    <row r="705" spans="1:14">
      <c r="A705" s="20">
        <v>500004</v>
      </c>
      <c r="B705" s="20">
        <v>5</v>
      </c>
      <c r="C705">
        <v>11</v>
      </c>
      <c r="F705" s="20" t="s">
        <v>62</v>
      </c>
      <c r="G705" s="20" t="s">
        <v>62</v>
      </c>
      <c r="K705" s="8">
        <v>1701</v>
      </c>
      <c r="L705" s="20">
        <v>5</v>
      </c>
      <c r="M705" s="20"/>
      <c r="N705" s="20"/>
    </row>
    <row r="706" spans="1:14">
      <c r="A706" s="20">
        <v>500005</v>
      </c>
      <c r="B706" s="20">
        <v>5</v>
      </c>
      <c r="C706">
        <v>12</v>
      </c>
      <c r="F706" s="20" t="s">
        <v>63</v>
      </c>
      <c r="G706" s="20" t="s">
        <v>63</v>
      </c>
      <c r="K706" s="8">
        <v>1651</v>
      </c>
      <c r="L706" s="20">
        <v>3</v>
      </c>
      <c r="M706" s="20"/>
      <c r="N706" s="20"/>
    </row>
    <row r="707" spans="1:14">
      <c r="A707" s="20">
        <v>500006</v>
      </c>
      <c r="B707" s="20">
        <v>5</v>
      </c>
      <c r="C707">
        <v>13</v>
      </c>
      <c r="F707" s="20" t="s">
        <v>64</v>
      </c>
      <c r="G707" s="20" t="s">
        <v>64</v>
      </c>
      <c r="K707" s="8">
        <v>1652</v>
      </c>
      <c r="L707" s="20">
        <v>3</v>
      </c>
      <c r="M707" s="20"/>
      <c r="N707" s="20"/>
    </row>
    <row r="708" spans="1:14">
      <c r="A708" s="20">
        <v>500007</v>
      </c>
      <c r="B708" s="20">
        <v>5</v>
      </c>
      <c r="C708">
        <v>14</v>
      </c>
      <c r="F708" s="20" t="s">
        <v>71</v>
      </c>
      <c r="G708" s="20" t="s">
        <v>71</v>
      </c>
      <c r="K708" s="7">
        <v>1687</v>
      </c>
      <c r="L708" s="20">
        <v>5</v>
      </c>
      <c r="M708" s="20"/>
      <c r="N708" s="20"/>
    </row>
    <row r="709" spans="1:14">
      <c r="A709" s="20">
        <v>500008</v>
      </c>
      <c r="B709" s="20">
        <v>5</v>
      </c>
      <c r="C709">
        <v>15</v>
      </c>
      <c r="F709" s="20" t="s">
        <v>67</v>
      </c>
      <c r="G709" s="20" t="s">
        <v>67</v>
      </c>
      <c r="K709" s="8">
        <v>1611</v>
      </c>
      <c r="L709" s="20">
        <v>10</v>
      </c>
      <c r="M709" s="20"/>
      <c r="N709" s="20"/>
    </row>
    <row r="710" spans="1:14">
      <c r="A710" s="20">
        <v>500009</v>
      </c>
      <c r="B710" s="20">
        <v>5</v>
      </c>
      <c r="C710">
        <v>16</v>
      </c>
      <c r="F710" s="20" t="s">
        <v>72</v>
      </c>
      <c r="G710" s="20" t="s">
        <v>72</v>
      </c>
      <c r="K710" s="9">
        <v>3027</v>
      </c>
      <c r="L710" s="20">
        <v>1</v>
      </c>
      <c r="M710" s="20"/>
      <c r="N710" s="20"/>
    </row>
  </sheetData>
  <phoneticPr fontId="17" type="noConversion"/>
  <pageMargins left="0.69930555555555596" right="0.69930555555555596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6140"/>
  <sheetViews>
    <sheetView topLeftCell="J1036" workbookViewId="0">
      <selection activeCell="L1052" sqref="L1052:L1073"/>
    </sheetView>
  </sheetViews>
  <sheetFormatPr defaultColWidth="9" defaultRowHeight="13.5"/>
  <cols>
    <col min="8" max="8" width="32.75" customWidth="1"/>
    <col min="19" max="19" width="14.375" customWidth="1"/>
  </cols>
  <sheetData>
    <row r="1" spans="1:35">
      <c r="A1" s="1" t="s">
        <v>2408</v>
      </c>
      <c r="B1" t="s">
        <v>199</v>
      </c>
      <c r="C1" t="s">
        <v>2409</v>
      </c>
      <c r="D1" t="s">
        <v>2410</v>
      </c>
      <c r="E1" s="1"/>
      <c r="H1" t="str">
        <f>A1&amp;";"&amp;B1&amp;";"&amp;C1&amp;";"&amp;D1</f>
        <v>3_50;2_300000;1_28000;1093_32</v>
      </c>
      <c r="M1" s="6" t="s">
        <v>2408</v>
      </c>
      <c r="N1" t="s">
        <v>199</v>
      </c>
      <c r="O1" t="s">
        <v>2409</v>
      </c>
      <c r="S1" s="7" t="s">
        <v>2411</v>
      </c>
      <c r="T1" s="8">
        <v>100000</v>
      </c>
      <c r="V1" s="9" t="s">
        <v>2412</v>
      </c>
      <c r="W1" s="9"/>
      <c r="X1" s="9">
        <v>1630</v>
      </c>
      <c r="Y1" s="9">
        <v>1630</v>
      </c>
      <c r="Z1" s="9">
        <v>1</v>
      </c>
      <c r="AA1" s="8">
        <v>121</v>
      </c>
      <c r="AB1">
        <f t="shared" ref="AB1:AB105" si="0">IFERROR(VLOOKUP(V1,S:T,2,0)-100000,AA1)</f>
        <v>120</v>
      </c>
      <c r="AE1" s="9" t="s">
        <v>2413</v>
      </c>
      <c r="AF1" s="9">
        <v>1</v>
      </c>
      <c r="AG1" s="9" t="str">
        <f>AE1&amp;AF1&amp;"-"&amp;AI1</f>
        <v>哈奇小屋1-1</v>
      </c>
      <c r="AH1" s="9"/>
      <c r="AI1" s="14">
        <v>1</v>
      </c>
    </row>
    <row r="2" spans="1:35">
      <c r="A2" s="1" t="s">
        <v>2408</v>
      </c>
      <c r="B2" t="s">
        <v>199</v>
      </c>
      <c r="C2" t="s">
        <v>2414</v>
      </c>
      <c r="H2" t="str">
        <f>A2&amp;";"&amp;B2&amp;";"&amp;C2</f>
        <v>3_50;2_300000;1_33000</v>
      </c>
      <c r="M2" s="6" t="s">
        <v>2408</v>
      </c>
      <c r="N2" t="s">
        <v>199</v>
      </c>
      <c r="O2" t="s">
        <v>2414</v>
      </c>
      <c r="S2" s="7" t="s">
        <v>2415</v>
      </c>
      <c r="T2" s="8">
        <v>100001</v>
      </c>
      <c r="V2" s="9" t="s">
        <v>2416</v>
      </c>
      <c r="W2" s="9"/>
      <c r="X2" s="9">
        <v>1630</v>
      </c>
      <c r="Y2" s="9">
        <v>1630</v>
      </c>
      <c r="Z2" s="9">
        <v>1</v>
      </c>
      <c r="AA2" s="8">
        <v>124</v>
      </c>
      <c r="AB2">
        <f t="shared" si="0"/>
        <v>123</v>
      </c>
      <c r="AE2" s="9" t="s">
        <v>2413</v>
      </c>
      <c r="AF2" s="9">
        <v>1</v>
      </c>
      <c r="AG2" s="9" t="str">
        <f t="shared" ref="AG2:AG40" si="1">AE2&amp;AF2&amp;"-"&amp;AI2</f>
        <v>哈奇小屋1-4</v>
      </c>
      <c r="AH2" s="9"/>
      <c r="AI2" s="14">
        <v>4</v>
      </c>
    </row>
    <row r="3" spans="1:35">
      <c r="A3" s="1" t="s">
        <v>2408</v>
      </c>
      <c r="B3" t="s">
        <v>199</v>
      </c>
      <c r="C3" t="s">
        <v>2417</v>
      </c>
      <c r="D3" t="s">
        <v>2418</v>
      </c>
      <c r="E3" t="s">
        <v>2419</v>
      </c>
      <c r="F3" t="s">
        <v>2420</v>
      </c>
      <c r="G3" t="s">
        <v>2421</v>
      </c>
      <c r="H3" t="str">
        <f>A3&amp;";"&amp;B3&amp;";"&amp;C3&amp;";"&amp;D3&amp;E1&amp;E3&amp;E1&amp;F3&amp;E1&amp;G3</f>
        <v>3_50;2_300000;1_38000;1270_101265_251266_251267_25</v>
      </c>
      <c r="M3" s="6" t="s">
        <v>2408</v>
      </c>
      <c r="N3" t="s">
        <v>199</v>
      </c>
      <c r="O3" t="s">
        <v>2417</v>
      </c>
      <c r="S3" s="7" t="s">
        <v>2422</v>
      </c>
      <c r="T3" s="8">
        <v>100002</v>
      </c>
      <c r="V3" s="9" t="s">
        <v>2423</v>
      </c>
      <c r="W3" s="9"/>
      <c r="X3" s="9">
        <v>1630</v>
      </c>
      <c r="Y3" s="9">
        <v>1630</v>
      </c>
      <c r="Z3" s="9">
        <v>1</v>
      </c>
      <c r="AA3" s="8">
        <v>127</v>
      </c>
      <c r="AB3">
        <f t="shared" si="0"/>
        <v>126</v>
      </c>
      <c r="AE3" s="9" t="s">
        <v>2413</v>
      </c>
      <c r="AF3" s="9">
        <v>1</v>
      </c>
      <c r="AG3" s="9" t="str">
        <f t="shared" si="1"/>
        <v>哈奇小屋1-7</v>
      </c>
      <c r="AH3" s="9"/>
      <c r="AI3" s="14">
        <v>7</v>
      </c>
    </row>
    <row r="4" spans="1:35">
      <c r="A4" s="1" t="s">
        <v>2408</v>
      </c>
      <c r="B4" t="s">
        <v>199</v>
      </c>
      <c r="C4" t="s">
        <v>2424</v>
      </c>
      <c r="H4" t="str">
        <f>A4&amp;";"&amp;B4&amp;";"&amp;C4</f>
        <v>3_50;2_300000;1_43000</v>
      </c>
      <c r="M4" s="6" t="s">
        <v>2408</v>
      </c>
      <c r="N4" t="s">
        <v>199</v>
      </c>
      <c r="O4" t="s">
        <v>2424</v>
      </c>
      <c r="P4" t="s">
        <v>2425</v>
      </c>
      <c r="S4" s="7" t="s">
        <v>2426</v>
      </c>
      <c r="T4" s="8">
        <v>100003</v>
      </c>
      <c r="V4" s="9" t="s">
        <v>2427</v>
      </c>
      <c r="W4" s="9"/>
      <c r="X4" s="9">
        <v>1630</v>
      </c>
      <c r="Y4" s="9">
        <v>1630</v>
      </c>
      <c r="Z4" s="9">
        <v>1</v>
      </c>
      <c r="AA4" s="8">
        <v>130</v>
      </c>
      <c r="AB4">
        <f t="shared" si="0"/>
        <v>129</v>
      </c>
      <c r="AE4" s="9" t="s">
        <v>2413</v>
      </c>
      <c r="AF4" s="9">
        <v>1</v>
      </c>
      <c r="AG4" s="9" t="str">
        <f t="shared" si="1"/>
        <v>哈奇小屋1-10</v>
      </c>
      <c r="AH4" s="9"/>
      <c r="AI4" s="14">
        <v>10</v>
      </c>
    </row>
    <row r="5" spans="1:35">
      <c r="A5" s="1" t="s">
        <v>2408</v>
      </c>
      <c r="B5" t="s">
        <v>199</v>
      </c>
      <c r="C5" t="s">
        <v>2428</v>
      </c>
      <c r="D5" t="s">
        <v>2429</v>
      </c>
      <c r="E5" t="s">
        <v>2430</v>
      </c>
      <c r="F5" t="s">
        <v>2431</v>
      </c>
      <c r="G5" t="s">
        <v>2432</v>
      </c>
      <c r="H5" t="str">
        <f>A5&amp;";"&amp;B5&amp;";"&amp;C5&amp;";"&amp;D5&amp;E1&amp;E5&amp;E1&amp;F5&amp;E1&amp;G5</f>
        <v>3_50;2_300000;1_58000;1270_201265_501266_501267_50</v>
      </c>
      <c r="M5" s="6" t="s">
        <v>2408</v>
      </c>
      <c r="N5" t="s">
        <v>199</v>
      </c>
      <c r="O5" t="s">
        <v>2428</v>
      </c>
      <c r="S5" s="7" t="s">
        <v>2433</v>
      </c>
      <c r="T5" s="8">
        <v>100004</v>
      </c>
      <c r="V5" s="9" t="s">
        <v>2434</v>
      </c>
      <c r="W5" s="9"/>
      <c r="X5" s="9">
        <v>1630</v>
      </c>
      <c r="Y5" s="9">
        <v>1630</v>
      </c>
      <c r="Z5" s="9">
        <v>1</v>
      </c>
      <c r="AA5" s="8">
        <v>131</v>
      </c>
      <c r="AB5">
        <f t="shared" si="0"/>
        <v>130</v>
      </c>
      <c r="AE5" s="9" t="s">
        <v>2413</v>
      </c>
      <c r="AF5" s="9">
        <v>2</v>
      </c>
      <c r="AG5" s="9" t="str">
        <f t="shared" si="1"/>
        <v>哈奇小屋2-1</v>
      </c>
      <c r="AH5" s="9"/>
      <c r="AI5" s="14">
        <v>1</v>
      </c>
    </row>
    <row r="6" spans="1:35">
      <c r="A6" s="1" t="s">
        <v>2408</v>
      </c>
      <c r="B6" t="s">
        <v>199</v>
      </c>
      <c r="C6" t="s">
        <v>2435</v>
      </c>
      <c r="H6" t="str">
        <f>A6&amp;";"&amp;B6&amp;";"&amp;C6</f>
        <v>3_50;2_300000;1_73000</v>
      </c>
      <c r="M6" s="6" t="s">
        <v>2408</v>
      </c>
      <c r="N6" t="s">
        <v>199</v>
      </c>
      <c r="O6" t="s">
        <v>2435</v>
      </c>
      <c r="P6" t="s">
        <v>2425</v>
      </c>
      <c r="S6" s="7" t="s">
        <v>2436</v>
      </c>
      <c r="T6" s="8">
        <v>100005</v>
      </c>
      <c r="V6" s="9" t="s">
        <v>2437</v>
      </c>
      <c r="W6" s="9"/>
      <c r="X6" s="9">
        <v>1630</v>
      </c>
      <c r="Y6" s="9">
        <v>1630</v>
      </c>
      <c r="Z6" s="9">
        <v>1</v>
      </c>
      <c r="AA6" s="8">
        <v>134</v>
      </c>
      <c r="AB6">
        <f t="shared" si="0"/>
        <v>133</v>
      </c>
      <c r="AE6" s="9" t="s">
        <v>2413</v>
      </c>
      <c r="AF6" s="9">
        <v>2</v>
      </c>
      <c r="AG6" s="9" t="str">
        <f t="shared" si="1"/>
        <v>哈奇小屋2-4</v>
      </c>
      <c r="AH6" s="9"/>
      <c r="AI6" s="14">
        <v>4</v>
      </c>
    </row>
    <row r="7" spans="1:35">
      <c r="A7" s="1" t="s">
        <v>2408</v>
      </c>
      <c r="B7" t="s">
        <v>199</v>
      </c>
      <c r="C7" t="s">
        <v>2438</v>
      </c>
      <c r="D7" t="s">
        <v>2439</v>
      </c>
      <c r="H7" t="str">
        <f>A7&amp;";"&amp;B7&amp;";"&amp;C7</f>
        <v>3_50;2_300000;1_88000</v>
      </c>
      <c r="M7" s="6" t="s">
        <v>2408</v>
      </c>
      <c r="N7" t="s">
        <v>199</v>
      </c>
      <c r="O7" t="s">
        <v>2438</v>
      </c>
      <c r="P7" t="s">
        <v>2418</v>
      </c>
      <c r="Q7" t="s">
        <v>2440</v>
      </c>
      <c r="S7" s="7" t="s">
        <v>2441</v>
      </c>
      <c r="T7" s="8">
        <v>100006</v>
      </c>
      <c r="V7" s="9" t="s">
        <v>2442</v>
      </c>
      <c r="W7" s="9"/>
      <c r="X7" s="9">
        <v>1630</v>
      </c>
      <c r="Y7" s="9">
        <v>1630</v>
      </c>
      <c r="Z7" s="9">
        <v>1</v>
      </c>
      <c r="AA7" s="8">
        <v>137</v>
      </c>
      <c r="AB7">
        <f t="shared" si="0"/>
        <v>136</v>
      </c>
      <c r="AE7" s="9" t="s">
        <v>2413</v>
      </c>
      <c r="AF7" s="9">
        <v>2</v>
      </c>
      <c r="AG7" s="9" t="str">
        <f t="shared" si="1"/>
        <v>哈奇小屋2-7</v>
      </c>
      <c r="AH7" s="9"/>
      <c r="AI7" s="14">
        <v>7</v>
      </c>
    </row>
    <row r="8" spans="1:35">
      <c r="A8" s="2" t="s">
        <v>2408</v>
      </c>
      <c r="B8" t="s">
        <v>199</v>
      </c>
      <c r="C8" t="s">
        <v>2443</v>
      </c>
      <c r="H8" t="str">
        <f>A8&amp;";"&amp;B8&amp;";"&amp;C8</f>
        <v>3_50;2_300000;1_103000</v>
      </c>
      <c r="M8" s="6" t="s">
        <v>2408</v>
      </c>
      <c r="N8" t="s">
        <v>199</v>
      </c>
      <c r="O8" t="s">
        <v>2443</v>
      </c>
      <c r="S8" s="7" t="s">
        <v>2444</v>
      </c>
      <c r="T8" s="8">
        <v>100007</v>
      </c>
      <c r="V8" s="9" t="s">
        <v>2445</v>
      </c>
      <c r="W8" s="9"/>
      <c r="X8" s="9">
        <v>1630</v>
      </c>
      <c r="Y8" s="9">
        <v>1630</v>
      </c>
      <c r="Z8" s="9">
        <v>1</v>
      </c>
      <c r="AA8" s="8">
        <v>140</v>
      </c>
      <c r="AB8">
        <f t="shared" si="0"/>
        <v>139</v>
      </c>
      <c r="AE8" s="9" t="s">
        <v>2413</v>
      </c>
      <c r="AF8" s="9">
        <v>2</v>
      </c>
      <c r="AG8" s="9" t="str">
        <f t="shared" si="1"/>
        <v>哈奇小屋2-10</v>
      </c>
      <c r="AH8" s="9"/>
      <c r="AI8" s="14">
        <v>10</v>
      </c>
    </row>
    <row r="9" spans="1:35">
      <c r="A9" s="1" t="s">
        <v>2408</v>
      </c>
      <c r="B9" t="s">
        <v>199</v>
      </c>
      <c r="C9" t="s">
        <v>2446</v>
      </c>
      <c r="H9" t="str">
        <f>A9&amp;";"&amp;B9&amp;";"&amp;C9&amp;";"&amp;D9</f>
        <v>3_50;2_300000;1_118000;</v>
      </c>
      <c r="M9" s="6" t="s">
        <v>2408</v>
      </c>
      <c r="N9" t="s">
        <v>199</v>
      </c>
      <c r="O9" t="s">
        <v>2446</v>
      </c>
      <c r="P9" t="s">
        <v>2447</v>
      </c>
      <c r="S9" s="7" t="s">
        <v>2448</v>
      </c>
      <c r="T9" s="8">
        <v>100008</v>
      </c>
      <c r="V9" s="9" t="s">
        <v>2449</v>
      </c>
      <c r="W9" s="9"/>
      <c r="X9" s="9">
        <v>1630</v>
      </c>
      <c r="Y9" s="9">
        <v>1630</v>
      </c>
      <c r="Z9" s="9">
        <v>1</v>
      </c>
      <c r="AA9" s="8">
        <v>141</v>
      </c>
      <c r="AB9">
        <f t="shared" si="0"/>
        <v>140</v>
      </c>
      <c r="AE9" s="9" t="s">
        <v>2413</v>
      </c>
      <c r="AF9" s="9">
        <v>3</v>
      </c>
      <c r="AG9" s="9" t="str">
        <f t="shared" si="1"/>
        <v>哈奇小屋3-1</v>
      </c>
      <c r="AH9" s="9"/>
      <c r="AI9" s="14">
        <v>1</v>
      </c>
    </row>
    <row r="10" spans="1:35">
      <c r="A10" s="1" t="s">
        <v>2408</v>
      </c>
      <c r="B10" t="s">
        <v>199</v>
      </c>
      <c r="C10" t="s">
        <v>2450</v>
      </c>
      <c r="D10" t="s">
        <v>2447</v>
      </c>
      <c r="H10" t="str">
        <f>A10&amp;";"&amp;B10&amp;";"&amp;C10&amp;";"&amp;D10</f>
        <v>3_50;2_300000;1_133000;2_100</v>
      </c>
      <c r="M10" s="6" t="s">
        <v>2408</v>
      </c>
      <c r="N10" t="s">
        <v>199</v>
      </c>
      <c r="O10" t="s">
        <v>2450</v>
      </c>
      <c r="P10" t="s">
        <v>2451</v>
      </c>
      <c r="S10" s="7" t="s">
        <v>2452</v>
      </c>
      <c r="T10" s="8">
        <v>100009</v>
      </c>
      <c r="V10" s="9" t="s">
        <v>2453</v>
      </c>
      <c r="W10" s="9"/>
      <c r="X10" s="9">
        <v>1630</v>
      </c>
      <c r="Y10" s="9">
        <v>1630</v>
      </c>
      <c r="Z10" s="9">
        <v>1</v>
      </c>
      <c r="AA10" s="8">
        <v>144</v>
      </c>
      <c r="AB10">
        <f t="shared" si="0"/>
        <v>143</v>
      </c>
      <c r="AE10" s="9" t="s">
        <v>2413</v>
      </c>
      <c r="AF10" s="9">
        <v>3</v>
      </c>
      <c r="AG10" s="9" t="str">
        <f t="shared" si="1"/>
        <v>哈奇小屋3-4</v>
      </c>
      <c r="AH10" s="9"/>
      <c r="AI10" s="14">
        <v>4</v>
      </c>
    </row>
    <row r="11" spans="1:35">
      <c r="A11" s="1" t="s">
        <v>2408</v>
      </c>
      <c r="B11" t="s">
        <v>199</v>
      </c>
      <c r="C11" t="s">
        <v>2454</v>
      </c>
      <c r="H11" t="str">
        <f>A11&amp;";"&amp;B11&amp;";"&amp;C11</f>
        <v>3_50;2_300000;1_148000</v>
      </c>
      <c r="M11" s="6" t="s">
        <v>2408</v>
      </c>
      <c r="N11" t="s">
        <v>199</v>
      </c>
      <c r="O11" t="s">
        <v>2454</v>
      </c>
      <c r="S11" s="7" t="s">
        <v>2455</v>
      </c>
      <c r="T11" s="8">
        <v>100010</v>
      </c>
      <c r="V11" s="9" t="s">
        <v>2456</v>
      </c>
      <c r="W11" s="9"/>
      <c r="X11" s="9">
        <v>1630</v>
      </c>
      <c r="Y11" s="9">
        <v>1630</v>
      </c>
      <c r="Z11" s="9">
        <v>1</v>
      </c>
      <c r="AA11" s="8">
        <v>147</v>
      </c>
      <c r="AB11">
        <f t="shared" si="0"/>
        <v>146</v>
      </c>
      <c r="AE11" s="9" t="s">
        <v>2413</v>
      </c>
      <c r="AF11" s="9">
        <v>3</v>
      </c>
      <c r="AG11" s="9" t="str">
        <f t="shared" si="1"/>
        <v>哈奇小屋3-7</v>
      </c>
      <c r="AH11" s="9"/>
      <c r="AI11" s="14">
        <v>7</v>
      </c>
    </row>
    <row r="12" spans="1:35">
      <c r="A12" t="s">
        <v>2408</v>
      </c>
      <c r="B12" t="s">
        <v>199</v>
      </c>
      <c r="C12" t="s">
        <v>2457</v>
      </c>
      <c r="H12" t="str">
        <f>A12&amp;";"&amp;B12&amp;";"&amp;C12</f>
        <v>3_50;2_300000;1_163000</v>
      </c>
      <c r="M12" s="6" t="s">
        <v>2408</v>
      </c>
      <c r="N12" t="s">
        <v>199</v>
      </c>
      <c r="O12" t="s">
        <v>2457</v>
      </c>
      <c r="S12" s="7" t="s">
        <v>2458</v>
      </c>
      <c r="T12" s="8">
        <v>100011</v>
      </c>
      <c r="V12" s="9" t="s">
        <v>2459</v>
      </c>
      <c r="W12" s="9"/>
      <c r="X12" s="9">
        <v>1630</v>
      </c>
      <c r="Y12" s="9">
        <v>1630</v>
      </c>
      <c r="Z12" s="9">
        <v>1</v>
      </c>
      <c r="AA12" s="8">
        <v>150</v>
      </c>
      <c r="AB12">
        <f t="shared" si="0"/>
        <v>149</v>
      </c>
      <c r="AE12" s="9" t="s">
        <v>2413</v>
      </c>
      <c r="AF12" s="9">
        <v>3</v>
      </c>
      <c r="AG12" s="9" t="str">
        <f t="shared" si="1"/>
        <v>哈奇小屋3-10</v>
      </c>
      <c r="AH12" s="9"/>
      <c r="AI12" s="14">
        <v>10</v>
      </c>
    </row>
    <row r="13" spans="1:35">
      <c r="A13" s="1" t="s">
        <v>2408</v>
      </c>
      <c r="B13" t="s">
        <v>199</v>
      </c>
      <c r="C13" t="s">
        <v>2460</v>
      </c>
      <c r="D13" t="s">
        <v>2461</v>
      </c>
      <c r="H13" t="str">
        <f>A13&amp;";"&amp;B13&amp;";"&amp;C13&amp;";"&amp;D13</f>
        <v>3_50;2_300000;1_178000;1093_12</v>
      </c>
      <c r="M13" s="6" t="s">
        <v>2408</v>
      </c>
      <c r="N13" t="s">
        <v>199</v>
      </c>
      <c r="O13" t="s">
        <v>2460</v>
      </c>
      <c r="S13" s="7" t="s">
        <v>2462</v>
      </c>
      <c r="T13" s="8">
        <v>100012</v>
      </c>
      <c r="V13" s="9" t="s">
        <v>2463</v>
      </c>
      <c r="W13" s="9"/>
      <c r="X13" s="9">
        <v>1630</v>
      </c>
      <c r="Y13" s="9">
        <v>1630</v>
      </c>
      <c r="Z13" s="9">
        <v>1</v>
      </c>
      <c r="AA13" s="8">
        <v>151</v>
      </c>
      <c r="AB13">
        <f t="shared" si="0"/>
        <v>150</v>
      </c>
      <c r="AE13" s="9" t="s">
        <v>2413</v>
      </c>
      <c r="AF13" s="9">
        <v>4</v>
      </c>
      <c r="AG13" s="9" t="str">
        <f t="shared" si="1"/>
        <v>哈奇小屋4-1</v>
      </c>
      <c r="AH13" s="9"/>
      <c r="AI13" s="14">
        <v>1</v>
      </c>
    </row>
    <row r="14" spans="1:35">
      <c r="A14" s="3" t="s">
        <v>2408</v>
      </c>
      <c r="B14" t="s">
        <v>199</v>
      </c>
      <c r="C14" t="s">
        <v>2464</v>
      </c>
      <c r="H14" t="str">
        <f>A14&amp;";"&amp;B14&amp;";"&amp;C14</f>
        <v>3_50;2_300000;1_193000</v>
      </c>
      <c r="M14" s="6" t="s">
        <v>2408</v>
      </c>
      <c r="N14" t="s">
        <v>199</v>
      </c>
      <c r="O14" t="s">
        <v>2464</v>
      </c>
      <c r="S14" s="7" t="s">
        <v>2465</v>
      </c>
      <c r="T14" s="8">
        <v>100013</v>
      </c>
      <c r="V14" s="9" t="s">
        <v>2466</v>
      </c>
      <c r="W14" s="9"/>
      <c r="X14" s="9">
        <v>1630</v>
      </c>
      <c r="Y14" s="9">
        <v>1630</v>
      </c>
      <c r="Z14" s="9">
        <v>1</v>
      </c>
      <c r="AA14" s="8">
        <v>154</v>
      </c>
      <c r="AB14">
        <f t="shared" si="0"/>
        <v>153</v>
      </c>
      <c r="AE14" s="9" t="s">
        <v>2413</v>
      </c>
      <c r="AF14" s="9">
        <v>4</v>
      </c>
      <c r="AG14" s="9" t="str">
        <f t="shared" si="1"/>
        <v>哈奇小屋4-4</v>
      </c>
      <c r="AH14" s="9"/>
      <c r="AI14" s="14">
        <v>4</v>
      </c>
    </row>
    <row r="15" spans="1:35">
      <c r="A15" s="1" t="s">
        <v>2408</v>
      </c>
      <c r="B15" t="s">
        <v>199</v>
      </c>
      <c r="C15" t="s">
        <v>2467</v>
      </c>
      <c r="H15" t="str">
        <f>A15&amp;";"&amp;B15&amp;";"&amp;C15</f>
        <v>3_50;2_300000;1_208000</v>
      </c>
      <c r="M15" s="6" t="s">
        <v>2408</v>
      </c>
      <c r="N15" t="s">
        <v>199</v>
      </c>
      <c r="O15" t="s">
        <v>2467</v>
      </c>
      <c r="S15" s="7" t="s">
        <v>2468</v>
      </c>
      <c r="T15" s="8">
        <v>100014</v>
      </c>
      <c r="V15" s="9" t="s">
        <v>2469</v>
      </c>
      <c r="W15" s="9"/>
      <c r="X15" s="9">
        <v>1630</v>
      </c>
      <c r="Y15" s="9">
        <v>1630</v>
      </c>
      <c r="Z15" s="9">
        <v>1</v>
      </c>
      <c r="AA15" s="8">
        <v>157</v>
      </c>
      <c r="AB15">
        <f t="shared" si="0"/>
        <v>156</v>
      </c>
      <c r="AE15" s="9" t="s">
        <v>2413</v>
      </c>
      <c r="AF15" s="9">
        <v>4</v>
      </c>
      <c r="AG15" s="9" t="str">
        <f t="shared" si="1"/>
        <v>哈奇小屋4-7</v>
      </c>
      <c r="AH15" s="9"/>
      <c r="AI15" s="14">
        <v>7</v>
      </c>
    </row>
    <row r="16" spans="1:35">
      <c r="A16" t="s">
        <v>2408</v>
      </c>
      <c r="B16" t="s">
        <v>199</v>
      </c>
      <c r="C16" t="s">
        <v>2470</v>
      </c>
      <c r="H16" t="str">
        <f>A16&amp;";"&amp;B16&amp;";"&amp;C16</f>
        <v>3_50;2_300000;1_223000</v>
      </c>
      <c r="M16" s="6" t="s">
        <v>2408</v>
      </c>
      <c r="N16" t="s">
        <v>199</v>
      </c>
      <c r="O16" t="s">
        <v>2470</v>
      </c>
      <c r="P16" t="s">
        <v>2425</v>
      </c>
      <c r="S16" s="7" t="s">
        <v>2471</v>
      </c>
      <c r="T16" s="8">
        <v>100015</v>
      </c>
      <c r="V16" s="9" t="s">
        <v>2472</v>
      </c>
      <c r="W16" s="9"/>
      <c r="X16" s="9">
        <v>1630</v>
      </c>
      <c r="Y16" s="9">
        <v>1630</v>
      </c>
      <c r="Z16" s="9">
        <v>1</v>
      </c>
      <c r="AA16" s="8">
        <v>160</v>
      </c>
      <c r="AB16">
        <f t="shared" si="0"/>
        <v>159</v>
      </c>
      <c r="AE16" s="9" t="s">
        <v>2413</v>
      </c>
      <c r="AF16" s="9">
        <v>4</v>
      </c>
      <c r="AG16" s="9" t="str">
        <f t="shared" si="1"/>
        <v>哈奇小屋4-10</v>
      </c>
      <c r="AH16" s="9"/>
      <c r="AI16" s="14">
        <v>10</v>
      </c>
    </row>
    <row r="17" spans="1:35">
      <c r="A17" s="1" t="s">
        <v>2408</v>
      </c>
      <c r="B17" t="s">
        <v>199</v>
      </c>
      <c r="C17" t="s">
        <v>2473</v>
      </c>
      <c r="D17" t="s">
        <v>2474</v>
      </c>
      <c r="H17" t="str">
        <f>A17&amp;";"&amp;B17&amp;";"&amp;C17&amp;";"&amp;D17</f>
        <v>3_50;2_300000;1_238000;1048_60</v>
      </c>
      <c r="M17" s="6" t="s">
        <v>2408</v>
      </c>
      <c r="N17" t="s">
        <v>199</v>
      </c>
      <c r="O17" t="s">
        <v>2473</v>
      </c>
      <c r="S17" s="7" t="s">
        <v>2475</v>
      </c>
      <c r="T17" s="8">
        <v>100016</v>
      </c>
      <c r="V17" s="9" t="s">
        <v>2476</v>
      </c>
      <c r="W17" s="9"/>
      <c r="X17" s="9">
        <v>1630</v>
      </c>
      <c r="Y17" s="9">
        <v>1630</v>
      </c>
      <c r="Z17" s="9">
        <v>1</v>
      </c>
      <c r="AA17" s="8">
        <v>161</v>
      </c>
      <c r="AB17">
        <f t="shared" si="0"/>
        <v>160</v>
      </c>
      <c r="AE17" s="9" t="s">
        <v>2413</v>
      </c>
      <c r="AF17" s="9">
        <v>5</v>
      </c>
      <c r="AG17" s="9" t="str">
        <f t="shared" si="1"/>
        <v>哈奇小屋5-1</v>
      </c>
      <c r="AH17" s="9"/>
      <c r="AI17" s="14">
        <v>1</v>
      </c>
    </row>
    <row r="18" spans="1:35">
      <c r="A18" s="1" t="s">
        <v>2408</v>
      </c>
      <c r="B18" t="s">
        <v>199</v>
      </c>
      <c r="C18" t="s">
        <v>2477</v>
      </c>
      <c r="H18" t="str">
        <f t="shared" ref="H18:H24" si="2">A18&amp;";"&amp;B18&amp;";"&amp;C18</f>
        <v>3_50;2_300000;1_253000</v>
      </c>
      <c r="M18" s="6" t="s">
        <v>2408</v>
      </c>
      <c r="N18" t="s">
        <v>199</v>
      </c>
      <c r="O18" t="s">
        <v>2477</v>
      </c>
      <c r="S18" s="7" t="s">
        <v>2478</v>
      </c>
      <c r="T18" s="8">
        <v>100017</v>
      </c>
      <c r="V18" s="9" t="s">
        <v>2479</v>
      </c>
      <c r="W18" s="9"/>
      <c r="X18" s="9">
        <v>1630</v>
      </c>
      <c r="Y18" s="9">
        <v>1630</v>
      </c>
      <c r="Z18" s="9">
        <v>1</v>
      </c>
      <c r="AA18" s="8">
        <v>164</v>
      </c>
      <c r="AB18">
        <f t="shared" si="0"/>
        <v>163</v>
      </c>
      <c r="AE18" s="9" t="s">
        <v>2413</v>
      </c>
      <c r="AF18" s="9">
        <v>5</v>
      </c>
      <c r="AG18" s="9" t="str">
        <f t="shared" si="1"/>
        <v>哈奇小屋5-4</v>
      </c>
      <c r="AH18" s="9"/>
      <c r="AI18" s="14">
        <v>4</v>
      </c>
    </row>
    <row r="19" spans="1:35">
      <c r="A19" s="4" t="s">
        <v>2408</v>
      </c>
      <c r="B19" t="s">
        <v>199</v>
      </c>
      <c r="C19" t="s">
        <v>2480</v>
      </c>
      <c r="H19" t="str">
        <f t="shared" si="2"/>
        <v>3_50;2_300000;1_268000</v>
      </c>
      <c r="M19" s="6" t="s">
        <v>2408</v>
      </c>
      <c r="N19" t="s">
        <v>199</v>
      </c>
      <c r="O19" t="s">
        <v>2480</v>
      </c>
      <c r="S19" s="7" t="s">
        <v>2481</v>
      </c>
      <c r="T19" s="8">
        <v>100018</v>
      </c>
      <c r="V19" s="9" t="s">
        <v>2482</v>
      </c>
      <c r="W19" s="9"/>
      <c r="X19" s="9">
        <v>1630</v>
      </c>
      <c r="Y19" s="9">
        <v>1630</v>
      </c>
      <c r="Z19" s="9">
        <v>1</v>
      </c>
      <c r="AA19" s="8">
        <v>167</v>
      </c>
      <c r="AB19">
        <f t="shared" si="0"/>
        <v>166</v>
      </c>
      <c r="AE19" s="9" t="s">
        <v>2413</v>
      </c>
      <c r="AF19" s="9">
        <v>5</v>
      </c>
      <c r="AG19" s="9" t="str">
        <f t="shared" si="1"/>
        <v>哈奇小屋5-7</v>
      </c>
      <c r="AH19" s="9"/>
      <c r="AI19" s="14">
        <v>7</v>
      </c>
    </row>
    <row r="20" spans="1:35">
      <c r="A20" s="5" t="s">
        <v>2408</v>
      </c>
      <c r="B20" t="s">
        <v>199</v>
      </c>
      <c r="C20" t="s">
        <v>2483</v>
      </c>
      <c r="H20" t="str">
        <f t="shared" si="2"/>
        <v>3_50;2_300000;1_283000</v>
      </c>
      <c r="M20" s="6" t="s">
        <v>2408</v>
      </c>
      <c r="N20" t="s">
        <v>199</v>
      </c>
      <c r="O20" t="s">
        <v>2483</v>
      </c>
      <c r="S20" s="7" t="s">
        <v>2484</v>
      </c>
      <c r="T20" s="8">
        <v>100019</v>
      </c>
      <c r="V20" s="9" t="s">
        <v>2485</v>
      </c>
      <c r="W20" s="9"/>
      <c r="X20" s="9">
        <v>1630</v>
      </c>
      <c r="Y20" s="9">
        <v>1630</v>
      </c>
      <c r="Z20" s="9">
        <v>1</v>
      </c>
      <c r="AA20" s="8">
        <v>170</v>
      </c>
      <c r="AB20">
        <f t="shared" si="0"/>
        <v>169</v>
      </c>
      <c r="AE20" s="9" t="s">
        <v>2413</v>
      </c>
      <c r="AF20" s="9">
        <v>5</v>
      </c>
      <c r="AG20" s="9" t="str">
        <f t="shared" si="1"/>
        <v>哈奇小屋5-10</v>
      </c>
      <c r="AH20" s="9"/>
      <c r="AI20" s="14">
        <v>10</v>
      </c>
    </row>
    <row r="21" spans="1:35">
      <c r="A21" t="s">
        <v>2408</v>
      </c>
      <c r="B21" t="s">
        <v>199</v>
      </c>
      <c r="C21" t="s">
        <v>2486</v>
      </c>
      <c r="H21" t="str">
        <f t="shared" si="2"/>
        <v>3_50;2_300000;1_298000</v>
      </c>
      <c r="M21" s="6" t="s">
        <v>2408</v>
      </c>
      <c r="N21" t="s">
        <v>199</v>
      </c>
      <c r="O21" t="s">
        <v>2486</v>
      </c>
      <c r="S21" s="7" t="s">
        <v>2487</v>
      </c>
      <c r="T21" s="8">
        <v>100020</v>
      </c>
      <c r="V21" s="9" t="s">
        <v>2488</v>
      </c>
      <c r="W21" s="9"/>
      <c r="X21" s="9">
        <v>1630</v>
      </c>
      <c r="Y21" s="9">
        <v>1630</v>
      </c>
      <c r="Z21" s="9">
        <v>1</v>
      </c>
      <c r="AA21" s="8">
        <v>121</v>
      </c>
      <c r="AB21">
        <f t="shared" si="0"/>
        <v>170</v>
      </c>
      <c r="AE21" s="9" t="s">
        <v>2413</v>
      </c>
      <c r="AF21" s="9">
        <f>AF17+1</f>
        <v>6</v>
      </c>
      <c r="AG21" s="9" t="str">
        <f t="shared" si="1"/>
        <v>哈奇小屋6-1</v>
      </c>
      <c r="AH21" s="9"/>
      <c r="AI21" s="14">
        <v>1</v>
      </c>
    </row>
    <row r="22" spans="1:35">
      <c r="A22" t="s">
        <v>2408</v>
      </c>
      <c r="B22" t="s">
        <v>199</v>
      </c>
      <c r="C22" t="s">
        <v>2489</v>
      </c>
      <c r="H22" t="str">
        <f t="shared" si="2"/>
        <v>3_50;2_300000;1_313000</v>
      </c>
      <c r="M22" s="6" t="s">
        <v>2408</v>
      </c>
      <c r="N22" t="s">
        <v>199</v>
      </c>
      <c r="O22" t="s">
        <v>2489</v>
      </c>
      <c r="P22" t="s">
        <v>2451</v>
      </c>
      <c r="S22" s="7" t="s">
        <v>2490</v>
      </c>
      <c r="T22" s="8">
        <v>100021</v>
      </c>
      <c r="V22" s="9" t="s">
        <v>2491</v>
      </c>
      <c r="W22" s="9"/>
      <c r="X22" s="9">
        <v>1630</v>
      </c>
      <c r="Y22" s="9">
        <v>1630</v>
      </c>
      <c r="Z22" s="9">
        <v>1</v>
      </c>
      <c r="AA22" s="8">
        <v>124</v>
      </c>
      <c r="AB22">
        <f t="shared" si="0"/>
        <v>173</v>
      </c>
      <c r="AE22" s="9" t="s">
        <v>2413</v>
      </c>
      <c r="AF22" s="9">
        <f t="shared" ref="AF22:AF40" si="3">AF18+1</f>
        <v>6</v>
      </c>
      <c r="AG22" s="9" t="str">
        <f t="shared" si="1"/>
        <v>哈奇小屋6-4</v>
      </c>
      <c r="AH22" s="9"/>
      <c r="AI22" s="14">
        <v>4</v>
      </c>
    </row>
    <row r="23" spans="1:35">
      <c r="A23" t="s">
        <v>2408</v>
      </c>
      <c r="B23" t="s">
        <v>199</v>
      </c>
      <c r="C23" t="s">
        <v>2492</v>
      </c>
      <c r="H23" t="str">
        <f t="shared" si="2"/>
        <v>3_50;2_300000;1_328000</v>
      </c>
      <c r="M23" s="6" t="s">
        <v>2408</v>
      </c>
      <c r="N23" t="s">
        <v>199</v>
      </c>
      <c r="O23" t="s">
        <v>2492</v>
      </c>
      <c r="S23" s="7" t="s">
        <v>2493</v>
      </c>
      <c r="T23" s="8">
        <v>100022</v>
      </c>
      <c r="V23" s="9" t="s">
        <v>2494</v>
      </c>
      <c r="W23" s="9"/>
      <c r="X23" s="9">
        <v>1630</v>
      </c>
      <c r="Y23" s="9">
        <v>1630</v>
      </c>
      <c r="Z23" s="9">
        <v>1</v>
      </c>
      <c r="AA23" s="8">
        <v>127</v>
      </c>
      <c r="AB23">
        <f t="shared" si="0"/>
        <v>176</v>
      </c>
      <c r="AE23" s="9" t="s">
        <v>2413</v>
      </c>
      <c r="AF23" s="9">
        <f t="shared" si="3"/>
        <v>6</v>
      </c>
      <c r="AG23" s="9" t="str">
        <f t="shared" si="1"/>
        <v>哈奇小屋6-7</v>
      </c>
      <c r="AH23" s="9"/>
      <c r="AI23" s="14">
        <v>7</v>
      </c>
    </row>
    <row r="24" spans="1:35">
      <c r="A24" s="1" t="s">
        <v>2408</v>
      </c>
      <c r="B24" t="s">
        <v>199</v>
      </c>
      <c r="C24" t="s">
        <v>2495</v>
      </c>
      <c r="H24" t="str">
        <f t="shared" si="2"/>
        <v>3_50;2_300000;1_343000</v>
      </c>
      <c r="M24" s="6" t="s">
        <v>2408</v>
      </c>
      <c r="N24" t="s">
        <v>199</v>
      </c>
      <c r="O24" t="s">
        <v>2495</v>
      </c>
      <c r="S24" s="7" t="s">
        <v>2496</v>
      </c>
      <c r="T24" s="8">
        <v>100023</v>
      </c>
      <c r="V24" s="9" t="s">
        <v>2497</v>
      </c>
      <c r="W24" s="9"/>
      <c r="X24" s="9">
        <v>1630</v>
      </c>
      <c r="Y24" s="9">
        <v>1630</v>
      </c>
      <c r="Z24" s="9">
        <v>1</v>
      </c>
      <c r="AA24" s="8">
        <v>130</v>
      </c>
      <c r="AB24">
        <f t="shared" si="0"/>
        <v>179</v>
      </c>
      <c r="AE24" s="9" t="s">
        <v>2413</v>
      </c>
      <c r="AF24" s="9">
        <f t="shared" si="3"/>
        <v>6</v>
      </c>
      <c r="AG24" s="9" t="str">
        <f t="shared" si="1"/>
        <v>哈奇小屋6-10</v>
      </c>
      <c r="AH24" s="9"/>
      <c r="AI24" s="14">
        <v>10</v>
      </c>
    </row>
    <row r="25" spans="1:35">
      <c r="A25" s="1" t="s">
        <v>2408</v>
      </c>
      <c r="B25" t="s">
        <v>199</v>
      </c>
      <c r="C25" t="s">
        <v>2498</v>
      </c>
      <c r="D25" t="s">
        <v>2425</v>
      </c>
      <c r="H25" t="str">
        <f>A25&amp;";"&amp;B25&amp;";"&amp;C25&amp;";"&amp;D25</f>
        <v>3_50;2_300000;1_358000;1093_20</v>
      </c>
      <c r="M25" s="6" t="s">
        <v>2408</v>
      </c>
      <c r="N25" t="s">
        <v>199</v>
      </c>
      <c r="O25" t="s">
        <v>2498</v>
      </c>
      <c r="S25" s="7" t="s">
        <v>2499</v>
      </c>
      <c r="T25" s="8">
        <v>100024</v>
      </c>
      <c r="V25" s="9" t="s">
        <v>2500</v>
      </c>
      <c r="W25" s="9"/>
      <c r="X25" s="9">
        <v>1630</v>
      </c>
      <c r="Y25" s="9">
        <v>1630</v>
      </c>
      <c r="Z25" s="9">
        <v>1</v>
      </c>
      <c r="AA25" s="8">
        <v>131</v>
      </c>
      <c r="AB25">
        <f t="shared" si="0"/>
        <v>180</v>
      </c>
      <c r="AE25" s="9" t="s">
        <v>2413</v>
      </c>
      <c r="AF25" s="9">
        <f t="shared" si="3"/>
        <v>7</v>
      </c>
      <c r="AG25" s="9" t="str">
        <f t="shared" si="1"/>
        <v>哈奇小屋7-1</v>
      </c>
      <c r="AH25" s="9"/>
      <c r="AI25" s="14">
        <v>1</v>
      </c>
    </row>
    <row r="26" spans="1:35">
      <c r="A26" t="s">
        <v>2408</v>
      </c>
      <c r="B26" t="s">
        <v>199</v>
      </c>
      <c r="C26" t="s">
        <v>2501</v>
      </c>
      <c r="H26" t="str">
        <f>A26&amp;";"&amp;B26&amp;";"&amp;C26</f>
        <v>3_50;2_300000;1_373000</v>
      </c>
      <c r="M26" s="6" t="s">
        <v>2408</v>
      </c>
      <c r="N26" t="s">
        <v>199</v>
      </c>
      <c r="O26" t="s">
        <v>2501</v>
      </c>
      <c r="S26" s="7" t="s">
        <v>2502</v>
      </c>
      <c r="T26" s="8">
        <v>100025</v>
      </c>
      <c r="V26" s="9" t="s">
        <v>2503</v>
      </c>
      <c r="W26" s="9"/>
      <c r="X26" s="9">
        <v>1630</v>
      </c>
      <c r="Y26" s="9">
        <v>1630</v>
      </c>
      <c r="Z26" s="9">
        <v>1</v>
      </c>
      <c r="AA26" s="8">
        <v>134</v>
      </c>
      <c r="AB26">
        <f t="shared" si="0"/>
        <v>183</v>
      </c>
      <c r="AE26" s="9" t="s">
        <v>2413</v>
      </c>
      <c r="AF26" s="9">
        <f t="shared" si="3"/>
        <v>7</v>
      </c>
      <c r="AG26" s="9" t="str">
        <f t="shared" si="1"/>
        <v>哈奇小屋7-4</v>
      </c>
      <c r="AH26" s="9"/>
      <c r="AI26" s="14">
        <v>4</v>
      </c>
    </row>
    <row r="27" spans="1:35">
      <c r="A27" s="1" t="s">
        <v>2408</v>
      </c>
      <c r="B27" t="s">
        <v>199</v>
      </c>
      <c r="C27" t="s">
        <v>2504</v>
      </c>
      <c r="D27" t="s">
        <v>2505</v>
      </c>
      <c r="H27" t="str">
        <f>A27&amp;";"&amp;B27&amp;";"&amp;C27&amp;";"&amp;D27</f>
        <v>3_50;2_300000;1_383000;2005_1</v>
      </c>
      <c r="M27" s="6" t="s">
        <v>2408</v>
      </c>
      <c r="N27" t="s">
        <v>199</v>
      </c>
      <c r="O27" t="s">
        <v>2504</v>
      </c>
      <c r="S27" s="7" t="s">
        <v>2506</v>
      </c>
      <c r="T27" s="8">
        <v>100026</v>
      </c>
      <c r="V27" s="9" t="s">
        <v>2507</v>
      </c>
      <c r="W27" s="9"/>
      <c r="X27" s="9">
        <v>1630</v>
      </c>
      <c r="Y27" s="9">
        <v>1630</v>
      </c>
      <c r="Z27" s="9">
        <v>1</v>
      </c>
      <c r="AA27" s="8">
        <v>137</v>
      </c>
      <c r="AB27">
        <f t="shared" si="0"/>
        <v>186</v>
      </c>
      <c r="AE27" s="9" t="s">
        <v>2413</v>
      </c>
      <c r="AF27" s="9">
        <f t="shared" si="3"/>
        <v>7</v>
      </c>
      <c r="AG27" s="9" t="str">
        <f t="shared" si="1"/>
        <v>哈奇小屋7-7</v>
      </c>
      <c r="AH27" s="9"/>
      <c r="AI27" s="14">
        <v>7</v>
      </c>
    </row>
    <row r="28" spans="1:35">
      <c r="A28" t="s">
        <v>2408</v>
      </c>
      <c r="B28" t="s">
        <v>199</v>
      </c>
      <c r="C28" t="s">
        <v>2508</v>
      </c>
      <c r="H28" t="str">
        <f>A28&amp;";"&amp;B28&amp;";"&amp;C28</f>
        <v>3_50;2_300000;1_393000</v>
      </c>
      <c r="M28" s="6" t="s">
        <v>2408</v>
      </c>
      <c r="N28" t="s">
        <v>199</v>
      </c>
      <c r="O28" t="s">
        <v>2508</v>
      </c>
      <c r="P28" t="s">
        <v>2425</v>
      </c>
      <c r="S28" s="7" t="s">
        <v>2509</v>
      </c>
      <c r="T28" s="8">
        <v>100027</v>
      </c>
      <c r="V28" s="9" t="s">
        <v>2510</v>
      </c>
      <c r="W28" s="9"/>
      <c r="X28" s="9">
        <v>1630</v>
      </c>
      <c r="Y28" s="9">
        <v>1630</v>
      </c>
      <c r="Z28" s="9">
        <v>1</v>
      </c>
      <c r="AA28" s="8">
        <v>140</v>
      </c>
      <c r="AB28">
        <f t="shared" si="0"/>
        <v>189</v>
      </c>
      <c r="AE28" s="9" t="s">
        <v>2413</v>
      </c>
      <c r="AF28" s="9">
        <f t="shared" si="3"/>
        <v>7</v>
      </c>
      <c r="AG28" s="9" t="str">
        <f t="shared" si="1"/>
        <v>哈奇小屋7-10</v>
      </c>
      <c r="AH28" s="9"/>
      <c r="AI28" s="14">
        <v>10</v>
      </c>
    </row>
    <row r="29" spans="1:35">
      <c r="A29" s="1" t="s">
        <v>2408</v>
      </c>
      <c r="B29" t="s">
        <v>199</v>
      </c>
      <c r="C29" t="s">
        <v>2511</v>
      </c>
      <c r="H29" t="str">
        <f>A29&amp;";"&amp;B29&amp;";"&amp;C29</f>
        <v>3_50;2_300000;1_403000</v>
      </c>
      <c r="M29" s="6" t="s">
        <v>2408</v>
      </c>
      <c r="N29" t="s">
        <v>199</v>
      </c>
      <c r="O29" t="s">
        <v>2511</v>
      </c>
      <c r="S29" s="7" t="s">
        <v>2512</v>
      </c>
      <c r="T29" s="8">
        <v>100028</v>
      </c>
      <c r="V29" s="9" t="s">
        <v>2513</v>
      </c>
      <c r="W29" s="9"/>
      <c r="X29" s="9">
        <v>1630</v>
      </c>
      <c r="Y29" s="9">
        <v>1630</v>
      </c>
      <c r="Z29" s="9">
        <v>1</v>
      </c>
      <c r="AA29" s="8">
        <v>141</v>
      </c>
      <c r="AB29">
        <f t="shared" si="0"/>
        <v>190</v>
      </c>
      <c r="AE29" s="9" t="s">
        <v>2413</v>
      </c>
      <c r="AF29" s="9">
        <f t="shared" si="3"/>
        <v>8</v>
      </c>
      <c r="AG29" s="9" t="str">
        <f t="shared" si="1"/>
        <v>哈奇小屋8-1</v>
      </c>
      <c r="AH29" s="9"/>
      <c r="AI29" s="14">
        <v>1</v>
      </c>
    </row>
    <row r="30" spans="1:35">
      <c r="A30" s="1" t="s">
        <v>2408</v>
      </c>
      <c r="B30" t="s">
        <v>199</v>
      </c>
      <c r="C30" t="s">
        <v>2514</v>
      </c>
      <c r="H30" t="str">
        <f>A30&amp;";"&amp;B30&amp;";"&amp;C30</f>
        <v>3_50;2_300000;1_413000</v>
      </c>
      <c r="M30" s="6" t="s">
        <v>2408</v>
      </c>
      <c r="N30" t="s">
        <v>199</v>
      </c>
      <c r="O30" t="s">
        <v>2514</v>
      </c>
      <c r="S30" s="7" t="s">
        <v>2515</v>
      </c>
      <c r="T30" s="8">
        <v>100029</v>
      </c>
      <c r="V30" s="9" t="s">
        <v>2516</v>
      </c>
      <c r="W30" s="9"/>
      <c r="X30" s="9">
        <v>1630</v>
      </c>
      <c r="Y30" s="9">
        <v>1630</v>
      </c>
      <c r="Z30" s="9">
        <v>1</v>
      </c>
      <c r="AA30" s="8">
        <v>144</v>
      </c>
      <c r="AB30">
        <f t="shared" si="0"/>
        <v>193</v>
      </c>
      <c r="AE30" s="9" t="s">
        <v>2413</v>
      </c>
      <c r="AF30" s="9">
        <f t="shared" si="3"/>
        <v>8</v>
      </c>
      <c r="AG30" s="9" t="str">
        <f t="shared" si="1"/>
        <v>哈奇小屋8-4</v>
      </c>
      <c r="AH30" s="9"/>
      <c r="AI30" s="14">
        <v>4</v>
      </c>
    </row>
    <row r="31" spans="1:35">
      <c r="A31" s="1" t="s">
        <v>2408</v>
      </c>
      <c r="B31" t="s">
        <v>199</v>
      </c>
      <c r="C31" t="s">
        <v>2517</v>
      </c>
      <c r="H31" t="str">
        <f>A31&amp;";"&amp;B31&amp;";"&amp;C31</f>
        <v>3_50;2_300000;1_423000</v>
      </c>
      <c r="M31" s="6" t="s">
        <v>2408</v>
      </c>
      <c r="N31" t="s">
        <v>199</v>
      </c>
      <c r="O31" t="s">
        <v>2517</v>
      </c>
      <c r="S31" s="7" t="s">
        <v>2518</v>
      </c>
      <c r="T31" s="8">
        <v>100030</v>
      </c>
      <c r="V31" s="9" t="s">
        <v>2519</v>
      </c>
      <c r="W31" s="9"/>
      <c r="X31" s="9">
        <v>1630</v>
      </c>
      <c r="Y31" s="9">
        <v>1630</v>
      </c>
      <c r="Z31" s="9">
        <v>1</v>
      </c>
      <c r="AA31" s="8">
        <v>147</v>
      </c>
      <c r="AB31">
        <f t="shared" si="0"/>
        <v>196</v>
      </c>
      <c r="AE31" s="9" t="s">
        <v>2413</v>
      </c>
      <c r="AF31" s="9">
        <f t="shared" si="3"/>
        <v>8</v>
      </c>
      <c r="AG31" s="9" t="str">
        <f t="shared" si="1"/>
        <v>哈奇小屋8-7</v>
      </c>
      <c r="AH31" s="9"/>
      <c r="AI31" s="14">
        <v>7</v>
      </c>
    </row>
    <row r="32" spans="1:35">
      <c r="A32" s="1" t="s">
        <v>2408</v>
      </c>
      <c r="B32" t="s">
        <v>199</v>
      </c>
      <c r="C32" t="s">
        <v>2520</v>
      </c>
      <c r="H32" t="str">
        <f>A32&amp;";"&amp;B32&amp;";"&amp;C32</f>
        <v>3_50;2_300000;1_433000</v>
      </c>
      <c r="M32" s="6" t="s">
        <v>2408</v>
      </c>
      <c r="N32" t="s">
        <v>199</v>
      </c>
      <c r="O32" t="s">
        <v>2520</v>
      </c>
      <c r="S32" s="7" t="s">
        <v>2521</v>
      </c>
      <c r="T32" s="8">
        <v>100031</v>
      </c>
      <c r="V32" s="9" t="s">
        <v>2522</v>
      </c>
      <c r="W32" s="9"/>
      <c r="X32" s="9">
        <v>1630</v>
      </c>
      <c r="Y32" s="9">
        <v>1630</v>
      </c>
      <c r="Z32" s="9">
        <v>1</v>
      </c>
      <c r="AA32" s="8">
        <v>150</v>
      </c>
      <c r="AB32">
        <f t="shared" si="0"/>
        <v>199</v>
      </c>
      <c r="AE32" s="9" t="s">
        <v>2413</v>
      </c>
      <c r="AF32" s="9">
        <f t="shared" si="3"/>
        <v>8</v>
      </c>
      <c r="AG32" s="9" t="str">
        <f t="shared" si="1"/>
        <v>哈奇小屋8-10</v>
      </c>
      <c r="AH32" s="9"/>
      <c r="AI32" s="14">
        <v>10</v>
      </c>
    </row>
    <row r="33" spans="1:35">
      <c r="A33" s="1" t="s">
        <v>2408</v>
      </c>
      <c r="B33" t="s">
        <v>199</v>
      </c>
      <c r="C33" t="s">
        <v>2523</v>
      </c>
      <c r="D33" t="s">
        <v>2439</v>
      </c>
      <c r="H33" t="str">
        <f>A33&amp;";"&amp;B33&amp;";"&amp;C33&amp;";"&amp;D33</f>
        <v>3_50;2_300000;1_443000;1093_50</v>
      </c>
      <c r="M33" s="6" t="s">
        <v>2408</v>
      </c>
      <c r="N33" t="s">
        <v>199</v>
      </c>
      <c r="O33" t="s">
        <v>2523</v>
      </c>
      <c r="P33" t="s">
        <v>2524</v>
      </c>
      <c r="S33" s="7" t="s">
        <v>2525</v>
      </c>
      <c r="T33" s="8">
        <v>100032</v>
      </c>
      <c r="V33" s="9" t="s">
        <v>2526</v>
      </c>
      <c r="W33" s="9"/>
      <c r="X33" s="9">
        <v>1630</v>
      </c>
      <c r="Y33" s="9">
        <v>1630</v>
      </c>
      <c r="Z33" s="9">
        <v>1</v>
      </c>
      <c r="AA33" s="8">
        <v>151</v>
      </c>
      <c r="AB33">
        <f t="shared" si="0"/>
        <v>200</v>
      </c>
      <c r="AE33" s="9" t="s">
        <v>2413</v>
      </c>
      <c r="AF33" s="9">
        <f t="shared" si="3"/>
        <v>9</v>
      </c>
      <c r="AG33" s="9" t="str">
        <f t="shared" si="1"/>
        <v>哈奇小屋9-1</v>
      </c>
      <c r="AH33" s="9"/>
      <c r="AI33" s="14">
        <v>1</v>
      </c>
    </row>
    <row r="34" spans="1:35">
      <c r="A34" s="3" t="s">
        <v>2408</v>
      </c>
      <c r="B34" t="s">
        <v>199</v>
      </c>
      <c r="C34" t="s">
        <v>2527</v>
      </c>
      <c r="H34" t="str">
        <f t="shared" ref="H34:H44" si="4">A34&amp;";"&amp;B34&amp;";"&amp;C34</f>
        <v>3_50;2_300000;1_453000</v>
      </c>
      <c r="M34" s="6" t="s">
        <v>2408</v>
      </c>
      <c r="N34" t="s">
        <v>199</v>
      </c>
      <c r="O34" t="s">
        <v>2527</v>
      </c>
      <c r="S34" s="7" t="s">
        <v>2528</v>
      </c>
      <c r="T34" s="8">
        <v>100033</v>
      </c>
      <c r="V34" s="9" t="s">
        <v>2529</v>
      </c>
      <c r="W34" s="9"/>
      <c r="X34" s="9">
        <v>1630</v>
      </c>
      <c r="Y34" s="9">
        <v>1630</v>
      </c>
      <c r="Z34" s="9">
        <v>1</v>
      </c>
      <c r="AA34" s="8">
        <v>154</v>
      </c>
      <c r="AB34">
        <f t="shared" si="0"/>
        <v>203</v>
      </c>
      <c r="AE34" s="9" t="s">
        <v>2413</v>
      </c>
      <c r="AF34" s="9">
        <f t="shared" si="3"/>
        <v>9</v>
      </c>
      <c r="AG34" s="9" t="str">
        <f t="shared" si="1"/>
        <v>哈奇小屋9-4</v>
      </c>
      <c r="AH34" s="9"/>
      <c r="AI34" s="14">
        <v>4</v>
      </c>
    </row>
    <row r="35" spans="1:35">
      <c r="A35" s="1" t="s">
        <v>2408</v>
      </c>
      <c r="B35" t="s">
        <v>199</v>
      </c>
      <c r="C35" t="s">
        <v>2530</v>
      </c>
      <c r="H35" t="str">
        <f t="shared" si="4"/>
        <v>3_50;2_300000;1_463000</v>
      </c>
      <c r="M35" s="6" t="s">
        <v>2408</v>
      </c>
      <c r="N35" t="s">
        <v>199</v>
      </c>
      <c r="O35" t="s">
        <v>2530</v>
      </c>
      <c r="S35" s="7" t="s">
        <v>2531</v>
      </c>
      <c r="T35" s="8">
        <v>100034</v>
      </c>
      <c r="V35" s="9" t="s">
        <v>2532</v>
      </c>
      <c r="W35" s="9"/>
      <c r="X35" s="9">
        <v>1630</v>
      </c>
      <c r="Y35" s="9">
        <v>1630</v>
      </c>
      <c r="Z35" s="9">
        <v>1</v>
      </c>
      <c r="AA35" s="8">
        <v>157</v>
      </c>
      <c r="AB35">
        <f t="shared" si="0"/>
        <v>206</v>
      </c>
      <c r="AE35" s="9" t="s">
        <v>2413</v>
      </c>
      <c r="AF35" s="9">
        <f t="shared" si="3"/>
        <v>9</v>
      </c>
      <c r="AG35" s="9" t="str">
        <f t="shared" si="1"/>
        <v>哈奇小屋9-7</v>
      </c>
      <c r="AH35" s="9"/>
      <c r="AI35" s="14">
        <v>7</v>
      </c>
    </row>
    <row r="36" spans="1:35">
      <c r="A36" t="s">
        <v>2408</v>
      </c>
      <c r="B36" t="s">
        <v>199</v>
      </c>
      <c r="C36" t="s">
        <v>2533</v>
      </c>
      <c r="H36" t="str">
        <f t="shared" si="4"/>
        <v>3_50;2_300000;1_473000</v>
      </c>
      <c r="M36" s="6" t="s">
        <v>2408</v>
      </c>
      <c r="N36" t="s">
        <v>199</v>
      </c>
      <c r="O36" t="s">
        <v>2533</v>
      </c>
      <c r="S36" s="7" t="s">
        <v>2534</v>
      </c>
      <c r="T36" s="8">
        <v>100035</v>
      </c>
      <c r="V36" s="9" t="s">
        <v>2535</v>
      </c>
      <c r="W36" s="9"/>
      <c r="X36" s="9">
        <v>1630</v>
      </c>
      <c r="Y36" s="9">
        <v>1630</v>
      </c>
      <c r="Z36" s="9">
        <v>1</v>
      </c>
      <c r="AA36" s="8">
        <v>160</v>
      </c>
      <c r="AB36">
        <f t="shared" si="0"/>
        <v>209</v>
      </c>
      <c r="AE36" s="9" t="s">
        <v>2413</v>
      </c>
      <c r="AF36" s="9">
        <f t="shared" si="3"/>
        <v>9</v>
      </c>
      <c r="AG36" s="9" t="str">
        <f t="shared" si="1"/>
        <v>哈奇小屋9-10</v>
      </c>
      <c r="AH36" s="9"/>
      <c r="AI36" s="14">
        <v>10</v>
      </c>
    </row>
    <row r="37" spans="1:35">
      <c r="A37" t="s">
        <v>2408</v>
      </c>
      <c r="B37" t="s">
        <v>199</v>
      </c>
      <c r="C37" t="s">
        <v>2536</v>
      </c>
      <c r="H37" t="str">
        <f t="shared" si="4"/>
        <v>3_50;2_300000;1_483000</v>
      </c>
      <c r="M37" s="6" t="s">
        <v>2408</v>
      </c>
      <c r="N37" t="s">
        <v>199</v>
      </c>
      <c r="O37" t="s">
        <v>2536</v>
      </c>
      <c r="S37" s="7" t="s">
        <v>2537</v>
      </c>
      <c r="T37" s="8">
        <v>100036</v>
      </c>
      <c r="V37" s="9" t="s">
        <v>2538</v>
      </c>
      <c r="W37" s="9"/>
      <c r="X37" s="9">
        <v>1630</v>
      </c>
      <c r="Y37" s="9">
        <v>1630</v>
      </c>
      <c r="Z37" s="9">
        <v>1</v>
      </c>
      <c r="AA37" s="8">
        <v>161</v>
      </c>
      <c r="AB37">
        <f t="shared" si="0"/>
        <v>210</v>
      </c>
      <c r="AE37" s="9" t="s">
        <v>2413</v>
      </c>
      <c r="AF37" s="9">
        <f t="shared" si="3"/>
        <v>10</v>
      </c>
      <c r="AG37" s="9" t="str">
        <f t="shared" si="1"/>
        <v>哈奇小屋10-1</v>
      </c>
      <c r="AH37" s="9"/>
      <c r="AI37" s="14">
        <v>1</v>
      </c>
    </row>
    <row r="38" spans="1:35">
      <c r="A38" s="1" t="s">
        <v>2408</v>
      </c>
      <c r="B38" t="s">
        <v>199</v>
      </c>
      <c r="C38" t="s">
        <v>2539</v>
      </c>
      <c r="H38" t="str">
        <f t="shared" si="4"/>
        <v>3_50;2_300000;1_1000000</v>
      </c>
      <c r="M38" s="6" t="s">
        <v>2408</v>
      </c>
      <c r="N38" t="s">
        <v>199</v>
      </c>
      <c r="O38" t="s">
        <v>2539</v>
      </c>
      <c r="S38" s="7" t="s">
        <v>2540</v>
      </c>
      <c r="T38" s="8">
        <v>100037</v>
      </c>
      <c r="V38" s="9" t="s">
        <v>2541</v>
      </c>
      <c r="W38" s="9"/>
      <c r="X38" s="9">
        <v>1630</v>
      </c>
      <c r="Y38" s="9">
        <v>1630</v>
      </c>
      <c r="Z38" s="9">
        <v>1</v>
      </c>
      <c r="AA38" s="8">
        <v>164</v>
      </c>
      <c r="AB38">
        <f t="shared" si="0"/>
        <v>213</v>
      </c>
      <c r="AE38" s="9" t="s">
        <v>2413</v>
      </c>
      <c r="AF38" s="9">
        <f t="shared" si="3"/>
        <v>10</v>
      </c>
      <c r="AG38" s="9" t="str">
        <f t="shared" si="1"/>
        <v>哈奇小屋10-4</v>
      </c>
      <c r="AH38" s="9"/>
      <c r="AI38" s="14">
        <v>4</v>
      </c>
    </row>
    <row r="39" spans="1:35">
      <c r="A39" t="s">
        <v>2408</v>
      </c>
      <c r="B39" t="s">
        <v>199</v>
      </c>
      <c r="C39" t="s">
        <v>2539</v>
      </c>
      <c r="H39" t="str">
        <f t="shared" si="4"/>
        <v>3_50;2_300000;1_1000000</v>
      </c>
      <c r="M39" s="6" t="s">
        <v>2408</v>
      </c>
      <c r="N39" t="s">
        <v>199</v>
      </c>
      <c r="O39" t="s">
        <v>2539</v>
      </c>
      <c r="S39" s="7" t="s">
        <v>2542</v>
      </c>
      <c r="T39" s="8">
        <v>100038</v>
      </c>
      <c r="V39" s="9" t="s">
        <v>2543</v>
      </c>
      <c r="W39" s="9"/>
      <c r="X39" s="9">
        <v>1630</v>
      </c>
      <c r="Y39" s="9">
        <v>1630</v>
      </c>
      <c r="Z39" s="9">
        <v>1</v>
      </c>
      <c r="AA39" s="8">
        <v>167</v>
      </c>
      <c r="AB39">
        <f t="shared" si="0"/>
        <v>216</v>
      </c>
      <c r="AE39" s="9" t="s">
        <v>2413</v>
      </c>
      <c r="AF39" s="9">
        <f t="shared" si="3"/>
        <v>10</v>
      </c>
      <c r="AG39" s="9" t="str">
        <f t="shared" si="1"/>
        <v>哈奇小屋10-7</v>
      </c>
      <c r="AH39" s="9"/>
      <c r="AI39" s="14">
        <v>7</v>
      </c>
    </row>
    <row r="40" spans="1:35">
      <c r="A40" t="s">
        <v>2408</v>
      </c>
      <c r="B40" t="s">
        <v>199</v>
      </c>
      <c r="C40" t="s">
        <v>2544</v>
      </c>
      <c r="H40" t="str">
        <f t="shared" si="4"/>
        <v>3_50;2_300000;1_400000</v>
      </c>
      <c r="M40" s="6" t="s">
        <v>2408</v>
      </c>
      <c r="N40" t="s">
        <v>199</v>
      </c>
      <c r="O40" t="s">
        <v>2544</v>
      </c>
      <c r="S40" s="7" t="s">
        <v>2545</v>
      </c>
      <c r="T40" s="8">
        <v>100039</v>
      </c>
      <c r="V40" s="9" t="s">
        <v>2546</v>
      </c>
      <c r="W40" s="9"/>
      <c r="X40" s="9">
        <v>1630</v>
      </c>
      <c r="Y40" s="9">
        <v>1630</v>
      </c>
      <c r="Z40" s="9">
        <v>1</v>
      </c>
      <c r="AA40" s="8">
        <v>170</v>
      </c>
      <c r="AB40">
        <f t="shared" si="0"/>
        <v>219</v>
      </c>
      <c r="AE40" s="9" t="s">
        <v>2413</v>
      </c>
      <c r="AF40" s="9">
        <f t="shared" si="3"/>
        <v>10</v>
      </c>
      <c r="AG40" s="9" t="str">
        <f t="shared" si="1"/>
        <v>哈奇小屋10-10</v>
      </c>
      <c r="AH40" s="9"/>
      <c r="AI40" s="14">
        <v>10</v>
      </c>
    </row>
    <row r="41" spans="1:35">
      <c r="A41" t="s">
        <v>2408</v>
      </c>
      <c r="B41" t="s">
        <v>199</v>
      </c>
      <c r="C41" t="s">
        <v>2544</v>
      </c>
      <c r="H41" t="str">
        <f t="shared" si="4"/>
        <v>3_50;2_300000;1_400000</v>
      </c>
      <c r="M41" s="6" t="s">
        <v>2408</v>
      </c>
      <c r="N41" t="s">
        <v>199</v>
      </c>
      <c r="O41" t="s">
        <v>2544</v>
      </c>
      <c r="S41" s="7" t="s">
        <v>2547</v>
      </c>
      <c r="T41" s="8">
        <v>100040</v>
      </c>
      <c r="U41" s="10">
        <v>1050</v>
      </c>
      <c r="V41" s="11" t="s">
        <v>2548</v>
      </c>
      <c r="W41" s="10"/>
      <c r="X41" s="10">
        <v>4073</v>
      </c>
      <c r="Y41" s="10"/>
      <c r="Z41" s="10">
        <v>1</v>
      </c>
      <c r="AA41" s="12">
        <v>15</v>
      </c>
      <c r="AB41">
        <f t="shared" si="0"/>
        <v>15</v>
      </c>
      <c r="AE41" s="11" t="s">
        <v>2548</v>
      </c>
      <c r="AF41" s="11"/>
      <c r="AG41" s="11"/>
      <c r="AH41" s="11"/>
    </row>
    <row r="42" spans="1:35">
      <c r="A42" t="s">
        <v>2408</v>
      </c>
      <c r="B42" t="s">
        <v>199</v>
      </c>
      <c r="C42" t="s">
        <v>2544</v>
      </c>
      <c r="H42" t="str">
        <f t="shared" si="4"/>
        <v>3_50;2_300000;1_400000</v>
      </c>
      <c r="M42" s="6" t="s">
        <v>2408</v>
      </c>
      <c r="N42" t="s">
        <v>199</v>
      </c>
      <c r="O42" t="s">
        <v>2544</v>
      </c>
      <c r="P42" t="s">
        <v>2524</v>
      </c>
      <c r="S42" s="7" t="s">
        <v>2549</v>
      </c>
      <c r="T42" s="8">
        <v>100041</v>
      </c>
      <c r="U42" s="9">
        <v>25</v>
      </c>
      <c r="V42" s="9" t="s">
        <v>1855</v>
      </c>
      <c r="W42" s="9"/>
      <c r="X42" s="9">
        <v>1640</v>
      </c>
      <c r="Y42" s="9">
        <v>1640</v>
      </c>
      <c r="Z42" s="9">
        <v>1</v>
      </c>
      <c r="AA42" s="8">
        <v>7</v>
      </c>
      <c r="AB42">
        <f t="shared" si="0"/>
        <v>7</v>
      </c>
      <c r="AE42" s="9" t="s">
        <v>1855</v>
      </c>
      <c r="AF42" s="9"/>
      <c r="AG42" s="9"/>
      <c r="AH42" s="9"/>
    </row>
    <row r="43" spans="1:35">
      <c r="A43" s="1" t="s">
        <v>2408</v>
      </c>
      <c r="B43" t="s">
        <v>199</v>
      </c>
      <c r="C43" t="s">
        <v>2544</v>
      </c>
      <c r="H43" t="str">
        <f t="shared" si="4"/>
        <v>3_50;2_300000;1_400000</v>
      </c>
      <c r="M43" s="6" t="s">
        <v>2408</v>
      </c>
      <c r="N43" t="s">
        <v>199</v>
      </c>
      <c r="O43" t="s">
        <v>2544</v>
      </c>
      <c r="S43" s="7" t="s">
        <v>2550</v>
      </c>
      <c r="T43" s="8">
        <v>100042</v>
      </c>
      <c r="V43" s="9" t="s">
        <v>2551</v>
      </c>
      <c r="W43" s="9"/>
      <c r="X43" s="9">
        <v>1630</v>
      </c>
      <c r="Y43" s="9">
        <v>1630</v>
      </c>
      <c r="Z43" s="9">
        <v>1</v>
      </c>
      <c r="AA43" s="8">
        <v>171</v>
      </c>
      <c r="AB43">
        <f t="shared" si="0"/>
        <v>220</v>
      </c>
      <c r="AE43" s="9" t="s">
        <v>2552</v>
      </c>
      <c r="AF43" s="9">
        <v>1</v>
      </c>
      <c r="AG43" s="9" t="str">
        <f>AE43&amp;AF43&amp;"-"&amp;AI43</f>
        <v>凯那海滩1-1</v>
      </c>
      <c r="AH43" s="9"/>
      <c r="AI43" s="14">
        <v>1</v>
      </c>
    </row>
    <row r="44" spans="1:35">
      <c r="A44" s="1" t="s">
        <v>2408</v>
      </c>
      <c r="B44" t="s">
        <v>199</v>
      </c>
      <c r="C44" t="s">
        <v>2544</v>
      </c>
      <c r="H44" t="str">
        <f t="shared" si="4"/>
        <v>3_50;2_300000;1_400000</v>
      </c>
      <c r="M44" s="6" t="s">
        <v>2408</v>
      </c>
      <c r="N44" t="s">
        <v>199</v>
      </c>
      <c r="O44" t="s">
        <v>2544</v>
      </c>
      <c r="P44" t="s">
        <v>2474</v>
      </c>
      <c r="S44" s="7" t="s">
        <v>2553</v>
      </c>
      <c r="T44" s="8">
        <v>100043</v>
      </c>
      <c r="V44" s="9" t="s">
        <v>2554</v>
      </c>
      <c r="W44" s="9"/>
      <c r="X44" s="9">
        <v>1630</v>
      </c>
      <c r="Y44" s="9">
        <v>1630</v>
      </c>
      <c r="Z44" s="9">
        <v>1</v>
      </c>
      <c r="AA44" s="8">
        <v>174</v>
      </c>
      <c r="AB44">
        <f t="shared" si="0"/>
        <v>223</v>
      </c>
      <c r="AE44" s="9" t="s">
        <v>2552</v>
      </c>
      <c r="AF44" s="9">
        <v>1</v>
      </c>
      <c r="AG44" s="9" t="str">
        <f t="shared" ref="AG44:AG82" si="5">AE44&amp;AF44&amp;"-"&amp;AI44</f>
        <v>凯那海滩1-4</v>
      </c>
      <c r="AH44" s="9"/>
      <c r="AI44" s="14">
        <v>4</v>
      </c>
    </row>
    <row r="45" spans="1:35">
      <c r="A45" s="1" t="s">
        <v>2408</v>
      </c>
      <c r="B45" t="s">
        <v>199</v>
      </c>
      <c r="C45" t="s">
        <v>2544</v>
      </c>
      <c r="D45" t="s">
        <v>2439</v>
      </c>
      <c r="H45" t="str">
        <f>A45&amp;";"&amp;B45&amp;";"&amp;C45&amp;";"&amp;D45</f>
        <v>3_50;2_300000;1_400000;1093_50</v>
      </c>
      <c r="M45" s="6" t="s">
        <v>2408</v>
      </c>
      <c r="N45" t="s">
        <v>199</v>
      </c>
      <c r="O45" t="s">
        <v>2544</v>
      </c>
      <c r="S45" s="7" t="s">
        <v>2555</v>
      </c>
      <c r="T45" s="8">
        <v>100044</v>
      </c>
      <c r="V45" s="9" t="s">
        <v>2556</v>
      </c>
      <c r="W45" s="9"/>
      <c r="X45" s="9">
        <v>1630</v>
      </c>
      <c r="Y45" s="9">
        <v>1630</v>
      </c>
      <c r="Z45" s="9">
        <v>1</v>
      </c>
      <c r="AA45" s="8">
        <v>177</v>
      </c>
      <c r="AB45">
        <f t="shared" si="0"/>
        <v>226</v>
      </c>
      <c r="AE45" s="9" t="s">
        <v>2552</v>
      </c>
      <c r="AF45" s="9">
        <v>1</v>
      </c>
      <c r="AG45" s="9" t="str">
        <f t="shared" si="5"/>
        <v>凯那海滩1-7</v>
      </c>
      <c r="AH45" s="9"/>
      <c r="AI45" s="14">
        <v>7</v>
      </c>
    </row>
    <row r="46" spans="1:35">
      <c r="A46" s="1" t="s">
        <v>2408</v>
      </c>
      <c r="B46" t="s">
        <v>199</v>
      </c>
      <c r="C46" t="s">
        <v>2544</v>
      </c>
      <c r="H46" t="str">
        <f>A46&amp;";"&amp;B46&amp;";"&amp;C46</f>
        <v>3_50;2_300000;1_400000</v>
      </c>
      <c r="M46" s="6" t="s">
        <v>2408</v>
      </c>
      <c r="N46" t="s">
        <v>199</v>
      </c>
      <c r="O46" t="s">
        <v>2544</v>
      </c>
      <c r="P46" t="s">
        <v>2557</v>
      </c>
      <c r="S46" s="7" t="s">
        <v>2558</v>
      </c>
      <c r="T46" s="8">
        <v>100045</v>
      </c>
      <c r="V46" s="9" t="s">
        <v>2559</v>
      </c>
      <c r="W46" s="9"/>
      <c r="X46" s="9">
        <v>1630</v>
      </c>
      <c r="Y46" s="9">
        <v>1630</v>
      </c>
      <c r="Z46" s="9">
        <v>1</v>
      </c>
      <c r="AA46" s="13">
        <v>180</v>
      </c>
      <c r="AB46">
        <f t="shared" si="0"/>
        <v>229</v>
      </c>
      <c r="AE46" s="9" t="s">
        <v>2552</v>
      </c>
      <c r="AF46" s="9">
        <v>1</v>
      </c>
      <c r="AG46" s="9" t="str">
        <f t="shared" si="5"/>
        <v>凯那海滩1-10</v>
      </c>
      <c r="AH46" s="9"/>
      <c r="AI46" s="14">
        <v>10</v>
      </c>
    </row>
    <row r="47" spans="1:35">
      <c r="A47" s="1" t="s">
        <v>2408</v>
      </c>
      <c r="B47" t="s">
        <v>199</v>
      </c>
      <c r="C47" t="s">
        <v>2544</v>
      </c>
      <c r="H47" t="str">
        <f>A47&amp;";"&amp;B47&amp;";"&amp;C47</f>
        <v>3_50;2_300000;1_400000</v>
      </c>
      <c r="M47" s="6" t="s">
        <v>2408</v>
      </c>
      <c r="N47" t="s">
        <v>199</v>
      </c>
      <c r="O47" t="s">
        <v>2544</v>
      </c>
      <c r="S47" s="7" t="s">
        <v>2560</v>
      </c>
      <c r="T47" s="8">
        <v>100046</v>
      </c>
      <c r="V47" s="9" t="s">
        <v>2561</v>
      </c>
      <c r="W47" s="9"/>
      <c r="X47" s="9">
        <v>1630</v>
      </c>
      <c r="Y47" s="9">
        <v>1630</v>
      </c>
      <c r="Z47" s="9">
        <v>1</v>
      </c>
      <c r="AA47" s="13">
        <v>181</v>
      </c>
      <c r="AB47">
        <f t="shared" si="0"/>
        <v>230</v>
      </c>
      <c r="AE47" s="9" t="s">
        <v>2552</v>
      </c>
      <c r="AF47" s="9">
        <v>2</v>
      </c>
      <c r="AG47" s="9" t="str">
        <f t="shared" si="5"/>
        <v>凯那海滩2-1</v>
      </c>
      <c r="AH47" s="9"/>
      <c r="AI47" s="14">
        <v>1</v>
      </c>
    </row>
    <row r="48" spans="1:35">
      <c r="A48" s="1" t="s">
        <v>2408</v>
      </c>
      <c r="B48" t="s">
        <v>199</v>
      </c>
      <c r="C48" t="s">
        <v>2544</v>
      </c>
      <c r="D48" t="s">
        <v>2562</v>
      </c>
      <c r="H48" t="str">
        <f>A48&amp;";"&amp;B48&amp;";"&amp;C48&amp;";"&amp;D48</f>
        <v>3_50;2_300000;1_400000;1052_5</v>
      </c>
      <c r="M48" s="6" t="s">
        <v>2408</v>
      </c>
      <c r="N48" t="s">
        <v>199</v>
      </c>
      <c r="O48" t="s">
        <v>2544</v>
      </c>
      <c r="S48" s="7" t="s">
        <v>2563</v>
      </c>
      <c r="T48" s="8">
        <v>100047</v>
      </c>
      <c r="V48" s="9" t="s">
        <v>2564</v>
      </c>
      <c r="W48" s="9"/>
      <c r="X48" s="9">
        <v>1630</v>
      </c>
      <c r="Y48" s="9">
        <v>1630</v>
      </c>
      <c r="Z48" s="9">
        <v>1</v>
      </c>
      <c r="AA48" s="13">
        <v>184</v>
      </c>
      <c r="AB48">
        <f t="shared" si="0"/>
        <v>233</v>
      </c>
      <c r="AE48" s="9" t="s">
        <v>2552</v>
      </c>
      <c r="AF48" s="9">
        <v>2</v>
      </c>
      <c r="AG48" s="9" t="str">
        <f t="shared" si="5"/>
        <v>凯那海滩2-4</v>
      </c>
      <c r="AH48" s="9"/>
      <c r="AI48" s="14">
        <v>4</v>
      </c>
    </row>
    <row r="49" spans="1:35">
      <c r="A49" s="1" t="s">
        <v>2408</v>
      </c>
      <c r="B49" t="s">
        <v>199</v>
      </c>
      <c r="C49" t="s">
        <v>2544</v>
      </c>
      <c r="H49" t="str">
        <f>A49&amp;";"&amp;B49&amp;";"&amp;C49</f>
        <v>3_50;2_300000;1_400000</v>
      </c>
      <c r="M49" s="6" t="s">
        <v>2408</v>
      </c>
      <c r="N49" t="s">
        <v>199</v>
      </c>
      <c r="O49" t="s">
        <v>2544</v>
      </c>
      <c r="S49" s="7" t="s">
        <v>2565</v>
      </c>
      <c r="T49" s="8">
        <v>100048</v>
      </c>
      <c r="V49" s="9" t="s">
        <v>2566</v>
      </c>
      <c r="W49" s="9"/>
      <c r="X49" s="9">
        <v>1630</v>
      </c>
      <c r="Y49" s="9">
        <v>1630</v>
      </c>
      <c r="Z49" s="9">
        <v>1</v>
      </c>
      <c r="AA49" s="13">
        <v>187</v>
      </c>
      <c r="AB49">
        <f t="shared" si="0"/>
        <v>236</v>
      </c>
      <c r="AE49" s="9" t="s">
        <v>2552</v>
      </c>
      <c r="AF49" s="9">
        <v>2</v>
      </c>
      <c r="AG49" s="9" t="str">
        <f t="shared" si="5"/>
        <v>凯那海滩2-7</v>
      </c>
      <c r="AH49" s="9"/>
      <c r="AI49" s="14">
        <v>7</v>
      </c>
    </row>
    <row r="50" spans="1:35">
      <c r="A50" s="1" t="s">
        <v>2408</v>
      </c>
      <c r="B50" t="s">
        <v>199</v>
      </c>
      <c r="C50" t="s">
        <v>2544</v>
      </c>
      <c r="D50" t="s">
        <v>2439</v>
      </c>
      <c r="H50" t="str">
        <f>A50&amp;";"&amp;B50&amp;";"&amp;C50&amp;";"&amp;D50</f>
        <v>3_50;2_300000;1_400000;1093_50</v>
      </c>
      <c r="M50" s="6" t="s">
        <v>2408</v>
      </c>
      <c r="N50" t="s">
        <v>199</v>
      </c>
      <c r="O50" t="s">
        <v>2544</v>
      </c>
      <c r="S50" s="7" t="s">
        <v>2567</v>
      </c>
      <c r="T50" s="8">
        <v>100049</v>
      </c>
      <c r="V50" s="9" t="s">
        <v>2568</v>
      </c>
      <c r="W50" s="9"/>
      <c r="X50" s="9">
        <v>1630</v>
      </c>
      <c r="Y50" s="9">
        <v>1630</v>
      </c>
      <c r="Z50" s="9">
        <v>1</v>
      </c>
      <c r="AA50" s="13">
        <v>190</v>
      </c>
      <c r="AB50">
        <f t="shared" si="0"/>
        <v>239</v>
      </c>
      <c r="AE50" s="9" t="s">
        <v>2552</v>
      </c>
      <c r="AF50" s="9">
        <v>2</v>
      </c>
      <c r="AG50" s="9" t="str">
        <f t="shared" si="5"/>
        <v>凯那海滩2-10</v>
      </c>
      <c r="AH50" s="9"/>
      <c r="AI50" s="14">
        <v>10</v>
      </c>
    </row>
    <row r="51" spans="1:35">
      <c r="A51" s="1" t="s">
        <v>2408</v>
      </c>
      <c r="B51" t="s">
        <v>199</v>
      </c>
      <c r="C51" t="s">
        <v>2544</v>
      </c>
      <c r="H51" t="str">
        <f>A51&amp;";"&amp;B51&amp;";"&amp;C51</f>
        <v>3_50;2_300000;1_400000</v>
      </c>
      <c r="M51" s="6" t="s">
        <v>2408</v>
      </c>
      <c r="N51" t="s">
        <v>199</v>
      </c>
      <c r="O51" t="s">
        <v>2544</v>
      </c>
      <c r="S51" s="7" t="s">
        <v>2569</v>
      </c>
      <c r="T51" s="8">
        <v>100050</v>
      </c>
      <c r="V51" s="9" t="s">
        <v>2570</v>
      </c>
      <c r="W51" s="9"/>
      <c r="X51" s="9">
        <v>1630</v>
      </c>
      <c r="Y51" s="9">
        <v>1630</v>
      </c>
      <c r="Z51" s="9">
        <v>1</v>
      </c>
      <c r="AA51" s="13">
        <v>191</v>
      </c>
      <c r="AB51">
        <f t="shared" si="0"/>
        <v>240</v>
      </c>
      <c r="AE51" s="9" t="s">
        <v>2552</v>
      </c>
      <c r="AF51" s="9">
        <v>3</v>
      </c>
      <c r="AG51" s="9" t="str">
        <f t="shared" si="5"/>
        <v>凯那海滩3-1</v>
      </c>
      <c r="AH51" s="9"/>
      <c r="AI51" s="14">
        <v>1</v>
      </c>
    </row>
    <row r="52" spans="1:35">
      <c r="A52" t="s">
        <v>2408</v>
      </c>
      <c r="B52" t="s">
        <v>199</v>
      </c>
      <c r="C52" t="s">
        <v>2544</v>
      </c>
      <c r="H52" t="str">
        <f>A52&amp;";"&amp;B52&amp;";"&amp;C52</f>
        <v>3_50;2_300000;1_400000</v>
      </c>
      <c r="M52" s="6" t="s">
        <v>2408</v>
      </c>
      <c r="N52" t="s">
        <v>199</v>
      </c>
      <c r="O52" t="s">
        <v>2544</v>
      </c>
      <c r="P52" t="s">
        <v>2571</v>
      </c>
      <c r="S52" s="7" t="s">
        <v>2572</v>
      </c>
      <c r="T52" s="8">
        <v>100051</v>
      </c>
      <c r="V52" s="9" t="s">
        <v>2573</v>
      </c>
      <c r="W52" s="9"/>
      <c r="X52" s="9">
        <v>1630</v>
      </c>
      <c r="Y52" s="9">
        <v>1630</v>
      </c>
      <c r="Z52" s="9">
        <v>1</v>
      </c>
      <c r="AA52" s="13">
        <v>194</v>
      </c>
      <c r="AB52">
        <f t="shared" si="0"/>
        <v>243</v>
      </c>
      <c r="AE52" s="9" t="s">
        <v>2552</v>
      </c>
      <c r="AF52" s="9">
        <v>3</v>
      </c>
      <c r="AG52" s="9" t="str">
        <f t="shared" si="5"/>
        <v>凯那海滩3-4</v>
      </c>
      <c r="AH52" s="9"/>
      <c r="AI52" s="14">
        <v>4</v>
      </c>
    </row>
    <row r="53" spans="1:35">
      <c r="A53" t="s">
        <v>2408</v>
      </c>
      <c r="B53" t="s">
        <v>199</v>
      </c>
      <c r="C53" t="s">
        <v>2544</v>
      </c>
      <c r="H53" t="str">
        <f>A53&amp;";"&amp;B53&amp;";"&amp;C53</f>
        <v>3_50;2_300000;1_400000</v>
      </c>
      <c r="M53" s="6" t="s">
        <v>2408</v>
      </c>
      <c r="N53" t="s">
        <v>199</v>
      </c>
      <c r="O53" t="s">
        <v>2544</v>
      </c>
      <c r="P53" t="s">
        <v>2557</v>
      </c>
      <c r="S53" s="7" t="s">
        <v>2574</v>
      </c>
      <c r="T53" s="8">
        <v>100052</v>
      </c>
      <c r="V53" s="9" t="s">
        <v>2575</v>
      </c>
      <c r="W53" s="9"/>
      <c r="X53" s="9">
        <v>1630</v>
      </c>
      <c r="Y53" s="9">
        <v>1630</v>
      </c>
      <c r="Z53" s="9">
        <v>1</v>
      </c>
      <c r="AA53" s="13">
        <v>197</v>
      </c>
      <c r="AB53">
        <f t="shared" si="0"/>
        <v>246</v>
      </c>
      <c r="AE53" s="9" t="s">
        <v>2552</v>
      </c>
      <c r="AF53" s="9">
        <v>3</v>
      </c>
      <c r="AG53" s="9" t="str">
        <f t="shared" si="5"/>
        <v>凯那海滩3-7</v>
      </c>
      <c r="AH53" s="9"/>
      <c r="AI53" s="14">
        <v>7</v>
      </c>
    </row>
    <row r="54" spans="1:35">
      <c r="A54" s="1" t="s">
        <v>2408</v>
      </c>
      <c r="B54" t="s">
        <v>199</v>
      </c>
      <c r="C54" t="s">
        <v>2544</v>
      </c>
      <c r="D54" t="s">
        <v>2576</v>
      </c>
      <c r="H54" t="str">
        <f>A54&amp;";"&amp;B54&amp;";"&amp;C54&amp;";"&amp;D54</f>
        <v>3_50;2_300000;1_400000;1093_60</v>
      </c>
      <c r="M54" s="6" t="s">
        <v>2408</v>
      </c>
      <c r="N54" t="s">
        <v>199</v>
      </c>
      <c r="O54" t="s">
        <v>2544</v>
      </c>
      <c r="S54" s="7" t="s">
        <v>2577</v>
      </c>
      <c r="T54" s="8">
        <v>100053</v>
      </c>
      <c r="V54" s="9" t="s">
        <v>2578</v>
      </c>
      <c r="W54" s="9"/>
      <c r="X54" s="9">
        <v>1630</v>
      </c>
      <c r="Y54" s="9">
        <v>1630</v>
      </c>
      <c r="Z54" s="9">
        <v>1</v>
      </c>
      <c r="AA54" s="13">
        <v>200</v>
      </c>
      <c r="AB54">
        <f t="shared" si="0"/>
        <v>249</v>
      </c>
      <c r="AE54" s="9" t="s">
        <v>2552</v>
      </c>
      <c r="AF54" s="9">
        <v>3</v>
      </c>
      <c r="AG54" s="9" t="str">
        <f t="shared" si="5"/>
        <v>凯那海滩3-10</v>
      </c>
      <c r="AH54" s="9"/>
      <c r="AI54" s="14">
        <v>10</v>
      </c>
    </row>
    <row r="55" spans="1:35">
      <c r="A55" t="s">
        <v>2408</v>
      </c>
      <c r="B55" t="s">
        <v>199</v>
      </c>
      <c r="C55" t="s">
        <v>2544</v>
      </c>
      <c r="H55" t="str">
        <f>A55&amp;";"&amp;B55&amp;";"&amp;C55</f>
        <v>3_50;2_300000;1_400000</v>
      </c>
      <c r="M55" s="6" t="s">
        <v>2408</v>
      </c>
      <c r="N55" t="s">
        <v>199</v>
      </c>
      <c r="O55" t="s">
        <v>2544</v>
      </c>
      <c r="S55" s="7" t="s">
        <v>2579</v>
      </c>
      <c r="T55" s="8">
        <v>100054</v>
      </c>
      <c r="V55" s="9" t="s">
        <v>2580</v>
      </c>
      <c r="W55" s="9"/>
      <c r="X55" s="9">
        <v>1630</v>
      </c>
      <c r="Y55" s="9">
        <v>1630</v>
      </c>
      <c r="Z55" s="9">
        <v>1</v>
      </c>
      <c r="AA55" s="13">
        <v>201</v>
      </c>
      <c r="AB55">
        <f t="shared" si="0"/>
        <v>250</v>
      </c>
      <c r="AE55" s="9" t="s">
        <v>2552</v>
      </c>
      <c r="AF55" s="9">
        <v>4</v>
      </c>
      <c r="AG55" s="9" t="str">
        <f t="shared" si="5"/>
        <v>凯那海滩4-1</v>
      </c>
      <c r="AH55" s="9"/>
      <c r="AI55" s="14">
        <v>1</v>
      </c>
    </row>
    <row r="56" spans="1:35">
      <c r="A56" s="1" t="s">
        <v>2408</v>
      </c>
      <c r="B56" t="s">
        <v>199</v>
      </c>
      <c r="C56" t="s">
        <v>2581</v>
      </c>
      <c r="D56" t="s">
        <v>2576</v>
      </c>
      <c r="H56" t="str">
        <f>A56&amp;";"&amp;B56&amp;";"&amp;C56&amp;";"&amp;D56</f>
        <v>3_50;2_300000;1_450000;1093_60</v>
      </c>
      <c r="M56" s="6" t="s">
        <v>2408</v>
      </c>
      <c r="N56" t="s">
        <v>199</v>
      </c>
      <c r="O56" t="s">
        <v>2581</v>
      </c>
      <c r="S56" s="7" t="s">
        <v>2582</v>
      </c>
      <c r="T56" s="8">
        <v>100055</v>
      </c>
      <c r="V56" s="9" t="s">
        <v>2583</v>
      </c>
      <c r="W56" s="9"/>
      <c r="X56" s="9">
        <v>1630</v>
      </c>
      <c r="Y56" s="9">
        <v>1630</v>
      </c>
      <c r="Z56" s="9">
        <v>1</v>
      </c>
      <c r="AA56" s="13">
        <v>204</v>
      </c>
      <c r="AB56">
        <f t="shared" si="0"/>
        <v>253</v>
      </c>
      <c r="AE56" s="9" t="s">
        <v>2552</v>
      </c>
      <c r="AF56" s="9">
        <v>4</v>
      </c>
      <c r="AG56" s="9" t="str">
        <f t="shared" si="5"/>
        <v>凯那海滩4-4</v>
      </c>
      <c r="AH56" s="9"/>
      <c r="AI56" s="14">
        <v>4</v>
      </c>
    </row>
    <row r="57" spans="1:35">
      <c r="A57" s="1" t="s">
        <v>2408</v>
      </c>
      <c r="B57" t="s">
        <v>199</v>
      </c>
      <c r="C57" t="s">
        <v>2581</v>
      </c>
      <c r="H57" t="str">
        <f t="shared" ref="H57:H62" si="6">A57&amp;";"&amp;B57&amp;";"&amp;C57</f>
        <v>3_50;2_300000;1_450000</v>
      </c>
      <c r="M57" s="6" t="s">
        <v>2408</v>
      </c>
      <c r="N57" t="s">
        <v>199</v>
      </c>
      <c r="O57" t="s">
        <v>2581</v>
      </c>
      <c r="S57" s="7" t="s">
        <v>2584</v>
      </c>
      <c r="T57" s="8">
        <v>100056</v>
      </c>
      <c r="V57" s="9" t="s">
        <v>2585</v>
      </c>
      <c r="W57" s="9"/>
      <c r="X57" s="9">
        <v>1630</v>
      </c>
      <c r="Y57" s="9">
        <v>1630</v>
      </c>
      <c r="Z57" s="9">
        <v>1</v>
      </c>
      <c r="AA57" s="13">
        <v>207</v>
      </c>
      <c r="AB57">
        <f t="shared" si="0"/>
        <v>256</v>
      </c>
      <c r="AE57" s="9" t="s">
        <v>2552</v>
      </c>
      <c r="AF57" s="9">
        <v>4</v>
      </c>
      <c r="AG57" s="9" t="str">
        <f t="shared" si="5"/>
        <v>凯那海滩4-7</v>
      </c>
      <c r="AH57" s="9"/>
      <c r="AI57" s="14">
        <v>7</v>
      </c>
    </row>
    <row r="58" spans="1:35">
      <c r="A58" t="s">
        <v>2408</v>
      </c>
      <c r="B58" t="s">
        <v>199</v>
      </c>
      <c r="C58" t="s">
        <v>2581</v>
      </c>
      <c r="H58" t="str">
        <f t="shared" si="6"/>
        <v>3_50;2_300000;1_450000</v>
      </c>
      <c r="M58" s="6" t="s">
        <v>2408</v>
      </c>
      <c r="N58" t="s">
        <v>199</v>
      </c>
      <c r="O58" t="s">
        <v>2581</v>
      </c>
      <c r="S58" s="7" t="s">
        <v>2586</v>
      </c>
      <c r="T58" s="8">
        <v>100057</v>
      </c>
      <c r="V58" s="9" t="s">
        <v>2587</v>
      </c>
      <c r="W58" s="9"/>
      <c r="X58" s="9">
        <v>1630</v>
      </c>
      <c r="Y58" s="9">
        <v>1630</v>
      </c>
      <c r="Z58" s="9">
        <v>1</v>
      </c>
      <c r="AA58" s="13">
        <v>210</v>
      </c>
      <c r="AB58">
        <f t="shared" si="0"/>
        <v>259</v>
      </c>
      <c r="AE58" s="9" t="s">
        <v>2552</v>
      </c>
      <c r="AF58" s="9">
        <v>4</v>
      </c>
      <c r="AG58" s="9" t="str">
        <f t="shared" si="5"/>
        <v>凯那海滩4-10</v>
      </c>
      <c r="AH58" s="9"/>
      <c r="AI58" s="14">
        <v>10</v>
      </c>
    </row>
    <row r="59" spans="1:35">
      <c r="A59" t="s">
        <v>2408</v>
      </c>
      <c r="B59" t="s">
        <v>199</v>
      </c>
      <c r="C59" t="s">
        <v>2581</v>
      </c>
      <c r="H59" t="str">
        <f t="shared" si="6"/>
        <v>3_50;2_300000;1_450000</v>
      </c>
      <c r="M59" s="6" t="s">
        <v>2408</v>
      </c>
      <c r="N59" t="s">
        <v>199</v>
      </c>
      <c r="O59" t="s">
        <v>2581</v>
      </c>
      <c r="S59" s="7" t="s">
        <v>2588</v>
      </c>
      <c r="T59" s="8">
        <v>100058</v>
      </c>
      <c r="V59" s="9" t="s">
        <v>2589</v>
      </c>
      <c r="W59" s="9"/>
      <c r="X59" s="9">
        <v>1630</v>
      </c>
      <c r="Y59" s="9">
        <v>1630</v>
      </c>
      <c r="Z59" s="9">
        <v>1</v>
      </c>
      <c r="AA59" s="13">
        <v>211</v>
      </c>
      <c r="AB59">
        <f t="shared" si="0"/>
        <v>260</v>
      </c>
      <c r="AE59" s="9" t="s">
        <v>2552</v>
      </c>
      <c r="AF59" s="9">
        <v>5</v>
      </c>
      <c r="AG59" s="9" t="str">
        <f t="shared" si="5"/>
        <v>凯那海滩5-1</v>
      </c>
      <c r="AH59" s="9"/>
      <c r="AI59" s="14">
        <v>1</v>
      </c>
    </row>
    <row r="60" spans="1:35">
      <c r="A60" t="s">
        <v>2408</v>
      </c>
      <c r="B60" t="s">
        <v>199</v>
      </c>
      <c r="C60" t="s">
        <v>2581</v>
      </c>
      <c r="H60" t="str">
        <f t="shared" si="6"/>
        <v>3_50;2_300000;1_450000</v>
      </c>
      <c r="M60" s="6" t="s">
        <v>2408</v>
      </c>
      <c r="N60" t="s">
        <v>199</v>
      </c>
      <c r="O60" t="s">
        <v>2581</v>
      </c>
      <c r="S60" s="7" t="s">
        <v>2590</v>
      </c>
      <c r="T60" s="8">
        <v>100059</v>
      </c>
      <c r="V60" s="9" t="s">
        <v>2591</v>
      </c>
      <c r="W60" s="9"/>
      <c r="X60" s="9">
        <v>1630</v>
      </c>
      <c r="Y60" s="9">
        <v>1630</v>
      </c>
      <c r="Z60" s="9">
        <v>1</v>
      </c>
      <c r="AA60" s="13">
        <v>214</v>
      </c>
      <c r="AB60">
        <f t="shared" si="0"/>
        <v>263</v>
      </c>
      <c r="AE60" s="9" t="s">
        <v>2552</v>
      </c>
      <c r="AF60" s="9">
        <v>5</v>
      </c>
      <c r="AG60" s="9" t="str">
        <f t="shared" si="5"/>
        <v>凯那海滩5-4</v>
      </c>
      <c r="AH60" s="9"/>
      <c r="AI60" s="14">
        <v>4</v>
      </c>
    </row>
    <row r="61" spans="1:35">
      <c r="A61" t="s">
        <v>2408</v>
      </c>
      <c r="B61" t="s">
        <v>199</v>
      </c>
      <c r="C61" t="s">
        <v>2581</v>
      </c>
      <c r="H61" t="str">
        <f t="shared" si="6"/>
        <v>3_50;2_300000;1_450000</v>
      </c>
      <c r="M61" s="6" t="s">
        <v>2408</v>
      </c>
      <c r="N61" t="s">
        <v>199</v>
      </c>
      <c r="O61" t="s">
        <v>2581</v>
      </c>
      <c r="P61" t="s">
        <v>2592</v>
      </c>
      <c r="S61" s="7" t="s">
        <v>2593</v>
      </c>
      <c r="T61" s="8">
        <v>100060</v>
      </c>
      <c r="V61" s="9" t="s">
        <v>2594</v>
      </c>
      <c r="W61" s="9"/>
      <c r="X61" s="9">
        <v>1630</v>
      </c>
      <c r="Y61" s="9">
        <v>1630</v>
      </c>
      <c r="Z61" s="9">
        <v>1</v>
      </c>
      <c r="AA61" s="13">
        <v>217</v>
      </c>
      <c r="AB61">
        <f t="shared" si="0"/>
        <v>266</v>
      </c>
      <c r="AE61" s="9" t="s">
        <v>2552</v>
      </c>
      <c r="AF61" s="9">
        <v>5</v>
      </c>
      <c r="AG61" s="9" t="str">
        <f t="shared" si="5"/>
        <v>凯那海滩5-7</v>
      </c>
      <c r="AH61" s="9"/>
      <c r="AI61" s="14">
        <v>7</v>
      </c>
    </row>
    <row r="62" spans="1:35">
      <c r="A62" t="s">
        <v>2408</v>
      </c>
      <c r="B62" t="s">
        <v>199</v>
      </c>
      <c r="C62" t="s">
        <v>2581</v>
      </c>
      <c r="H62" t="str">
        <f t="shared" si="6"/>
        <v>3_50;2_300000;1_450000</v>
      </c>
      <c r="M62" s="6" t="s">
        <v>2408</v>
      </c>
      <c r="N62" t="s">
        <v>199</v>
      </c>
      <c r="O62" t="s">
        <v>2581</v>
      </c>
      <c r="S62" s="7" t="s">
        <v>2595</v>
      </c>
      <c r="T62" s="8">
        <v>100061</v>
      </c>
      <c r="V62" s="9" t="s">
        <v>2596</v>
      </c>
      <c r="W62" s="9"/>
      <c r="X62" s="9">
        <v>1630</v>
      </c>
      <c r="Y62" s="9">
        <v>1630</v>
      </c>
      <c r="Z62" s="9">
        <v>1</v>
      </c>
      <c r="AA62" s="13">
        <v>220</v>
      </c>
      <c r="AB62">
        <f t="shared" si="0"/>
        <v>269</v>
      </c>
      <c r="AE62" s="9" t="s">
        <v>2552</v>
      </c>
      <c r="AF62" s="9">
        <v>5</v>
      </c>
      <c r="AG62" s="9" t="str">
        <f t="shared" si="5"/>
        <v>凯那海滩5-10</v>
      </c>
      <c r="AH62" s="9"/>
      <c r="AI62" s="14">
        <v>10</v>
      </c>
    </row>
    <row r="63" spans="1:35">
      <c r="A63" s="1" t="s">
        <v>2408</v>
      </c>
      <c r="B63" t="s">
        <v>199</v>
      </c>
      <c r="C63" t="s">
        <v>2581</v>
      </c>
      <c r="D63" t="s">
        <v>2597</v>
      </c>
      <c r="H63" t="str">
        <f>A63&amp;";"&amp;B63&amp;";"&amp;C63&amp;";"&amp;D63</f>
        <v>3_50;2_300000;1_450000;1093_80</v>
      </c>
      <c r="M63" s="6" t="s">
        <v>2408</v>
      </c>
      <c r="N63" t="s">
        <v>199</v>
      </c>
      <c r="O63" t="s">
        <v>2581</v>
      </c>
      <c r="S63" s="7" t="s">
        <v>2598</v>
      </c>
      <c r="T63" s="8">
        <v>100062</v>
      </c>
      <c r="V63" s="9" t="s">
        <v>2599</v>
      </c>
      <c r="W63" s="9"/>
      <c r="X63" s="9">
        <v>1630</v>
      </c>
      <c r="Y63" s="9">
        <v>1630</v>
      </c>
      <c r="Z63" s="9">
        <v>1</v>
      </c>
      <c r="AA63" s="8">
        <v>171</v>
      </c>
      <c r="AB63">
        <f t="shared" ref="AB63:AB82" si="7">IFERROR(VLOOKUP(V63,S:T,2,0)-100000,AA63)</f>
        <v>270</v>
      </c>
      <c r="AE63" s="9" t="s">
        <v>2552</v>
      </c>
      <c r="AF63" s="9">
        <f>AF59+1</f>
        <v>6</v>
      </c>
      <c r="AG63" s="9" t="str">
        <f t="shared" si="5"/>
        <v>凯那海滩6-1</v>
      </c>
      <c r="AH63" s="9"/>
      <c r="AI63" s="14">
        <v>1</v>
      </c>
    </row>
    <row r="64" spans="1:35">
      <c r="A64" t="s">
        <v>2408</v>
      </c>
      <c r="B64" t="s">
        <v>199</v>
      </c>
      <c r="C64" t="s">
        <v>2581</v>
      </c>
      <c r="H64" t="str">
        <f>A64&amp;";"&amp;B64&amp;";"&amp;C64</f>
        <v>3_50;2_300000;1_450000</v>
      </c>
      <c r="M64" s="6" t="s">
        <v>2408</v>
      </c>
      <c r="N64" t="s">
        <v>199</v>
      </c>
      <c r="O64" t="s">
        <v>2581</v>
      </c>
      <c r="S64" s="7" t="s">
        <v>2600</v>
      </c>
      <c r="T64" s="8">
        <v>100063</v>
      </c>
      <c r="V64" s="9" t="s">
        <v>2601</v>
      </c>
      <c r="W64" s="9"/>
      <c r="X64" s="9">
        <v>1630</v>
      </c>
      <c r="Y64" s="9">
        <v>1630</v>
      </c>
      <c r="Z64" s="9">
        <v>1</v>
      </c>
      <c r="AA64" s="8">
        <v>174</v>
      </c>
      <c r="AB64">
        <f t="shared" si="7"/>
        <v>273</v>
      </c>
      <c r="AE64" s="9" t="s">
        <v>2552</v>
      </c>
      <c r="AF64" s="9">
        <f t="shared" ref="AF64:AF82" si="8">AF60+1</f>
        <v>6</v>
      </c>
      <c r="AG64" s="9" t="str">
        <f t="shared" si="5"/>
        <v>凯那海滩6-4</v>
      </c>
      <c r="AH64" s="9"/>
      <c r="AI64" s="14">
        <v>4</v>
      </c>
    </row>
    <row r="65" spans="1:35">
      <c r="A65" s="1" t="s">
        <v>2408</v>
      </c>
      <c r="B65" t="s">
        <v>199</v>
      </c>
      <c r="C65" t="s">
        <v>2581</v>
      </c>
      <c r="H65" t="str">
        <f>A65&amp;";"&amp;B65&amp;";"&amp;C65</f>
        <v>3_50;2_300000;1_450000</v>
      </c>
      <c r="M65" s="6" t="s">
        <v>2408</v>
      </c>
      <c r="N65" t="s">
        <v>199</v>
      </c>
      <c r="O65" t="s">
        <v>2581</v>
      </c>
      <c r="S65" s="7" t="s">
        <v>2602</v>
      </c>
      <c r="T65" s="8">
        <v>100064</v>
      </c>
      <c r="V65" s="9" t="s">
        <v>2603</v>
      </c>
      <c r="W65" s="9"/>
      <c r="X65" s="9">
        <v>1630</v>
      </c>
      <c r="Y65" s="9">
        <v>1630</v>
      </c>
      <c r="Z65" s="9">
        <v>1</v>
      </c>
      <c r="AA65" s="8">
        <v>177</v>
      </c>
      <c r="AB65">
        <f t="shared" si="7"/>
        <v>276</v>
      </c>
      <c r="AE65" s="9" t="s">
        <v>2552</v>
      </c>
      <c r="AF65" s="9">
        <f t="shared" si="8"/>
        <v>6</v>
      </c>
      <c r="AG65" s="9" t="str">
        <f t="shared" si="5"/>
        <v>凯那海滩6-7</v>
      </c>
      <c r="AH65" s="9"/>
      <c r="AI65" s="14">
        <v>7</v>
      </c>
    </row>
    <row r="66" spans="1:35">
      <c r="A66" t="s">
        <v>2408</v>
      </c>
      <c r="B66" t="s">
        <v>199</v>
      </c>
      <c r="C66" t="s">
        <v>2581</v>
      </c>
      <c r="H66" t="str">
        <f>A66&amp;";"&amp;B66&amp;";"&amp;C66</f>
        <v>3_50;2_300000;1_450000</v>
      </c>
      <c r="M66" s="6" t="s">
        <v>2408</v>
      </c>
      <c r="N66" t="s">
        <v>199</v>
      </c>
      <c r="O66" t="s">
        <v>2581</v>
      </c>
      <c r="S66" s="7" t="s">
        <v>2604</v>
      </c>
      <c r="T66" s="8">
        <v>100065</v>
      </c>
      <c r="V66" s="9" t="s">
        <v>2605</v>
      </c>
      <c r="W66" s="9"/>
      <c r="X66" s="9">
        <v>1630</v>
      </c>
      <c r="Y66" s="9">
        <v>1630</v>
      </c>
      <c r="Z66" s="9">
        <v>1</v>
      </c>
      <c r="AA66" s="13">
        <v>180</v>
      </c>
      <c r="AB66">
        <f t="shared" si="7"/>
        <v>279</v>
      </c>
      <c r="AE66" s="9" t="s">
        <v>2552</v>
      </c>
      <c r="AF66" s="9">
        <f t="shared" si="8"/>
        <v>6</v>
      </c>
      <c r="AG66" s="9" t="str">
        <f t="shared" si="5"/>
        <v>凯那海滩6-10</v>
      </c>
      <c r="AH66" s="9"/>
      <c r="AI66" s="14">
        <v>10</v>
      </c>
    </row>
    <row r="67" spans="1:35">
      <c r="A67" t="s">
        <v>2408</v>
      </c>
      <c r="B67" t="s">
        <v>199</v>
      </c>
      <c r="C67" t="s">
        <v>2581</v>
      </c>
      <c r="H67" t="str">
        <f>A67&amp;";"&amp;B67&amp;";"&amp;C67</f>
        <v>3_50;2_300000;1_450000</v>
      </c>
      <c r="M67" s="6" t="s">
        <v>2408</v>
      </c>
      <c r="N67" t="s">
        <v>199</v>
      </c>
      <c r="O67" t="s">
        <v>2581</v>
      </c>
      <c r="S67" s="7" t="s">
        <v>2606</v>
      </c>
      <c r="T67" s="8">
        <v>100066</v>
      </c>
      <c r="V67" s="9" t="s">
        <v>2607</v>
      </c>
      <c r="W67" s="9"/>
      <c r="X67" s="9">
        <v>1630</v>
      </c>
      <c r="Y67" s="9">
        <v>1630</v>
      </c>
      <c r="Z67" s="9">
        <v>1</v>
      </c>
      <c r="AA67" s="13">
        <v>181</v>
      </c>
      <c r="AB67">
        <f t="shared" si="7"/>
        <v>280</v>
      </c>
      <c r="AE67" s="9" t="s">
        <v>2552</v>
      </c>
      <c r="AF67" s="9">
        <f t="shared" si="8"/>
        <v>7</v>
      </c>
      <c r="AG67" s="9" t="str">
        <f t="shared" si="5"/>
        <v>凯那海滩7-1</v>
      </c>
      <c r="AH67" s="9"/>
      <c r="AI67" s="14">
        <v>1</v>
      </c>
    </row>
    <row r="68" spans="1:35">
      <c r="A68" s="1" t="s">
        <v>2408</v>
      </c>
      <c r="B68" t="s">
        <v>199</v>
      </c>
      <c r="C68" t="s">
        <v>2581</v>
      </c>
      <c r="H68" t="str">
        <f>A68&amp;";"&amp;B68&amp;";"&amp;C68</f>
        <v>3_50;2_300000;1_450000</v>
      </c>
      <c r="M68" s="6" t="s">
        <v>2408</v>
      </c>
      <c r="N68" t="s">
        <v>199</v>
      </c>
      <c r="O68" t="s">
        <v>2581</v>
      </c>
      <c r="P68" t="s">
        <v>2608</v>
      </c>
      <c r="S68" s="7" t="s">
        <v>2609</v>
      </c>
      <c r="T68" s="8">
        <v>100067</v>
      </c>
      <c r="V68" s="9" t="s">
        <v>2610</v>
      </c>
      <c r="W68" s="9"/>
      <c r="X68" s="9">
        <v>1630</v>
      </c>
      <c r="Y68" s="9">
        <v>1630</v>
      </c>
      <c r="Z68" s="9">
        <v>1</v>
      </c>
      <c r="AA68" s="13">
        <v>184</v>
      </c>
      <c r="AB68">
        <f t="shared" si="7"/>
        <v>283</v>
      </c>
      <c r="AE68" s="9" t="s">
        <v>2552</v>
      </c>
      <c r="AF68" s="9">
        <f t="shared" si="8"/>
        <v>7</v>
      </c>
      <c r="AG68" s="9" t="str">
        <f t="shared" si="5"/>
        <v>凯那海滩7-4</v>
      </c>
      <c r="AH68" s="9"/>
      <c r="AI68" s="14">
        <v>4</v>
      </c>
    </row>
    <row r="69" spans="1:35">
      <c r="A69" s="1" t="s">
        <v>2408</v>
      </c>
      <c r="B69" t="s">
        <v>199</v>
      </c>
      <c r="C69" t="s">
        <v>2581</v>
      </c>
      <c r="D69" t="s">
        <v>2597</v>
      </c>
      <c r="H69" t="str">
        <f>A69&amp;";"&amp;B69&amp;";"&amp;C69&amp;";"&amp;D69</f>
        <v>3_50;2_300000;1_450000;1093_80</v>
      </c>
      <c r="M69" s="6" t="s">
        <v>2408</v>
      </c>
      <c r="N69" t="s">
        <v>199</v>
      </c>
      <c r="O69" t="s">
        <v>2581</v>
      </c>
      <c r="S69" s="7" t="s">
        <v>2611</v>
      </c>
      <c r="T69" s="8">
        <v>100068</v>
      </c>
      <c r="V69" s="9" t="s">
        <v>2612</v>
      </c>
      <c r="W69" s="9"/>
      <c r="X69" s="9">
        <v>1630</v>
      </c>
      <c r="Y69" s="9">
        <v>1630</v>
      </c>
      <c r="Z69" s="9">
        <v>1</v>
      </c>
      <c r="AA69" s="13">
        <v>187</v>
      </c>
      <c r="AB69">
        <f t="shared" si="7"/>
        <v>286</v>
      </c>
      <c r="AE69" s="9" t="s">
        <v>2552</v>
      </c>
      <c r="AF69" s="9">
        <f t="shared" si="8"/>
        <v>7</v>
      </c>
      <c r="AG69" s="9" t="str">
        <f t="shared" si="5"/>
        <v>凯那海滩7-7</v>
      </c>
      <c r="AH69" s="9"/>
      <c r="AI69" s="14">
        <v>7</v>
      </c>
    </row>
    <row r="70" spans="1:35">
      <c r="A70" t="s">
        <v>2408</v>
      </c>
      <c r="B70" t="s">
        <v>199</v>
      </c>
      <c r="C70" t="s">
        <v>2581</v>
      </c>
      <c r="H70" t="str">
        <f>A70&amp;";"&amp;B70&amp;";"&amp;C70</f>
        <v>3_50;2_300000;1_450000</v>
      </c>
      <c r="M70" s="6" t="s">
        <v>2408</v>
      </c>
      <c r="N70" t="s">
        <v>199</v>
      </c>
      <c r="O70" t="s">
        <v>2581</v>
      </c>
      <c r="S70" s="7" t="s">
        <v>2613</v>
      </c>
      <c r="T70" s="8">
        <v>100069</v>
      </c>
      <c r="V70" s="9" t="s">
        <v>2614</v>
      </c>
      <c r="W70" s="9"/>
      <c r="X70" s="9">
        <v>1630</v>
      </c>
      <c r="Y70" s="9">
        <v>1630</v>
      </c>
      <c r="Z70" s="9">
        <v>1</v>
      </c>
      <c r="AA70" s="13">
        <v>190</v>
      </c>
      <c r="AB70">
        <f t="shared" si="7"/>
        <v>289</v>
      </c>
      <c r="AE70" s="9" t="s">
        <v>2552</v>
      </c>
      <c r="AF70" s="9">
        <f t="shared" si="8"/>
        <v>7</v>
      </c>
      <c r="AG70" s="9" t="str">
        <f t="shared" si="5"/>
        <v>凯那海滩7-10</v>
      </c>
      <c r="AH70" s="9"/>
      <c r="AI70" s="14">
        <v>10</v>
      </c>
    </row>
    <row r="71" spans="1:35">
      <c r="A71" t="s">
        <v>2408</v>
      </c>
      <c r="B71" t="s">
        <v>199</v>
      </c>
      <c r="C71" t="s">
        <v>2581</v>
      </c>
      <c r="H71" t="str">
        <f>A71&amp;";"&amp;B71&amp;";"&amp;C71</f>
        <v>3_50;2_300000;1_450000</v>
      </c>
      <c r="M71" s="6" t="s">
        <v>2408</v>
      </c>
      <c r="N71" t="s">
        <v>199</v>
      </c>
      <c r="O71" t="s">
        <v>2581</v>
      </c>
      <c r="S71" s="7" t="s">
        <v>2615</v>
      </c>
      <c r="T71" s="8">
        <v>100070</v>
      </c>
      <c r="V71" s="9" t="s">
        <v>2616</v>
      </c>
      <c r="W71" s="9"/>
      <c r="X71" s="9">
        <v>1630</v>
      </c>
      <c r="Y71" s="9">
        <v>1630</v>
      </c>
      <c r="Z71" s="9">
        <v>1</v>
      </c>
      <c r="AA71" s="13">
        <v>191</v>
      </c>
      <c r="AB71">
        <f t="shared" si="7"/>
        <v>290</v>
      </c>
      <c r="AE71" s="9" t="s">
        <v>2552</v>
      </c>
      <c r="AF71" s="9">
        <f t="shared" si="8"/>
        <v>8</v>
      </c>
      <c r="AG71" s="9" t="str">
        <f t="shared" si="5"/>
        <v>凯那海滩8-1</v>
      </c>
      <c r="AH71" s="9"/>
      <c r="AI71" s="14">
        <v>1</v>
      </c>
    </row>
    <row r="72" spans="1:35">
      <c r="A72" s="1" t="s">
        <v>2408</v>
      </c>
      <c r="B72" t="s">
        <v>199</v>
      </c>
      <c r="C72" t="s">
        <v>2581</v>
      </c>
      <c r="H72" t="str">
        <f>A72&amp;";"&amp;B72&amp;";"&amp;C72</f>
        <v>3_50;2_300000;1_450000</v>
      </c>
      <c r="M72" s="6" t="s">
        <v>2408</v>
      </c>
      <c r="N72" t="s">
        <v>199</v>
      </c>
      <c r="O72" t="s">
        <v>2581</v>
      </c>
      <c r="P72" t="s">
        <v>2557</v>
      </c>
      <c r="S72" s="7" t="s">
        <v>2617</v>
      </c>
      <c r="T72" s="8">
        <v>100071</v>
      </c>
      <c r="V72" s="9" t="s">
        <v>2618</v>
      </c>
      <c r="W72" s="9"/>
      <c r="X72" s="9">
        <v>1630</v>
      </c>
      <c r="Y72" s="9">
        <v>1630</v>
      </c>
      <c r="Z72" s="9">
        <v>1</v>
      </c>
      <c r="AA72" s="13">
        <v>194</v>
      </c>
      <c r="AB72">
        <f t="shared" si="7"/>
        <v>293</v>
      </c>
      <c r="AE72" s="9" t="s">
        <v>2552</v>
      </c>
      <c r="AF72" s="9">
        <f t="shared" si="8"/>
        <v>8</v>
      </c>
      <c r="AG72" s="9" t="str">
        <f t="shared" si="5"/>
        <v>凯那海滩8-4</v>
      </c>
      <c r="AH72" s="9"/>
      <c r="AI72" s="14">
        <v>4</v>
      </c>
    </row>
    <row r="73" spans="1:35">
      <c r="A73" s="1" t="s">
        <v>2408</v>
      </c>
      <c r="B73" t="s">
        <v>199</v>
      </c>
      <c r="C73" t="s">
        <v>2581</v>
      </c>
      <c r="D73" t="s">
        <v>2439</v>
      </c>
      <c r="H73" t="str">
        <f>A73&amp;";"&amp;B73&amp;";"&amp;C73&amp;";"&amp;D73</f>
        <v>3_50;2_300000;1_450000;1093_50</v>
      </c>
      <c r="M73" s="6" t="s">
        <v>2408</v>
      </c>
      <c r="N73" t="s">
        <v>199</v>
      </c>
      <c r="O73" t="s">
        <v>2581</v>
      </c>
      <c r="S73" s="7" t="s">
        <v>2619</v>
      </c>
      <c r="T73" s="8">
        <v>100072</v>
      </c>
      <c r="V73" s="9" t="s">
        <v>2620</v>
      </c>
      <c r="W73" s="9"/>
      <c r="X73" s="9">
        <v>1630</v>
      </c>
      <c r="Y73" s="9">
        <v>1630</v>
      </c>
      <c r="Z73" s="9">
        <v>1</v>
      </c>
      <c r="AA73" s="13">
        <v>197</v>
      </c>
      <c r="AB73">
        <f t="shared" si="7"/>
        <v>296</v>
      </c>
      <c r="AE73" s="9" t="s">
        <v>2552</v>
      </c>
      <c r="AF73" s="9">
        <f t="shared" si="8"/>
        <v>8</v>
      </c>
      <c r="AG73" s="9" t="str">
        <f t="shared" si="5"/>
        <v>凯那海滩8-7</v>
      </c>
      <c r="AH73" s="9"/>
      <c r="AI73" s="14">
        <v>7</v>
      </c>
    </row>
    <row r="74" spans="1:35">
      <c r="A74" s="1" t="s">
        <v>2408</v>
      </c>
      <c r="B74" t="s">
        <v>199</v>
      </c>
      <c r="C74" t="s">
        <v>2581</v>
      </c>
      <c r="H74" t="str">
        <f t="shared" ref="H74:H112" si="9">A74&amp;";"&amp;B74&amp;";"&amp;C74</f>
        <v>3_50;2_300000;1_450000</v>
      </c>
      <c r="M74" s="6" t="s">
        <v>2408</v>
      </c>
      <c r="N74" t="s">
        <v>199</v>
      </c>
      <c r="O74" t="s">
        <v>2581</v>
      </c>
      <c r="S74" s="7" t="s">
        <v>2621</v>
      </c>
      <c r="T74" s="8">
        <v>100073</v>
      </c>
      <c r="V74" s="9" t="s">
        <v>2622</v>
      </c>
      <c r="W74" s="9"/>
      <c r="X74" s="9">
        <v>1630</v>
      </c>
      <c r="Y74" s="9">
        <v>1630</v>
      </c>
      <c r="Z74" s="9">
        <v>1</v>
      </c>
      <c r="AA74" s="13">
        <v>200</v>
      </c>
      <c r="AB74">
        <f t="shared" si="7"/>
        <v>299</v>
      </c>
      <c r="AE74" s="9" t="s">
        <v>2552</v>
      </c>
      <c r="AF74" s="9">
        <f t="shared" si="8"/>
        <v>8</v>
      </c>
      <c r="AG74" s="9" t="str">
        <f t="shared" si="5"/>
        <v>凯那海滩8-10</v>
      </c>
      <c r="AH74" s="9"/>
      <c r="AI74" s="14">
        <v>10</v>
      </c>
    </row>
    <row r="75" spans="1:35">
      <c r="A75" s="1" t="s">
        <v>2408</v>
      </c>
      <c r="B75" t="s">
        <v>199</v>
      </c>
      <c r="C75" t="s">
        <v>2581</v>
      </c>
      <c r="H75" t="str">
        <f t="shared" si="9"/>
        <v>3_50;2_300000;1_450000</v>
      </c>
      <c r="M75" s="6" t="s">
        <v>2408</v>
      </c>
      <c r="N75" t="s">
        <v>199</v>
      </c>
      <c r="O75" t="s">
        <v>2581</v>
      </c>
      <c r="S75" s="7" t="s">
        <v>2623</v>
      </c>
      <c r="T75" s="8">
        <v>100074</v>
      </c>
      <c r="V75" s="9" t="s">
        <v>2624</v>
      </c>
      <c r="W75" s="9"/>
      <c r="X75" s="9">
        <v>1630</v>
      </c>
      <c r="Y75" s="9">
        <v>1630</v>
      </c>
      <c r="Z75" s="9">
        <v>1</v>
      </c>
      <c r="AA75" s="13">
        <v>201</v>
      </c>
      <c r="AB75">
        <f t="shared" si="7"/>
        <v>300</v>
      </c>
      <c r="AE75" s="9" t="s">
        <v>2552</v>
      </c>
      <c r="AF75" s="9">
        <f t="shared" si="8"/>
        <v>9</v>
      </c>
      <c r="AG75" s="9" t="str">
        <f t="shared" si="5"/>
        <v>凯那海滩9-1</v>
      </c>
      <c r="AH75" s="9"/>
      <c r="AI75" s="14">
        <v>1</v>
      </c>
    </row>
    <row r="76" spans="1:35">
      <c r="A76" s="1" t="s">
        <v>2408</v>
      </c>
      <c r="B76" t="s">
        <v>199</v>
      </c>
      <c r="C76" t="s">
        <v>2581</v>
      </c>
      <c r="D76" t="s">
        <v>2474</v>
      </c>
      <c r="H76" t="str">
        <f>A76&amp;";"&amp;B76&amp;";"&amp;C76&amp;";"&amp;D76</f>
        <v>3_50;2_300000;1_450000;1048_60</v>
      </c>
      <c r="M76" s="6" t="s">
        <v>2408</v>
      </c>
      <c r="N76" t="s">
        <v>199</v>
      </c>
      <c r="O76" t="s">
        <v>2581</v>
      </c>
      <c r="S76" s="7" t="s">
        <v>2625</v>
      </c>
      <c r="T76" s="8">
        <v>100075</v>
      </c>
      <c r="V76" s="9" t="s">
        <v>2626</v>
      </c>
      <c r="W76" s="9"/>
      <c r="X76" s="9">
        <v>1630</v>
      </c>
      <c r="Y76" s="9">
        <v>1630</v>
      </c>
      <c r="Z76" s="9">
        <v>1</v>
      </c>
      <c r="AA76" s="13">
        <v>204</v>
      </c>
      <c r="AB76">
        <f t="shared" si="7"/>
        <v>303</v>
      </c>
      <c r="AE76" s="9" t="s">
        <v>2552</v>
      </c>
      <c r="AF76" s="9">
        <f t="shared" si="8"/>
        <v>9</v>
      </c>
      <c r="AG76" s="9" t="str">
        <f t="shared" si="5"/>
        <v>凯那海滩9-4</v>
      </c>
      <c r="AH76" s="9"/>
      <c r="AI76" s="14">
        <v>4</v>
      </c>
    </row>
    <row r="77" spans="1:35">
      <c r="A77" t="s">
        <v>2408</v>
      </c>
      <c r="B77" t="s">
        <v>199</v>
      </c>
      <c r="C77" t="s">
        <v>2581</v>
      </c>
      <c r="H77" t="str">
        <f>A77&amp;";"&amp;B77&amp;";"&amp;C77</f>
        <v>3_50;2_300000;1_450000</v>
      </c>
      <c r="M77" s="6" t="s">
        <v>2408</v>
      </c>
      <c r="N77" t="s">
        <v>199</v>
      </c>
      <c r="O77" t="s">
        <v>2581</v>
      </c>
      <c r="S77" s="7" t="s">
        <v>2627</v>
      </c>
      <c r="T77" s="8">
        <v>100076</v>
      </c>
      <c r="V77" s="9" t="s">
        <v>2628</v>
      </c>
      <c r="W77" s="9"/>
      <c r="X77" s="9">
        <v>1630</v>
      </c>
      <c r="Y77" s="9">
        <v>1630</v>
      </c>
      <c r="Z77" s="9">
        <v>1</v>
      </c>
      <c r="AA77" s="13">
        <v>207</v>
      </c>
      <c r="AB77">
        <f t="shared" si="7"/>
        <v>306</v>
      </c>
      <c r="AE77" s="9" t="s">
        <v>2552</v>
      </c>
      <c r="AF77" s="9">
        <f t="shared" si="8"/>
        <v>9</v>
      </c>
      <c r="AG77" s="9" t="str">
        <f t="shared" si="5"/>
        <v>凯那海滩9-7</v>
      </c>
      <c r="AH77" s="9"/>
      <c r="AI77" s="14">
        <v>7</v>
      </c>
    </row>
    <row r="78" spans="1:35">
      <c r="A78" t="s">
        <v>2408</v>
      </c>
      <c r="B78" t="s">
        <v>199</v>
      </c>
      <c r="C78" t="s">
        <v>2581</v>
      </c>
      <c r="H78" t="str">
        <f t="shared" si="9"/>
        <v>3_50;2_300000;1_450000</v>
      </c>
      <c r="M78" s="6" t="s">
        <v>2408</v>
      </c>
      <c r="N78" t="s">
        <v>199</v>
      </c>
      <c r="O78" t="s">
        <v>2581</v>
      </c>
      <c r="S78" s="7" t="s">
        <v>2629</v>
      </c>
      <c r="T78" s="8">
        <v>100077</v>
      </c>
      <c r="V78" s="9" t="s">
        <v>2630</v>
      </c>
      <c r="W78" s="9"/>
      <c r="X78" s="9">
        <v>1630</v>
      </c>
      <c r="Y78" s="9">
        <v>1630</v>
      </c>
      <c r="Z78" s="9">
        <v>1</v>
      </c>
      <c r="AA78" s="13">
        <v>210</v>
      </c>
      <c r="AB78">
        <f t="shared" si="7"/>
        <v>309</v>
      </c>
      <c r="AE78" s="9" t="s">
        <v>2552</v>
      </c>
      <c r="AF78" s="9">
        <f t="shared" si="8"/>
        <v>9</v>
      </c>
      <c r="AG78" s="9" t="str">
        <f t="shared" si="5"/>
        <v>凯那海滩9-10</v>
      </c>
      <c r="AH78" s="9"/>
      <c r="AI78" s="14">
        <v>10</v>
      </c>
    </row>
    <row r="79" spans="1:35">
      <c r="A79" s="1" t="s">
        <v>2408</v>
      </c>
      <c r="B79" t="s">
        <v>199</v>
      </c>
      <c r="C79" t="s">
        <v>2581</v>
      </c>
      <c r="D79" t="s">
        <v>2631</v>
      </c>
      <c r="H79" t="str">
        <f>A79&amp;";"&amp;B79&amp;";"&amp;C79&amp;";"&amp;D79</f>
        <v>3_50;2_300000;1_450000;1033_30</v>
      </c>
      <c r="M79" s="6" t="s">
        <v>2408</v>
      </c>
      <c r="N79" t="s">
        <v>199</v>
      </c>
      <c r="O79" t="s">
        <v>2581</v>
      </c>
      <c r="S79" s="7" t="s">
        <v>2632</v>
      </c>
      <c r="T79" s="8">
        <v>100078</v>
      </c>
      <c r="V79" s="9" t="s">
        <v>2633</v>
      </c>
      <c r="W79" s="9"/>
      <c r="X79" s="9">
        <v>1630</v>
      </c>
      <c r="Y79" s="9">
        <v>1630</v>
      </c>
      <c r="Z79" s="9">
        <v>1</v>
      </c>
      <c r="AA79" s="13">
        <v>211</v>
      </c>
      <c r="AB79">
        <f t="shared" si="7"/>
        <v>310</v>
      </c>
      <c r="AE79" s="9" t="s">
        <v>2552</v>
      </c>
      <c r="AF79" s="9">
        <f t="shared" si="8"/>
        <v>10</v>
      </c>
      <c r="AG79" s="9" t="str">
        <f t="shared" si="5"/>
        <v>凯那海滩10-1</v>
      </c>
      <c r="AH79" s="9"/>
      <c r="AI79" s="14">
        <v>1</v>
      </c>
    </row>
    <row r="80" spans="1:35">
      <c r="A80" t="s">
        <v>2408</v>
      </c>
      <c r="B80" t="s">
        <v>199</v>
      </c>
      <c r="C80" t="s">
        <v>2581</v>
      </c>
      <c r="H80" t="str">
        <f t="shared" si="9"/>
        <v>3_50;2_300000;1_450000</v>
      </c>
      <c r="M80" s="6" t="s">
        <v>2408</v>
      </c>
      <c r="N80" t="s">
        <v>199</v>
      </c>
      <c r="O80" t="s">
        <v>2581</v>
      </c>
      <c r="S80" s="7" t="s">
        <v>2634</v>
      </c>
      <c r="T80" s="8">
        <v>100079</v>
      </c>
      <c r="V80" s="9" t="s">
        <v>2635</v>
      </c>
      <c r="W80" s="9"/>
      <c r="X80" s="9">
        <v>1630</v>
      </c>
      <c r="Y80" s="9">
        <v>1630</v>
      </c>
      <c r="Z80" s="9">
        <v>1</v>
      </c>
      <c r="AA80" s="13">
        <v>214</v>
      </c>
      <c r="AB80">
        <f t="shared" si="7"/>
        <v>313</v>
      </c>
      <c r="AE80" s="9" t="s">
        <v>2552</v>
      </c>
      <c r="AF80" s="9">
        <f t="shared" si="8"/>
        <v>10</v>
      </c>
      <c r="AG80" s="9" t="str">
        <f t="shared" si="5"/>
        <v>凯那海滩10-4</v>
      </c>
      <c r="AH80" s="9"/>
      <c r="AI80" s="14">
        <v>4</v>
      </c>
    </row>
    <row r="81" spans="1:35">
      <c r="A81" s="1" t="s">
        <v>2408</v>
      </c>
      <c r="B81" t="s">
        <v>199</v>
      </c>
      <c r="C81" t="s">
        <v>2581</v>
      </c>
      <c r="D81" t="s">
        <v>2631</v>
      </c>
      <c r="H81" t="str">
        <f>A81&amp;";"&amp;B81&amp;";"&amp;C81&amp;";"&amp;D81</f>
        <v>3_50;2_300000;1_450000;1033_30</v>
      </c>
      <c r="M81" s="6" t="s">
        <v>2408</v>
      </c>
      <c r="N81" t="s">
        <v>199</v>
      </c>
      <c r="O81" t="s">
        <v>2581</v>
      </c>
      <c r="S81" s="7" t="s">
        <v>2636</v>
      </c>
      <c r="T81" s="8">
        <v>100080</v>
      </c>
      <c r="V81" s="9" t="s">
        <v>2637</v>
      </c>
      <c r="W81" s="9"/>
      <c r="X81" s="9">
        <v>1630</v>
      </c>
      <c r="Y81" s="9">
        <v>1630</v>
      </c>
      <c r="Z81" s="9">
        <v>1</v>
      </c>
      <c r="AA81" s="13">
        <v>217</v>
      </c>
      <c r="AB81">
        <f t="shared" si="7"/>
        <v>316</v>
      </c>
      <c r="AE81" s="9" t="s">
        <v>2552</v>
      </c>
      <c r="AF81" s="9">
        <f t="shared" si="8"/>
        <v>10</v>
      </c>
      <c r="AG81" s="9" t="str">
        <f t="shared" si="5"/>
        <v>凯那海滩10-7</v>
      </c>
      <c r="AH81" s="9"/>
      <c r="AI81" s="14">
        <v>7</v>
      </c>
    </row>
    <row r="82" spans="1:35">
      <c r="A82" t="s">
        <v>2408</v>
      </c>
      <c r="B82" t="s">
        <v>199</v>
      </c>
      <c r="C82" t="s">
        <v>2581</v>
      </c>
      <c r="H82" t="str">
        <f t="shared" si="9"/>
        <v>3_50;2_300000;1_450000</v>
      </c>
      <c r="M82" s="6" t="s">
        <v>2408</v>
      </c>
      <c r="N82" t="s">
        <v>199</v>
      </c>
      <c r="O82" t="s">
        <v>2581</v>
      </c>
      <c r="S82" s="7" t="s">
        <v>2638</v>
      </c>
      <c r="T82" s="8">
        <v>100081</v>
      </c>
      <c r="V82" s="9" t="s">
        <v>2639</v>
      </c>
      <c r="W82" s="9"/>
      <c r="X82" s="9">
        <v>1630</v>
      </c>
      <c r="Y82" s="9">
        <v>1630</v>
      </c>
      <c r="Z82" s="9">
        <v>1</v>
      </c>
      <c r="AA82" s="13">
        <v>220</v>
      </c>
      <c r="AB82">
        <f t="shared" si="7"/>
        <v>319</v>
      </c>
      <c r="AE82" s="9" t="s">
        <v>2552</v>
      </c>
      <c r="AF82" s="9">
        <f t="shared" si="8"/>
        <v>10</v>
      </c>
      <c r="AG82" s="9" t="str">
        <f t="shared" si="5"/>
        <v>凯那海滩10-10</v>
      </c>
      <c r="AH82" s="9"/>
      <c r="AI82" s="14">
        <v>10</v>
      </c>
    </row>
    <row r="83" spans="1:35">
      <c r="A83" t="s">
        <v>2408</v>
      </c>
      <c r="B83" t="s">
        <v>199</v>
      </c>
      <c r="C83" t="s">
        <v>2581</v>
      </c>
      <c r="H83" t="str">
        <f t="shared" si="9"/>
        <v>3_50;2_300000;1_450000</v>
      </c>
      <c r="M83" s="6" t="s">
        <v>2408</v>
      </c>
      <c r="N83" t="s">
        <v>199</v>
      </c>
      <c r="O83" t="s">
        <v>2581</v>
      </c>
      <c r="S83" s="7" t="s">
        <v>2640</v>
      </c>
      <c r="T83" s="8">
        <v>100082</v>
      </c>
      <c r="U83" s="10">
        <v>1050</v>
      </c>
      <c r="V83" s="11" t="s">
        <v>2548</v>
      </c>
      <c r="W83" s="10"/>
      <c r="X83" s="10">
        <v>4073</v>
      </c>
      <c r="Y83" s="10"/>
      <c r="Z83" s="10">
        <v>1</v>
      </c>
      <c r="AA83" s="12">
        <v>20</v>
      </c>
      <c r="AB83">
        <f t="shared" si="0"/>
        <v>20</v>
      </c>
      <c r="AE83" s="11" t="s">
        <v>2548</v>
      </c>
      <c r="AF83" s="11"/>
      <c r="AG83" s="11"/>
      <c r="AH83" s="11"/>
    </row>
    <row r="84" spans="1:35">
      <c r="A84" t="s">
        <v>2408</v>
      </c>
      <c r="B84" t="s">
        <v>199</v>
      </c>
      <c r="C84" t="s">
        <v>2581</v>
      </c>
      <c r="H84" t="str">
        <f t="shared" si="9"/>
        <v>3_50;2_300000;1_450000</v>
      </c>
      <c r="M84" s="6" t="s">
        <v>2408</v>
      </c>
      <c r="N84" t="s">
        <v>199</v>
      </c>
      <c r="O84" t="s">
        <v>2581</v>
      </c>
      <c r="S84" s="7" t="s">
        <v>2641</v>
      </c>
      <c r="T84" s="8">
        <v>100083</v>
      </c>
      <c r="U84" s="9">
        <v>25</v>
      </c>
      <c r="V84" s="9" t="s">
        <v>1877</v>
      </c>
      <c r="W84" s="9"/>
      <c r="X84" s="9">
        <v>1640</v>
      </c>
      <c r="Y84" s="9">
        <v>1640</v>
      </c>
      <c r="Z84" s="9">
        <v>1</v>
      </c>
      <c r="AA84" s="13">
        <v>8</v>
      </c>
      <c r="AB84">
        <f t="shared" si="0"/>
        <v>8</v>
      </c>
      <c r="AE84" s="9" t="s">
        <v>1877</v>
      </c>
      <c r="AF84" s="9"/>
      <c r="AG84" s="9"/>
      <c r="AH84" s="9"/>
    </row>
    <row r="85" spans="1:35">
      <c r="A85" t="s">
        <v>2408</v>
      </c>
      <c r="B85" t="s">
        <v>199</v>
      </c>
      <c r="C85" t="s">
        <v>2581</v>
      </c>
      <c r="H85" t="str">
        <f t="shared" si="9"/>
        <v>3_50;2_300000;1_450000</v>
      </c>
      <c r="M85" s="6" t="s">
        <v>2408</v>
      </c>
      <c r="N85" t="s">
        <v>199</v>
      </c>
      <c r="O85" t="s">
        <v>2581</v>
      </c>
      <c r="S85" s="7" t="s">
        <v>2642</v>
      </c>
      <c r="T85" s="8">
        <v>100084</v>
      </c>
      <c r="V85" s="9" t="s">
        <v>2643</v>
      </c>
      <c r="W85" s="9"/>
      <c r="X85" s="9">
        <v>1630</v>
      </c>
      <c r="Y85" s="9">
        <v>1630</v>
      </c>
      <c r="Z85" s="9">
        <v>1</v>
      </c>
      <c r="AA85" s="13">
        <v>221</v>
      </c>
      <c r="AB85">
        <f t="shared" si="0"/>
        <v>320</v>
      </c>
      <c r="AE85" s="9" t="s">
        <v>2644</v>
      </c>
      <c r="AF85" s="9">
        <v>1</v>
      </c>
      <c r="AG85" s="9" t="str">
        <f>AE85&amp;AF85&amp;"-"&amp;AI85</f>
        <v>凯那市场1-1</v>
      </c>
      <c r="AH85" s="9"/>
      <c r="AI85" s="14">
        <v>1</v>
      </c>
    </row>
    <row r="86" spans="1:35">
      <c r="A86" t="s">
        <v>2408</v>
      </c>
      <c r="B86" t="s">
        <v>199</v>
      </c>
      <c r="C86" t="s">
        <v>2581</v>
      </c>
      <c r="H86" t="str">
        <f t="shared" si="9"/>
        <v>3_50;2_300000;1_450000</v>
      </c>
      <c r="M86" s="6" t="s">
        <v>2408</v>
      </c>
      <c r="N86" t="s">
        <v>199</v>
      </c>
      <c r="O86" t="s">
        <v>2581</v>
      </c>
      <c r="S86" s="7" t="s">
        <v>2645</v>
      </c>
      <c r="T86" s="8">
        <v>100085</v>
      </c>
      <c r="V86" s="9" t="s">
        <v>2646</v>
      </c>
      <c r="W86" s="9"/>
      <c r="X86" s="9">
        <v>1630</v>
      </c>
      <c r="Y86" s="9">
        <v>1630</v>
      </c>
      <c r="Z86" s="9">
        <v>1</v>
      </c>
      <c r="AA86" s="13">
        <v>224</v>
      </c>
      <c r="AB86">
        <f t="shared" si="0"/>
        <v>323</v>
      </c>
      <c r="AE86" s="9" t="s">
        <v>2644</v>
      </c>
      <c r="AF86" s="9">
        <v>1</v>
      </c>
      <c r="AG86" s="9" t="str">
        <f t="shared" ref="AG86:AG148" si="10">AE86&amp;AF86&amp;"-"&amp;AI86</f>
        <v>凯那市场1-4</v>
      </c>
      <c r="AH86" s="9"/>
      <c r="AI86" s="14">
        <v>4</v>
      </c>
    </row>
    <row r="87" spans="1:35">
      <c r="A87" s="1" t="s">
        <v>2408</v>
      </c>
      <c r="B87" t="s">
        <v>199</v>
      </c>
      <c r="C87" t="s">
        <v>2581</v>
      </c>
      <c r="D87" t="s">
        <v>2576</v>
      </c>
      <c r="H87" t="str">
        <f>A87&amp;";"&amp;B87&amp;";"&amp;C87&amp;";"&amp;D87</f>
        <v>3_50;2_300000;1_450000;1093_60</v>
      </c>
      <c r="M87" s="6" t="s">
        <v>2408</v>
      </c>
      <c r="N87" t="s">
        <v>199</v>
      </c>
      <c r="O87" t="s">
        <v>2581</v>
      </c>
      <c r="S87" s="7" t="s">
        <v>2647</v>
      </c>
      <c r="T87" s="8">
        <v>100086</v>
      </c>
      <c r="V87" s="9" t="s">
        <v>2648</v>
      </c>
      <c r="W87" s="9"/>
      <c r="X87" s="9">
        <v>1630</v>
      </c>
      <c r="Y87" s="9">
        <v>1630</v>
      </c>
      <c r="Z87" s="9">
        <v>1</v>
      </c>
      <c r="AA87" s="13">
        <v>227</v>
      </c>
      <c r="AB87">
        <f t="shared" si="0"/>
        <v>326</v>
      </c>
      <c r="AE87" s="9" t="s">
        <v>2644</v>
      </c>
      <c r="AF87" s="9">
        <v>1</v>
      </c>
      <c r="AG87" s="9" t="str">
        <f t="shared" si="10"/>
        <v>凯那市场1-7</v>
      </c>
      <c r="AH87" s="9"/>
      <c r="AI87" s="14">
        <v>7</v>
      </c>
    </row>
    <row r="88" spans="1:35">
      <c r="A88" t="s">
        <v>2408</v>
      </c>
      <c r="B88" t="s">
        <v>199</v>
      </c>
      <c r="C88" t="s">
        <v>2581</v>
      </c>
      <c r="H88" t="str">
        <f t="shared" si="9"/>
        <v>3_50;2_300000;1_450000</v>
      </c>
      <c r="M88" s="6" t="s">
        <v>2408</v>
      </c>
      <c r="N88" t="s">
        <v>199</v>
      </c>
      <c r="O88" t="s">
        <v>2581</v>
      </c>
      <c r="S88" s="7" t="s">
        <v>2649</v>
      </c>
      <c r="T88" s="8">
        <v>100087</v>
      </c>
      <c r="V88" s="9" t="s">
        <v>2650</v>
      </c>
      <c r="W88" s="9"/>
      <c r="X88" s="9">
        <v>1630</v>
      </c>
      <c r="Y88" s="9">
        <v>1630</v>
      </c>
      <c r="Z88" s="9">
        <v>1</v>
      </c>
      <c r="AA88" s="13">
        <v>230</v>
      </c>
      <c r="AB88">
        <f t="shared" si="0"/>
        <v>329</v>
      </c>
      <c r="AE88" s="9" t="s">
        <v>2644</v>
      </c>
      <c r="AF88" s="9">
        <v>1</v>
      </c>
      <c r="AG88" s="9" t="str">
        <f t="shared" si="10"/>
        <v>凯那市场1-10</v>
      </c>
      <c r="AH88" s="9"/>
      <c r="AI88" s="14">
        <v>10</v>
      </c>
    </row>
    <row r="89" spans="1:35">
      <c r="A89" s="1" t="s">
        <v>2408</v>
      </c>
      <c r="B89" t="s">
        <v>199</v>
      </c>
      <c r="C89" t="s">
        <v>2581</v>
      </c>
      <c r="D89" t="s">
        <v>2576</v>
      </c>
      <c r="H89" t="str">
        <f>A89&amp;";"&amp;B89&amp;";"&amp;C89&amp;";"&amp;D89</f>
        <v>3_50;2_300000;1_450000;1093_60</v>
      </c>
      <c r="M89" s="6" t="s">
        <v>2408</v>
      </c>
      <c r="N89" t="s">
        <v>199</v>
      </c>
      <c r="O89" t="s">
        <v>2581</v>
      </c>
      <c r="S89" s="7" t="s">
        <v>2651</v>
      </c>
      <c r="T89" s="8">
        <v>100088</v>
      </c>
      <c r="V89" s="9" t="s">
        <v>2652</v>
      </c>
      <c r="W89" s="9"/>
      <c r="X89" s="9">
        <v>1630</v>
      </c>
      <c r="Y89" s="9">
        <v>1630</v>
      </c>
      <c r="Z89" s="9">
        <v>1</v>
      </c>
      <c r="AA89" s="13">
        <v>231</v>
      </c>
      <c r="AB89">
        <f t="shared" si="0"/>
        <v>330</v>
      </c>
      <c r="AE89" s="9" t="s">
        <v>2644</v>
      </c>
      <c r="AF89" s="9">
        <v>2</v>
      </c>
      <c r="AG89" s="9" t="str">
        <f t="shared" si="10"/>
        <v>凯那市场2-1</v>
      </c>
      <c r="AH89" s="9"/>
      <c r="AI89" s="14">
        <v>1</v>
      </c>
    </row>
    <row r="90" spans="1:35">
      <c r="A90" t="s">
        <v>2408</v>
      </c>
      <c r="B90" t="s">
        <v>199</v>
      </c>
      <c r="C90" t="s">
        <v>2581</v>
      </c>
      <c r="H90" t="str">
        <f t="shared" si="9"/>
        <v>3_50;2_300000;1_450000</v>
      </c>
      <c r="M90" s="6" t="s">
        <v>2408</v>
      </c>
      <c r="N90" t="s">
        <v>199</v>
      </c>
      <c r="O90" t="s">
        <v>2581</v>
      </c>
      <c r="S90" s="7" t="s">
        <v>2653</v>
      </c>
      <c r="T90" s="8">
        <v>100089</v>
      </c>
      <c r="V90" s="9" t="s">
        <v>2654</v>
      </c>
      <c r="W90" s="9"/>
      <c r="X90" s="9">
        <v>1630</v>
      </c>
      <c r="Y90" s="9">
        <v>1630</v>
      </c>
      <c r="Z90" s="9">
        <v>1</v>
      </c>
      <c r="AA90" s="13">
        <v>234</v>
      </c>
      <c r="AB90">
        <f t="shared" si="0"/>
        <v>333</v>
      </c>
      <c r="AE90" s="9" t="s">
        <v>2644</v>
      </c>
      <c r="AF90" s="9">
        <v>2</v>
      </c>
      <c r="AG90" s="9" t="str">
        <f t="shared" si="10"/>
        <v>凯那市场2-4</v>
      </c>
      <c r="AH90" s="9"/>
      <c r="AI90" s="14">
        <v>4</v>
      </c>
    </row>
    <row r="91" spans="1:35">
      <c r="A91" t="s">
        <v>2408</v>
      </c>
      <c r="B91" t="s">
        <v>199</v>
      </c>
      <c r="C91" t="s">
        <v>2581</v>
      </c>
      <c r="H91" t="str">
        <f t="shared" si="9"/>
        <v>3_50;2_300000;1_450000</v>
      </c>
      <c r="M91" s="6" t="s">
        <v>2408</v>
      </c>
      <c r="N91" t="s">
        <v>199</v>
      </c>
      <c r="O91" t="s">
        <v>2581</v>
      </c>
      <c r="S91" s="7" t="s">
        <v>2655</v>
      </c>
      <c r="T91" s="8">
        <v>100090</v>
      </c>
      <c r="V91" s="9" t="s">
        <v>2656</v>
      </c>
      <c r="W91" s="9"/>
      <c r="X91" s="9">
        <v>1630</v>
      </c>
      <c r="Y91" s="9">
        <v>1630</v>
      </c>
      <c r="Z91" s="9">
        <v>1</v>
      </c>
      <c r="AA91" s="13">
        <v>237</v>
      </c>
      <c r="AB91">
        <f t="shared" si="0"/>
        <v>336</v>
      </c>
      <c r="AE91" s="9" t="s">
        <v>2644</v>
      </c>
      <c r="AF91" s="9">
        <v>2</v>
      </c>
      <c r="AG91" s="9" t="str">
        <f t="shared" si="10"/>
        <v>凯那市场2-7</v>
      </c>
      <c r="AH91" s="9"/>
      <c r="AI91" s="14">
        <v>7</v>
      </c>
    </row>
    <row r="92" spans="1:35">
      <c r="A92" t="s">
        <v>2408</v>
      </c>
      <c r="B92" t="s">
        <v>199</v>
      </c>
      <c r="C92" t="s">
        <v>2581</v>
      </c>
      <c r="H92" t="str">
        <f t="shared" si="9"/>
        <v>3_50;2_300000;1_450000</v>
      </c>
      <c r="M92" s="6" t="s">
        <v>2408</v>
      </c>
      <c r="N92" t="s">
        <v>199</v>
      </c>
      <c r="O92" t="s">
        <v>2581</v>
      </c>
      <c r="S92" s="7" t="s">
        <v>2657</v>
      </c>
      <c r="T92" s="8">
        <v>100091</v>
      </c>
      <c r="V92" s="9" t="s">
        <v>2658</v>
      </c>
      <c r="W92" s="9"/>
      <c r="X92" s="9">
        <v>1630</v>
      </c>
      <c r="Y92" s="9">
        <v>1630</v>
      </c>
      <c r="Z92" s="9">
        <v>1</v>
      </c>
      <c r="AA92" s="13">
        <v>240</v>
      </c>
      <c r="AB92">
        <f t="shared" si="0"/>
        <v>339</v>
      </c>
      <c r="AE92" s="9" t="s">
        <v>2644</v>
      </c>
      <c r="AF92" s="9">
        <v>2</v>
      </c>
      <c r="AG92" s="9" t="str">
        <f t="shared" si="10"/>
        <v>凯那市场2-10</v>
      </c>
      <c r="AH92" s="9"/>
      <c r="AI92" s="14">
        <v>10</v>
      </c>
    </row>
    <row r="93" spans="1:35">
      <c r="A93" t="s">
        <v>2408</v>
      </c>
      <c r="B93" t="s">
        <v>199</v>
      </c>
      <c r="C93" t="s">
        <v>2581</v>
      </c>
      <c r="H93" t="str">
        <f t="shared" si="9"/>
        <v>3_50;2_300000;1_450000</v>
      </c>
      <c r="M93" s="6" t="s">
        <v>2408</v>
      </c>
      <c r="N93" t="s">
        <v>199</v>
      </c>
      <c r="O93" t="s">
        <v>2581</v>
      </c>
      <c r="S93" s="7" t="s">
        <v>2659</v>
      </c>
      <c r="T93" s="8">
        <v>100092</v>
      </c>
      <c r="V93" s="9" t="s">
        <v>2660</v>
      </c>
      <c r="W93" s="9"/>
      <c r="X93" s="9">
        <v>1630</v>
      </c>
      <c r="Y93" s="9">
        <v>1630</v>
      </c>
      <c r="Z93" s="9">
        <v>1</v>
      </c>
      <c r="AA93" s="13">
        <v>241</v>
      </c>
      <c r="AB93">
        <f t="shared" si="0"/>
        <v>340</v>
      </c>
      <c r="AE93" s="9" t="s">
        <v>2644</v>
      </c>
      <c r="AF93" s="9">
        <v>3</v>
      </c>
      <c r="AG93" s="9" t="str">
        <f t="shared" si="10"/>
        <v>凯那市场3-1</v>
      </c>
      <c r="AH93" s="9"/>
      <c r="AI93" s="14">
        <v>1</v>
      </c>
    </row>
    <row r="94" spans="1:35">
      <c r="A94" t="s">
        <v>2408</v>
      </c>
      <c r="B94" t="s">
        <v>199</v>
      </c>
      <c r="C94" t="s">
        <v>2581</v>
      </c>
      <c r="H94" t="str">
        <f t="shared" si="9"/>
        <v>3_50;2_300000;1_450000</v>
      </c>
      <c r="M94" s="6" t="s">
        <v>2408</v>
      </c>
      <c r="N94" t="s">
        <v>199</v>
      </c>
      <c r="O94" t="s">
        <v>2581</v>
      </c>
      <c r="S94" s="7" t="s">
        <v>2661</v>
      </c>
      <c r="T94" s="8">
        <v>100093</v>
      </c>
      <c r="V94" s="9" t="s">
        <v>2662</v>
      </c>
      <c r="W94" s="9"/>
      <c r="X94" s="9">
        <v>1630</v>
      </c>
      <c r="Y94" s="9">
        <v>1630</v>
      </c>
      <c r="Z94" s="9">
        <v>1</v>
      </c>
      <c r="AA94" s="13">
        <v>244</v>
      </c>
      <c r="AB94">
        <f t="shared" si="0"/>
        <v>343</v>
      </c>
      <c r="AE94" s="9" t="s">
        <v>2644</v>
      </c>
      <c r="AF94" s="9">
        <v>3</v>
      </c>
      <c r="AG94" s="9" t="str">
        <f t="shared" si="10"/>
        <v>凯那市场3-4</v>
      </c>
      <c r="AH94" s="9"/>
      <c r="AI94" s="14">
        <v>4</v>
      </c>
    </row>
    <row r="95" spans="1:35">
      <c r="A95" t="s">
        <v>2408</v>
      </c>
      <c r="B95" t="s">
        <v>199</v>
      </c>
      <c r="C95" t="s">
        <v>2581</v>
      </c>
      <c r="H95" t="str">
        <f t="shared" si="9"/>
        <v>3_50;2_300000;1_450000</v>
      </c>
      <c r="M95" s="6" t="s">
        <v>2408</v>
      </c>
      <c r="N95" t="s">
        <v>199</v>
      </c>
      <c r="O95" t="s">
        <v>2581</v>
      </c>
      <c r="S95" s="7" t="s">
        <v>2663</v>
      </c>
      <c r="T95" s="8">
        <v>100094</v>
      </c>
      <c r="V95" s="9" t="s">
        <v>2664</v>
      </c>
      <c r="W95" s="9"/>
      <c r="X95" s="9">
        <v>1630</v>
      </c>
      <c r="Y95" s="9">
        <v>1630</v>
      </c>
      <c r="Z95" s="9">
        <v>1</v>
      </c>
      <c r="AA95" s="13">
        <v>247</v>
      </c>
      <c r="AB95">
        <f t="shared" si="0"/>
        <v>346</v>
      </c>
      <c r="AE95" s="9" t="s">
        <v>2644</v>
      </c>
      <c r="AF95" s="9">
        <v>3</v>
      </c>
      <c r="AG95" s="9" t="str">
        <f t="shared" si="10"/>
        <v>凯那市场3-7</v>
      </c>
      <c r="AH95" s="9"/>
      <c r="AI95" s="14">
        <v>7</v>
      </c>
    </row>
    <row r="96" spans="1:35">
      <c r="A96" t="s">
        <v>2408</v>
      </c>
      <c r="B96" t="s">
        <v>199</v>
      </c>
      <c r="C96" t="s">
        <v>2581</v>
      </c>
      <c r="H96" t="str">
        <f t="shared" si="9"/>
        <v>3_50;2_300000;1_450000</v>
      </c>
      <c r="M96" s="6" t="s">
        <v>2408</v>
      </c>
      <c r="N96" t="s">
        <v>199</v>
      </c>
      <c r="O96" t="s">
        <v>2581</v>
      </c>
      <c r="S96" s="7" t="s">
        <v>2665</v>
      </c>
      <c r="T96" s="8">
        <v>100095</v>
      </c>
      <c r="V96" s="9" t="s">
        <v>2666</v>
      </c>
      <c r="W96" s="9"/>
      <c r="X96" s="9">
        <v>1630</v>
      </c>
      <c r="Y96" s="9">
        <v>1630</v>
      </c>
      <c r="Z96" s="9">
        <v>1</v>
      </c>
      <c r="AA96" s="13">
        <v>250</v>
      </c>
      <c r="AB96">
        <f t="shared" si="0"/>
        <v>349</v>
      </c>
      <c r="AE96" s="9" t="s">
        <v>2644</v>
      </c>
      <c r="AF96" s="9">
        <v>3</v>
      </c>
      <c r="AG96" s="9" t="str">
        <f t="shared" si="10"/>
        <v>凯那市场3-10</v>
      </c>
      <c r="AH96" s="9"/>
      <c r="AI96" s="14">
        <v>10</v>
      </c>
    </row>
    <row r="97" spans="1:35">
      <c r="A97" t="s">
        <v>2408</v>
      </c>
      <c r="B97" t="s">
        <v>199</v>
      </c>
      <c r="C97" t="s">
        <v>2581</v>
      </c>
      <c r="H97" t="str">
        <f t="shared" si="9"/>
        <v>3_50;2_300000;1_450000</v>
      </c>
      <c r="M97" s="6" t="s">
        <v>2408</v>
      </c>
      <c r="N97" t="s">
        <v>199</v>
      </c>
      <c r="O97" t="s">
        <v>2581</v>
      </c>
      <c r="S97" s="7" t="s">
        <v>2667</v>
      </c>
      <c r="T97" s="8">
        <v>100096</v>
      </c>
      <c r="V97" s="9" t="s">
        <v>2668</v>
      </c>
      <c r="W97" s="9"/>
      <c r="X97" s="9">
        <v>1630</v>
      </c>
      <c r="Y97" s="9">
        <v>1630</v>
      </c>
      <c r="Z97" s="9">
        <v>1</v>
      </c>
      <c r="AA97" s="13">
        <v>251</v>
      </c>
      <c r="AB97">
        <f t="shared" si="0"/>
        <v>350</v>
      </c>
      <c r="AE97" s="9" t="s">
        <v>2644</v>
      </c>
      <c r="AF97" s="9">
        <v>4</v>
      </c>
      <c r="AG97" s="9" t="str">
        <f t="shared" si="10"/>
        <v>凯那市场4-1</v>
      </c>
      <c r="AH97" s="9"/>
      <c r="AI97" s="14">
        <v>1</v>
      </c>
    </row>
    <row r="98" spans="1:35">
      <c r="A98" t="s">
        <v>2408</v>
      </c>
      <c r="B98" t="s">
        <v>199</v>
      </c>
      <c r="C98" t="s">
        <v>2581</v>
      </c>
      <c r="H98" t="str">
        <f t="shared" si="9"/>
        <v>3_50;2_300000;1_450000</v>
      </c>
      <c r="M98" s="6" t="s">
        <v>2408</v>
      </c>
      <c r="N98" t="s">
        <v>199</v>
      </c>
      <c r="O98" t="s">
        <v>2581</v>
      </c>
      <c r="S98" s="7" t="s">
        <v>2669</v>
      </c>
      <c r="T98" s="8">
        <v>100097</v>
      </c>
      <c r="V98" s="9" t="s">
        <v>2670</v>
      </c>
      <c r="W98" s="9"/>
      <c r="X98" s="9">
        <v>1630</v>
      </c>
      <c r="Y98" s="9">
        <v>1630</v>
      </c>
      <c r="Z98" s="9">
        <v>1</v>
      </c>
      <c r="AA98" s="13">
        <v>254</v>
      </c>
      <c r="AB98">
        <f t="shared" si="0"/>
        <v>353</v>
      </c>
      <c r="AE98" s="9" t="s">
        <v>2644</v>
      </c>
      <c r="AF98" s="9">
        <v>4</v>
      </c>
      <c r="AG98" s="9" t="str">
        <f t="shared" si="10"/>
        <v>凯那市场4-4</v>
      </c>
      <c r="AH98" s="9"/>
      <c r="AI98" s="14">
        <v>4</v>
      </c>
    </row>
    <row r="99" spans="1:35">
      <c r="A99" t="s">
        <v>2408</v>
      </c>
      <c r="B99" t="s">
        <v>199</v>
      </c>
      <c r="C99" t="s">
        <v>2581</v>
      </c>
      <c r="H99" t="str">
        <f t="shared" si="9"/>
        <v>3_50;2_300000;1_450000</v>
      </c>
      <c r="M99" s="6" t="s">
        <v>2408</v>
      </c>
      <c r="N99" t="s">
        <v>199</v>
      </c>
      <c r="O99" t="s">
        <v>2581</v>
      </c>
      <c r="S99" s="7" t="s">
        <v>2671</v>
      </c>
      <c r="T99" s="8">
        <v>100098</v>
      </c>
      <c r="V99" s="9" t="s">
        <v>2672</v>
      </c>
      <c r="W99" s="9"/>
      <c r="X99" s="9">
        <v>1630</v>
      </c>
      <c r="Y99" s="9">
        <v>1630</v>
      </c>
      <c r="Z99" s="9">
        <v>1</v>
      </c>
      <c r="AA99" s="13">
        <v>257</v>
      </c>
      <c r="AB99">
        <f t="shared" si="0"/>
        <v>356</v>
      </c>
      <c r="AE99" s="9" t="s">
        <v>2644</v>
      </c>
      <c r="AF99" s="9">
        <v>4</v>
      </c>
      <c r="AG99" s="9" t="str">
        <f t="shared" si="10"/>
        <v>凯那市场4-7</v>
      </c>
      <c r="AH99" s="9"/>
      <c r="AI99" s="14">
        <v>7</v>
      </c>
    </row>
    <row r="100" spans="1:35">
      <c r="A100" t="s">
        <v>2408</v>
      </c>
      <c r="B100" t="s">
        <v>199</v>
      </c>
      <c r="C100" t="s">
        <v>2581</v>
      </c>
      <c r="H100" t="str">
        <f t="shared" si="9"/>
        <v>3_50;2_300000;1_450000</v>
      </c>
      <c r="M100" s="6" t="s">
        <v>2408</v>
      </c>
      <c r="N100" t="s">
        <v>199</v>
      </c>
      <c r="O100" t="s">
        <v>2581</v>
      </c>
      <c r="S100" s="7" t="s">
        <v>2673</v>
      </c>
      <c r="T100" s="8">
        <v>100099</v>
      </c>
      <c r="V100" s="9" t="s">
        <v>2674</v>
      </c>
      <c r="W100" s="9"/>
      <c r="X100" s="9">
        <v>1630</v>
      </c>
      <c r="Y100" s="9">
        <v>1630</v>
      </c>
      <c r="Z100" s="9">
        <v>1</v>
      </c>
      <c r="AA100" s="13">
        <v>260</v>
      </c>
      <c r="AB100">
        <f t="shared" si="0"/>
        <v>359</v>
      </c>
      <c r="AE100" s="9" t="s">
        <v>2644</v>
      </c>
      <c r="AF100" s="9">
        <v>4</v>
      </c>
      <c r="AG100" s="9" t="str">
        <f t="shared" si="10"/>
        <v>凯那市场4-10</v>
      </c>
      <c r="AH100" s="9"/>
      <c r="AI100" s="14">
        <v>10</v>
      </c>
    </row>
    <row r="101" spans="1:35">
      <c r="A101" s="1" t="s">
        <v>2408</v>
      </c>
      <c r="B101" t="s">
        <v>199</v>
      </c>
      <c r="C101" t="s">
        <v>2581</v>
      </c>
      <c r="D101" t="s">
        <v>2576</v>
      </c>
      <c r="H101" t="str">
        <f>A101&amp;";"&amp;B101&amp;";"&amp;C101&amp;";"&amp;D101</f>
        <v>3_50;2_300000;1_450000;1093_60</v>
      </c>
      <c r="M101" s="6" t="s">
        <v>2408</v>
      </c>
      <c r="N101" t="s">
        <v>199</v>
      </c>
      <c r="O101" t="s">
        <v>2581</v>
      </c>
      <c r="S101" s="7" t="s">
        <v>2675</v>
      </c>
      <c r="T101" s="8">
        <v>100100</v>
      </c>
      <c r="V101" s="9" t="s">
        <v>2676</v>
      </c>
      <c r="W101" s="9"/>
      <c r="X101" s="9">
        <v>1630</v>
      </c>
      <c r="Y101" s="9">
        <v>1630</v>
      </c>
      <c r="Z101" s="9">
        <v>1</v>
      </c>
      <c r="AA101" s="13">
        <v>261</v>
      </c>
      <c r="AB101">
        <f t="shared" si="0"/>
        <v>360</v>
      </c>
      <c r="AE101" s="9" t="s">
        <v>2644</v>
      </c>
      <c r="AF101" s="9">
        <v>5</v>
      </c>
      <c r="AG101" s="9" t="str">
        <f t="shared" si="10"/>
        <v>凯那市场5-1</v>
      </c>
      <c r="AH101" s="9"/>
      <c r="AI101" s="14">
        <v>1</v>
      </c>
    </row>
    <row r="102" spans="1:35">
      <c r="A102" t="s">
        <v>2408</v>
      </c>
      <c r="B102" t="s">
        <v>199</v>
      </c>
      <c r="C102" t="s">
        <v>2581</v>
      </c>
      <c r="H102" t="str">
        <f t="shared" si="9"/>
        <v>3_50;2_300000;1_450000</v>
      </c>
      <c r="M102" s="6" t="s">
        <v>2408</v>
      </c>
      <c r="N102" t="s">
        <v>199</v>
      </c>
      <c r="O102" t="s">
        <v>2581</v>
      </c>
      <c r="S102" s="7" t="s">
        <v>2677</v>
      </c>
      <c r="T102" s="8">
        <v>100101</v>
      </c>
      <c r="V102" s="9" t="s">
        <v>2678</v>
      </c>
      <c r="W102" s="9"/>
      <c r="X102" s="9">
        <v>1630</v>
      </c>
      <c r="Y102" s="9">
        <v>1630</v>
      </c>
      <c r="Z102" s="9">
        <v>1</v>
      </c>
      <c r="AA102" s="13">
        <v>264</v>
      </c>
      <c r="AB102">
        <f t="shared" si="0"/>
        <v>363</v>
      </c>
      <c r="AE102" s="9" t="s">
        <v>2644</v>
      </c>
      <c r="AF102" s="9">
        <v>5</v>
      </c>
      <c r="AG102" s="9" t="str">
        <f t="shared" si="10"/>
        <v>凯那市场5-4</v>
      </c>
      <c r="AH102" s="9"/>
      <c r="AI102" s="14">
        <v>4</v>
      </c>
    </row>
    <row r="103" spans="1:35">
      <c r="A103" t="s">
        <v>2408</v>
      </c>
      <c r="B103" t="s">
        <v>199</v>
      </c>
      <c r="C103" t="s">
        <v>2581</v>
      </c>
      <c r="H103" t="str">
        <f t="shared" si="9"/>
        <v>3_50;2_300000;1_450000</v>
      </c>
      <c r="M103" s="6" t="s">
        <v>2408</v>
      </c>
      <c r="N103" t="s">
        <v>199</v>
      </c>
      <c r="O103" t="s">
        <v>2581</v>
      </c>
      <c r="S103" s="7" t="s">
        <v>2679</v>
      </c>
      <c r="T103" s="8">
        <v>100102</v>
      </c>
      <c r="V103" s="9" t="s">
        <v>2680</v>
      </c>
      <c r="W103" s="9"/>
      <c r="X103" s="9">
        <v>1630</v>
      </c>
      <c r="Y103" s="9">
        <v>1630</v>
      </c>
      <c r="Z103" s="9">
        <v>1</v>
      </c>
      <c r="AA103" s="13">
        <v>267</v>
      </c>
      <c r="AB103">
        <f t="shared" si="0"/>
        <v>366</v>
      </c>
      <c r="AE103" s="9" t="s">
        <v>2644</v>
      </c>
      <c r="AF103" s="9">
        <v>5</v>
      </c>
      <c r="AG103" s="9" t="str">
        <f t="shared" si="10"/>
        <v>凯那市场5-7</v>
      </c>
      <c r="AH103" s="9"/>
      <c r="AI103" s="14">
        <v>7</v>
      </c>
    </row>
    <row r="104" spans="1:35">
      <c r="A104" t="s">
        <v>2408</v>
      </c>
      <c r="B104" t="s">
        <v>199</v>
      </c>
      <c r="C104" t="s">
        <v>2581</v>
      </c>
      <c r="H104" t="str">
        <f t="shared" si="9"/>
        <v>3_50;2_300000;1_450000</v>
      </c>
      <c r="M104" s="6" t="s">
        <v>2408</v>
      </c>
      <c r="N104" t="s">
        <v>199</v>
      </c>
      <c r="O104" t="s">
        <v>2581</v>
      </c>
      <c r="S104" s="7" t="s">
        <v>2681</v>
      </c>
      <c r="T104" s="8">
        <v>100103</v>
      </c>
      <c r="V104" s="9" t="s">
        <v>2682</v>
      </c>
      <c r="W104" s="9"/>
      <c r="X104" s="9">
        <v>1630</v>
      </c>
      <c r="Y104" s="9">
        <v>1630</v>
      </c>
      <c r="Z104" s="9">
        <v>1</v>
      </c>
      <c r="AA104" s="13">
        <v>270</v>
      </c>
      <c r="AB104">
        <f t="shared" si="0"/>
        <v>369</v>
      </c>
      <c r="AE104" s="9" t="s">
        <v>2644</v>
      </c>
      <c r="AF104" s="9">
        <v>5</v>
      </c>
      <c r="AG104" s="9" t="str">
        <f t="shared" si="10"/>
        <v>凯那市场5-10</v>
      </c>
      <c r="AH104" s="9"/>
      <c r="AI104" s="14">
        <v>10</v>
      </c>
    </row>
    <row r="105" spans="1:35">
      <c r="A105" t="s">
        <v>2408</v>
      </c>
      <c r="B105" t="s">
        <v>199</v>
      </c>
      <c r="C105" t="s">
        <v>2581</v>
      </c>
      <c r="H105" t="str">
        <f t="shared" si="9"/>
        <v>3_50;2_300000;1_450000</v>
      </c>
      <c r="M105" s="6" t="s">
        <v>2408</v>
      </c>
      <c r="N105" t="s">
        <v>199</v>
      </c>
      <c r="O105" t="s">
        <v>2581</v>
      </c>
      <c r="S105" s="7" t="s">
        <v>2683</v>
      </c>
      <c r="T105" s="8">
        <v>100104</v>
      </c>
      <c r="V105" s="9" t="s">
        <v>2684</v>
      </c>
      <c r="W105" s="9"/>
      <c r="X105" s="9">
        <v>1630</v>
      </c>
      <c r="Y105" s="9">
        <v>1630</v>
      </c>
      <c r="Z105" s="9">
        <v>1</v>
      </c>
      <c r="AA105" s="13">
        <v>271</v>
      </c>
      <c r="AB105">
        <f t="shared" si="0"/>
        <v>370</v>
      </c>
      <c r="AE105" s="9" t="s">
        <v>2644</v>
      </c>
      <c r="AF105" s="9">
        <v>6</v>
      </c>
      <c r="AG105" s="9" t="str">
        <f t="shared" si="10"/>
        <v>凯那市场6-1</v>
      </c>
      <c r="AH105" s="9"/>
      <c r="AI105" s="14">
        <v>1</v>
      </c>
    </row>
    <row r="106" spans="1:35">
      <c r="A106" t="s">
        <v>2408</v>
      </c>
      <c r="B106" t="s">
        <v>199</v>
      </c>
      <c r="C106" t="s">
        <v>2581</v>
      </c>
      <c r="H106" t="str">
        <f t="shared" si="9"/>
        <v>3_50;2_300000;1_450000</v>
      </c>
      <c r="M106" s="6" t="s">
        <v>2408</v>
      </c>
      <c r="N106" t="s">
        <v>199</v>
      </c>
      <c r="O106" t="s">
        <v>2581</v>
      </c>
      <c r="S106" s="7" t="s">
        <v>2685</v>
      </c>
      <c r="T106" s="8">
        <v>100105</v>
      </c>
      <c r="V106" s="9" t="s">
        <v>2686</v>
      </c>
      <c r="W106" s="9"/>
      <c r="X106" s="9">
        <v>1630</v>
      </c>
      <c r="Y106" s="9">
        <v>1630</v>
      </c>
      <c r="Z106" s="9">
        <v>1</v>
      </c>
      <c r="AA106" s="13">
        <v>274</v>
      </c>
      <c r="AB106">
        <f t="shared" ref="AB106:AB233" si="11">IFERROR(VLOOKUP(V106,S:T,2,0)-100000,AA106)</f>
        <v>373</v>
      </c>
      <c r="AE106" s="9" t="s">
        <v>2644</v>
      </c>
      <c r="AF106" s="9">
        <v>6</v>
      </c>
      <c r="AG106" s="9" t="str">
        <f t="shared" si="10"/>
        <v>凯那市场6-4</v>
      </c>
      <c r="AH106" s="9"/>
      <c r="AI106" s="14">
        <v>4</v>
      </c>
    </row>
    <row r="107" spans="1:35">
      <c r="A107" t="s">
        <v>2408</v>
      </c>
      <c r="B107" t="s">
        <v>199</v>
      </c>
      <c r="C107" t="s">
        <v>2687</v>
      </c>
      <c r="H107" t="str">
        <f t="shared" si="9"/>
        <v>3_50;2_300000;1_3293445</v>
      </c>
      <c r="M107" s="6" t="s">
        <v>2408</v>
      </c>
      <c r="N107" t="s">
        <v>199</v>
      </c>
      <c r="O107" t="s">
        <v>2688</v>
      </c>
      <c r="S107" s="7" t="s">
        <v>2689</v>
      </c>
      <c r="T107" s="8">
        <v>100106</v>
      </c>
      <c r="V107" s="9" t="s">
        <v>2690</v>
      </c>
      <c r="W107" s="9"/>
      <c r="X107" s="9">
        <v>1630</v>
      </c>
      <c r="Y107" s="9">
        <v>1630</v>
      </c>
      <c r="Z107" s="9">
        <v>1</v>
      </c>
      <c r="AA107" s="13">
        <v>277</v>
      </c>
      <c r="AB107">
        <f t="shared" si="11"/>
        <v>376</v>
      </c>
      <c r="AE107" s="9" t="s">
        <v>2644</v>
      </c>
      <c r="AF107" s="9">
        <v>6</v>
      </c>
      <c r="AG107" s="9" t="str">
        <f t="shared" si="10"/>
        <v>凯那市场6-7</v>
      </c>
      <c r="AH107" s="9"/>
      <c r="AI107" s="14">
        <v>7</v>
      </c>
    </row>
    <row r="108" spans="1:35">
      <c r="A108" t="s">
        <v>2408</v>
      </c>
      <c r="B108" t="s">
        <v>199</v>
      </c>
      <c r="C108" t="s">
        <v>2688</v>
      </c>
      <c r="H108" t="str">
        <f t="shared" si="9"/>
        <v>3_50;2_300000;1_3293446</v>
      </c>
      <c r="M108" s="6" t="s">
        <v>2408</v>
      </c>
      <c r="N108" t="s">
        <v>199</v>
      </c>
      <c r="O108" t="s">
        <v>2688</v>
      </c>
      <c r="S108" s="7" t="s">
        <v>2691</v>
      </c>
      <c r="T108" s="8">
        <v>100107</v>
      </c>
      <c r="V108" s="9" t="s">
        <v>2692</v>
      </c>
      <c r="W108" s="9"/>
      <c r="X108" s="9">
        <v>1630</v>
      </c>
      <c r="Y108" s="9">
        <v>1630</v>
      </c>
      <c r="Z108" s="9">
        <v>1</v>
      </c>
      <c r="AA108" s="13">
        <v>280</v>
      </c>
      <c r="AB108">
        <f t="shared" si="11"/>
        <v>379</v>
      </c>
      <c r="AE108" s="9" t="s">
        <v>2644</v>
      </c>
      <c r="AF108" s="9">
        <v>6</v>
      </c>
      <c r="AG108" s="9" t="str">
        <f t="shared" si="10"/>
        <v>凯那市场6-10</v>
      </c>
      <c r="AH108" s="9"/>
      <c r="AI108" s="14">
        <v>10</v>
      </c>
    </row>
    <row r="109" spans="1:35">
      <c r="A109" t="s">
        <v>2408</v>
      </c>
      <c r="B109" t="s">
        <v>199</v>
      </c>
      <c r="C109" t="s">
        <v>2688</v>
      </c>
      <c r="H109" t="str">
        <f t="shared" si="9"/>
        <v>3_50;2_300000;1_3293446</v>
      </c>
      <c r="M109" s="6" t="s">
        <v>2408</v>
      </c>
      <c r="N109" t="s">
        <v>199</v>
      </c>
      <c r="O109" t="s">
        <v>2688</v>
      </c>
      <c r="S109" s="7" t="s">
        <v>2693</v>
      </c>
      <c r="T109" s="8">
        <v>100108</v>
      </c>
      <c r="V109" s="9" t="s">
        <v>2694</v>
      </c>
      <c r="W109" s="9"/>
      <c r="X109" s="9">
        <v>1630</v>
      </c>
      <c r="Y109" s="9">
        <v>1630</v>
      </c>
      <c r="Z109" s="9">
        <v>1</v>
      </c>
      <c r="AA109" s="13">
        <v>281</v>
      </c>
      <c r="AB109">
        <f t="shared" si="11"/>
        <v>380</v>
      </c>
      <c r="AE109" s="9" t="s">
        <v>2644</v>
      </c>
      <c r="AF109" s="9">
        <v>7</v>
      </c>
      <c r="AG109" s="9" t="str">
        <f t="shared" si="10"/>
        <v>凯那市场7-1</v>
      </c>
      <c r="AH109" s="9"/>
      <c r="AI109" s="14">
        <v>1</v>
      </c>
    </row>
    <row r="110" spans="1:35">
      <c r="A110" t="s">
        <v>2408</v>
      </c>
      <c r="B110" t="s">
        <v>199</v>
      </c>
      <c r="C110" t="s">
        <v>2688</v>
      </c>
      <c r="H110" t="str">
        <f t="shared" si="9"/>
        <v>3_50;2_300000;1_3293446</v>
      </c>
      <c r="M110" s="6" t="s">
        <v>2408</v>
      </c>
      <c r="N110" t="s">
        <v>199</v>
      </c>
      <c r="O110" t="s">
        <v>2688</v>
      </c>
      <c r="S110" s="7" t="s">
        <v>2695</v>
      </c>
      <c r="T110" s="8">
        <v>100109</v>
      </c>
      <c r="V110" s="9" t="s">
        <v>2696</v>
      </c>
      <c r="W110" s="9"/>
      <c r="X110" s="9">
        <v>1630</v>
      </c>
      <c r="Y110" s="9">
        <v>1630</v>
      </c>
      <c r="Z110" s="9">
        <v>1</v>
      </c>
      <c r="AA110" s="13">
        <v>284</v>
      </c>
      <c r="AB110">
        <f t="shared" si="11"/>
        <v>383</v>
      </c>
      <c r="AE110" s="9" t="s">
        <v>2644</v>
      </c>
      <c r="AF110" s="9">
        <v>7</v>
      </c>
      <c r="AG110" s="9" t="str">
        <f t="shared" si="10"/>
        <v>凯那市场7-4</v>
      </c>
      <c r="AH110" s="9"/>
      <c r="AI110" s="14">
        <v>4</v>
      </c>
    </row>
    <row r="111" spans="1:35">
      <c r="A111" s="1" t="s">
        <v>2408</v>
      </c>
      <c r="B111" t="s">
        <v>199</v>
      </c>
      <c r="C111" t="s">
        <v>2688</v>
      </c>
      <c r="D111" t="s">
        <v>2576</v>
      </c>
      <c r="H111" t="str">
        <f>A111&amp;";"&amp;B111&amp;";"&amp;C111&amp;";"&amp;D111</f>
        <v>3_50;2_300000;1_3293446;1093_60</v>
      </c>
      <c r="M111" s="6" t="s">
        <v>2408</v>
      </c>
      <c r="N111" t="s">
        <v>199</v>
      </c>
      <c r="O111" t="s">
        <v>2688</v>
      </c>
      <c r="S111" s="7" t="s">
        <v>2697</v>
      </c>
      <c r="T111" s="8">
        <v>100110</v>
      </c>
      <c r="V111" s="9" t="s">
        <v>2698</v>
      </c>
      <c r="W111" s="9"/>
      <c r="X111" s="9">
        <v>1630</v>
      </c>
      <c r="Y111" s="9">
        <v>1630</v>
      </c>
      <c r="Z111" s="9">
        <v>1</v>
      </c>
      <c r="AA111" s="13">
        <v>287</v>
      </c>
      <c r="AB111">
        <f t="shared" si="11"/>
        <v>386</v>
      </c>
      <c r="AE111" s="9" t="s">
        <v>2644</v>
      </c>
      <c r="AF111" s="9">
        <v>7</v>
      </c>
      <c r="AG111" s="9" t="str">
        <f t="shared" si="10"/>
        <v>凯那市场7-7</v>
      </c>
      <c r="AH111" s="9"/>
      <c r="AI111" s="14">
        <v>7</v>
      </c>
    </row>
    <row r="112" spans="1:35">
      <c r="A112" t="s">
        <v>2408</v>
      </c>
      <c r="B112" t="s">
        <v>199</v>
      </c>
      <c r="C112" t="s">
        <v>2699</v>
      </c>
      <c r="H112" t="str">
        <f t="shared" si="9"/>
        <v>3_50;2_300000;1_3293447</v>
      </c>
      <c r="M112" s="6" t="s">
        <v>2408</v>
      </c>
      <c r="N112" t="s">
        <v>199</v>
      </c>
      <c r="O112" t="s">
        <v>2688</v>
      </c>
      <c r="S112" s="7" t="s">
        <v>2700</v>
      </c>
      <c r="T112" s="8">
        <v>100111</v>
      </c>
      <c r="V112" s="9" t="s">
        <v>2701</v>
      </c>
      <c r="W112" s="9"/>
      <c r="X112" s="9">
        <v>1630</v>
      </c>
      <c r="Y112" s="9">
        <v>1630</v>
      </c>
      <c r="Z112" s="9">
        <v>1</v>
      </c>
      <c r="AA112" s="13">
        <v>290</v>
      </c>
      <c r="AB112">
        <f t="shared" si="11"/>
        <v>389</v>
      </c>
      <c r="AE112" s="9" t="s">
        <v>2644</v>
      </c>
      <c r="AF112" s="9">
        <v>7</v>
      </c>
      <c r="AG112" s="9" t="str">
        <f t="shared" si="10"/>
        <v>凯那市场7-10</v>
      </c>
      <c r="AH112" s="9"/>
      <c r="AI112" s="14">
        <v>10</v>
      </c>
    </row>
    <row r="113" spans="1:35">
      <c r="A113" t="s">
        <v>2408</v>
      </c>
      <c r="B113" t="s">
        <v>199</v>
      </c>
      <c r="C113" t="s">
        <v>2702</v>
      </c>
      <c r="S113" s="7" t="s">
        <v>2703</v>
      </c>
      <c r="T113" s="8">
        <v>100112</v>
      </c>
      <c r="V113" s="9" t="s">
        <v>2704</v>
      </c>
      <c r="W113" s="9"/>
      <c r="X113" s="9">
        <v>1630</v>
      </c>
      <c r="Y113" s="9">
        <v>1630</v>
      </c>
      <c r="Z113" s="9">
        <v>1</v>
      </c>
      <c r="AA113" s="13">
        <v>291</v>
      </c>
      <c r="AB113">
        <f t="shared" si="11"/>
        <v>390</v>
      </c>
      <c r="AE113" s="9" t="s">
        <v>2644</v>
      </c>
      <c r="AF113" s="9">
        <v>8</v>
      </c>
      <c r="AG113" s="9" t="str">
        <f t="shared" si="10"/>
        <v>凯那市场8-1</v>
      </c>
      <c r="AH113" s="9"/>
      <c r="AI113" s="14">
        <v>1</v>
      </c>
    </row>
    <row r="114" spans="1:35">
      <c r="A114" t="s">
        <v>2408</v>
      </c>
      <c r="B114" t="s">
        <v>199</v>
      </c>
      <c r="C114" t="s">
        <v>2705</v>
      </c>
      <c r="S114" s="7" t="s">
        <v>2706</v>
      </c>
      <c r="T114" s="8">
        <v>100113</v>
      </c>
      <c r="V114" s="9" t="s">
        <v>2707</v>
      </c>
      <c r="W114" s="9"/>
      <c r="X114" s="9">
        <v>1630</v>
      </c>
      <c r="Y114" s="9">
        <v>1630</v>
      </c>
      <c r="Z114" s="9">
        <v>1</v>
      </c>
      <c r="AA114" s="13">
        <v>294</v>
      </c>
      <c r="AB114">
        <f t="shared" si="11"/>
        <v>393</v>
      </c>
      <c r="AE114" s="9" t="s">
        <v>2644</v>
      </c>
      <c r="AF114" s="9">
        <v>8</v>
      </c>
      <c r="AG114" s="9" t="str">
        <f t="shared" si="10"/>
        <v>凯那市场8-4</v>
      </c>
      <c r="AH114" s="9"/>
      <c r="AI114" s="14">
        <v>4</v>
      </c>
    </row>
    <row r="115" spans="1:35">
      <c r="A115" t="s">
        <v>2408</v>
      </c>
      <c r="B115" t="s">
        <v>199</v>
      </c>
      <c r="C115" t="s">
        <v>2708</v>
      </c>
      <c r="S115" s="7" t="s">
        <v>2709</v>
      </c>
      <c r="T115" s="8">
        <v>100114</v>
      </c>
      <c r="V115" s="9" t="s">
        <v>2710</v>
      </c>
      <c r="W115" s="9"/>
      <c r="X115" s="9">
        <v>1630</v>
      </c>
      <c r="Y115" s="9">
        <v>1630</v>
      </c>
      <c r="Z115" s="9">
        <v>1</v>
      </c>
      <c r="AA115" s="13">
        <v>297</v>
      </c>
      <c r="AB115">
        <f t="shared" si="11"/>
        <v>396</v>
      </c>
      <c r="AE115" s="9" t="s">
        <v>2644</v>
      </c>
      <c r="AF115" s="9">
        <v>8</v>
      </c>
      <c r="AG115" s="9" t="str">
        <f t="shared" si="10"/>
        <v>凯那市场8-7</v>
      </c>
      <c r="AH115" s="9"/>
      <c r="AI115" s="14">
        <v>7</v>
      </c>
    </row>
    <row r="116" spans="1:35">
      <c r="A116" t="s">
        <v>2408</v>
      </c>
      <c r="B116" t="s">
        <v>199</v>
      </c>
      <c r="C116" t="s">
        <v>2711</v>
      </c>
      <c r="S116" s="7" t="s">
        <v>2712</v>
      </c>
      <c r="T116" s="8">
        <v>100115</v>
      </c>
      <c r="V116" s="9" t="s">
        <v>2713</v>
      </c>
      <c r="W116" s="9"/>
      <c r="X116" s="9">
        <v>1630</v>
      </c>
      <c r="Y116" s="9">
        <v>1630</v>
      </c>
      <c r="Z116" s="9">
        <v>1</v>
      </c>
      <c r="AA116" s="13">
        <v>300</v>
      </c>
      <c r="AB116">
        <f t="shared" si="11"/>
        <v>399</v>
      </c>
      <c r="AE116" s="9" t="s">
        <v>2644</v>
      </c>
      <c r="AF116" s="9">
        <v>8</v>
      </c>
      <c r="AG116" s="9" t="str">
        <f t="shared" si="10"/>
        <v>凯那市场8-10</v>
      </c>
      <c r="AH116" s="9"/>
      <c r="AI116" s="14">
        <v>10</v>
      </c>
    </row>
    <row r="117" spans="1:35">
      <c r="S117" s="7" t="s">
        <v>2714</v>
      </c>
      <c r="T117" s="8">
        <v>100116</v>
      </c>
      <c r="V117" s="9" t="s">
        <v>2715</v>
      </c>
      <c r="W117" s="9"/>
      <c r="X117" s="9">
        <v>1630</v>
      </c>
      <c r="Y117" s="9">
        <v>1630</v>
      </c>
      <c r="Z117" s="9">
        <v>1</v>
      </c>
      <c r="AA117" s="13">
        <v>221</v>
      </c>
      <c r="AB117">
        <f t="shared" si="11"/>
        <v>400</v>
      </c>
      <c r="AE117" s="9" t="s">
        <v>2644</v>
      </c>
      <c r="AF117" s="9">
        <f>AF113+1</f>
        <v>9</v>
      </c>
      <c r="AG117" s="9" t="str">
        <f t="shared" si="10"/>
        <v>凯那市场9-1</v>
      </c>
      <c r="AH117" s="9"/>
      <c r="AI117" s="14">
        <v>1</v>
      </c>
    </row>
    <row r="118" spans="1:35">
      <c r="S118" s="7" t="s">
        <v>2716</v>
      </c>
      <c r="T118" s="8">
        <v>100117</v>
      </c>
      <c r="V118" s="9" t="s">
        <v>2717</v>
      </c>
      <c r="W118" s="9"/>
      <c r="X118" s="9">
        <v>1630</v>
      </c>
      <c r="Y118" s="9">
        <v>1630</v>
      </c>
      <c r="Z118" s="9">
        <v>1</v>
      </c>
      <c r="AA118" s="13">
        <v>224</v>
      </c>
      <c r="AB118">
        <f t="shared" si="11"/>
        <v>403</v>
      </c>
      <c r="AE118" s="9" t="s">
        <v>2644</v>
      </c>
      <c r="AF118" s="9">
        <f t="shared" ref="AF118:AF148" si="12">AF114+1</f>
        <v>9</v>
      </c>
      <c r="AG118" s="9" t="str">
        <f t="shared" si="10"/>
        <v>凯那市场9-4</v>
      </c>
      <c r="AH118" s="9"/>
      <c r="AI118" s="14">
        <v>4</v>
      </c>
    </row>
    <row r="119" spans="1:35">
      <c r="S119" s="7" t="s">
        <v>2718</v>
      </c>
      <c r="T119" s="8">
        <v>100118</v>
      </c>
      <c r="V119" s="9" t="s">
        <v>2719</v>
      </c>
      <c r="W119" s="9"/>
      <c r="X119" s="9">
        <v>1630</v>
      </c>
      <c r="Y119" s="9">
        <v>1630</v>
      </c>
      <c r="Z119" s="9">
        <v>1</v>
      </c>
      <c r="AA119" s="13">
        <v>227</v>
      </c>
      <c r="AB119">
        <f t="shared" si="11"/>
        <v>406</v>
      </c>
      <c r="AE119" s="9" t="s">
        <v>2644</v>
      </c>
      <c r="AF119" s="9">
        <f t="shared" si="12"/>
        <v>9</v>
      </c>
      <c r="AG119" s="9" t="str">
        <f t="shared" si="10"/>
        <v>凯那市场9-7</v>
      </c>
      <c r="AH119" s="9"/>
      <c r="AI119" s="14">
        <v>7</v>
      </c>
    </row>
    <row r="120" spans="1:35">
      <c r="S120" s="7" t="s">
        <v>2720</v>
      </c>
      <c r="T120" s="8">
        <v>100119</v>
      </c>
      <c r="V120" s="9" t="s">
        <v>2721</v>
      </c>
      <c r="W120" s="9"/>
      <c r="X120" s="9">
        <v>1630</v>
      </c>
      <c r="Y120" s="9">
        <v>1630</v>
      </c>
      <c r="Z120" s="9">
        <v>1</v>
      </c>
      <c r="AA120" s="13">
        <v>230</v>
      </c>
      <c r="AB120">
        <f t="shared" si="11"/>
        <v>409</v>
      </c>
      <c r="AE120" s="9" t="s">
        <v>2644</v>
      </c>
      <c r="AF120" s="9">
        <f t="shared" si="12"/>
        <v>9</v>
      </c>
      <c r="AG120" s="9" t="str">
        <f t="shared" si="10"/>
        <v>凯那市场9-10</v>
      </c>
      <c r="AH120" s="9"/>
      <c r="AI120" s="14">
        <v>10</v>
      </c>
    </row>
    <row r="121" spans="1:35">
      <c r="S121" s="7" t="s">
        <v>2412</v>
      </c>
      <c r="T121" s="8">
        <v>100120</v>
      </c>
      <c r="V121" s="9" t="s">
        <v>2722</v>
      </c>
      <c r="W121" s="9"/>
      <c r="X121" s="9">
        <v>1630</v>
      </c>
      <c r="Y121" s="9">
        <v>1630</v>
      </c>
      <c r="Z121" s="9">
        <v>1</v>
      </c>
      <c r="AA121" s="13">
        <v>231</v>
      </c>
      <c r="AB121">
        <f t="shared" si="11"/>
        <v>410</v>
      </c>
      <c r="AE121" s="9" t="s">
        <v>2644</v>
      </c>
      <c r="AF121" s="9">
        <f t="shared" si="12"/>
        <v>10</v>
      </c>
      <c r="AG121" s="9" t="str">
        <f t="shared" si="10"/>
        <v>凯那市场10-1</v>
      </c>
      <c r="AH121" s="9"/>
      <c r="AI121" s="14">
        <v>1</v>
      </c>
    </row>
    <row r="122" spans="1:35">
      <c r="S122" s="7" t="s">
        <v>2723</v>
      </c>
      <c r="T122" s="8">
        <v>100121</v>
      </c>
      <c r="V122" s="9" t="s">
        <v>2724</v>
      </c>
      <c r="W122" s="9"/>
      <c r="X122" s="9">
        <v>1630</v>
      </c>
      <c r="Y122" s="9">
        <v>1630</v>
      </c>
      <c r="Z122" s="9">
        <v>1</v>
      </c>
      <c r="AA122" s="13">
        <v>234</v>
      </c>
      <c r="AB122">
        <f t="shared" si="11"/>
        <v>413</v>
      </c>
      <c r="AE122" s="9" t="s">
        <v>2644</v>
      </c>
      <c r="AF122" s="9">
        <f t="shared" si="12"/>
        <v>10</v>
      </c>
      <c r="AG122" s="9" t="str">
        <f t="shared" si="10"/>
        <v>凯那市场10-4</v>
      </c>
      <c r="AH122" s="9"/>
      <c r="AI122" s="14">
        <v>4</v>
      </c>
    </row>
    <row r="123" spans="1:35">
      <c r="S123" s="7" t="s">
        <v>2725</v>
      </c>
      <c r="T123" s="8">
        <v>100122</v>
      </c>
      <c r="V123" s="9" t="s">
        <v>2726</v>
      </c>
      <c r="W123" s="9"/>
      <c r="X123" s="9">
        <v>1630</v>
      </c>
      <c r="Y123" s="9">
        <v>1630</v>
      </c>
      <c r="Z123" s="9">
        <v>1</v>
      </c>
      <c r="AA123" s="13">
        <v>237</v>
      </c>
      <c r="AB123">
        <f t="shared" si="11"/>
        <v>416</v>
      </c>
      <c r="AE123" s="9" t="s">
        <v>2644</v>
      </c>
      <c r="AF123" s="9">
        <f t="shared" si="12"/>
        <v>10</v>
      </c>
      <c r="AG123" s="9" t="str">
        <f t="shared" si="10"/>
        <v>凯那市场10-7</v>
      </c>
      <c r="AH123" s="9"/>
      <c r="AI123" s="14">
        <v>7</v>
      </c>
    </row>
    <row r="124" spans="1:35">
      <c r="S124" s="7" t="s">
        <v>2416</v>
      </c>
      <c r="T124" s="8">
        <v>100123</v>
      </c>
      <c r="V124" s="9" t="s">
        <v>2727</v>
      </c>
      <c r="W124" s="9"/>
      <c r="X124" s="9">
        <v>1630</v>
      </c>
      <c r="Y124" s="9">
        <v>1630</v>
      </c>
      <c r="Z124" s="9">
        <v>1</v>
      </c>
      <c r="AA124" s="13">
        <v>240</v>
      </c>
      <c r="AB124">
        <f t="shared" si="11"/>
        <v>419</v>
      </c>
      <c r="AE124" s="9" t="s">
        <v>2644</v>
      </c>
      <c r="AF124" s="9">
        <f t="shared" si="12"/>
        <v>10</v>
      </c>
      <c r="AG124" s="9" t="str">
        <f t="shared" si="10"/>
        <v>凯那市场10-10</v>
      </c>
      <c r="AH124" s="9"/>
      <c r="AI124" s="14">
        <v>10</v>
      </c>
    </row>
    <row r="125" spans="1:35">
      <c r="S125" s="7" t="s">
        <v>2728</v>
      </c>
      <c r="T125" s="8">
        <v>100124</v>
      </c>
      <c r="V125" s="9" t="s">
        <v>2729</v>
      </c>
      <c r="W125" s="9"/>
      <c r="X125" s="9">
        <v>1630</v>
      </c>
      <c r="Y125" s="9">
        <v>1630</v>
      </c>
      <c r="Z125" s="9">
        <v>1</v>
      </c>
      <c r="AA125" s="13">
        <v>241</v>
      </c>
      <c r="AB125">
        <f t="shared" si="11"/>
        <v>420</v>
      </c>
      <c r="AE125" s="9" t="s">
        <v>2644</v>
      </c>
      <c r="AF125" s="9">
        <f t="shared" si="12"/>
        <v>11</v>
      </c>
      <c r="AG125" s="9" t="str">
        <f t="shared" si="10"/>
        <v>凯那市场11-1</v>
      </c>
      <c r="AH125" s="9"/>
      <c r="AI125" s="14">
        <v>1</v>
      </c>
    </row>
    <row r="126" spans="1:35">
      <c r="S126" s="7" t="s">
        <v>2730</v>
      </c>
      <c r="T126" s="8">
        <v>100125</v>
      </c>
      <c r="V126" s="9" t="s">
        <v>2731</v>
      </c>
      <c r="W126" s="9"/>
      <c r="X126" s="9">
        <v>1630</v>
      </c>
      <c r="Y126" s="9">
        <v>1630</v>
      </c>
      <c r="Z126" s="9">
        <v>1</v>
      </c>
      <c r="AA126" s="13">
        <v>244</v>
      </c>
      <c r="AB126">
        <f t="shared" si="11"/>
        <v>423</v>
      </c>
      <c r="AE126" s="9" t="s">
        <v>2644</v>
      </c>
      <c r="AF126" s="9">
        <f t="shared" si="12"/>
        <v>11</v>
      </c>
      <c r="AG126" s="9" t="str">
        <f t="shared" si="10"/>
        <v>凯那市场11-4</v>
      </c>
      <c r="AH126" s="9"/>
      <c r="AI126" s="14">
        <v>4</v>
      </c>
    </row>
    <row r="127" spans="1:35">
      <c r="S127" s="7" t="s">
        <v>2423</v>
      </c>
      <c r="T127" s="8">
        <v>100126</v>
      </c>
      <c r="V127" s="9" t="s">
        <v>2732</v>
      </c>
      <c r="W127" s="9"/>
      <c r="X127" s="9">
        <v>1630</v>
      </c>
      <c r="Y127" s="9">
        <v>1630</v>
      </c>
      <c r="Z127" s="9">
        <v>1</v>
      </c>
      <c r="AA127" s="13">
        <v>247</v>
      </c>
      <c r="AB127">
        <f t="shared" si="11"/>
        <v>426</v>
      </c>
      <c r="AE127" s="9" t="s">
        <v>2644</v>
      </c>
      <c r="AF127" s="9">
        <f t="shared" si="12"/>
        <v>11</v>
      </c>
      <c r="AG127" s="9" t="str">
        <f t="shared" si="10"/>
        <v>凯那市场11-7</v>
      </c>
      <c r="AH127" s="9"/>
      <c r="AI127" s="14">
        <v>7</v>
      </c>
    </row>
    <row r="128" spans="1:35">
      <c r="S128" s="7" t="s">
        <v>2733</v>
      </c>
      <c r="T128" s="8">
        <v>100127</v>
      </c>
      <c r="V128" s="9" t="s">
        <v>2734</v>
      </c>
      <c r="W128" s="9"/>
      <c r="X128" s="9">
        <v>1630</v>
      </c>
      <c r="Y128" s="9">
        <v>1630</v>
      </c>
      <c r="Z128" s="9">
        <v>1</v>
      </c>
      <c r="AA128" s="13">
        <v>250</v>
      </c>
      <c r="AB128">
        <f t="shared" si="11"/>
        <v>429</v>
      </c>
      <c r="AE128" s="9" t="s">
        <v>2644</v>
      </c>
      <c r="AF128" s="9">
        <f t="shared" si="12"/>
        <v>11</v>
      </c>
      <c r="AG128" s="9" t="str">
        <f t="shared" si="10"/>
        <v>凯那市场11-10</v>
      </c>
      <c r="AH128" s="9"/>
      <c r="AI128" s="14">
        <v>10</v>
      </c>
    </row>
    <row r="129" spans="19:35">
      <c r="S129" s="7" t="s">
        <v>2735</v>
      </c>
      <c r="T129" s="8">
        <v>100128</v>
      </c>
      <c r="V129" s="9" t="s">
        <v>2736</v>
      </c>
      <c r="W129" s="9"/>
      <c r="X129" s="9">
        <v>1630</v>
      </c>
      <c r="Y129" s="9">
        <v>1630</v>
      </c>
      <c r="Z129" s="9">
        <v>1</v>
      </c>
      <c r="AA129" s="13">
        <v>251</v>
      </c>
      <c r="AB129">
        <f t="shared" si="11"/>
        <v>430</v>
      </c>
      <c r="AE129" s="9" t="s">
        <v>2644</v>
      </c>
      <c r="AF129" s="9">
        <f t="shared" si="12"/>
        <v>12</v>
      </c>
      <c r="AG129" s="9" t="str">
        <f t="shared" si="10"/>
        <v>凯那市场12-1</v>
      </c>
      <c r="AH129" s="9"/>
      <c r="AI129" s="14">
        <v>1</v>
      </c>
    </row>
    <row r="130" spans="19:35">
      <c r="S130" s="7" t="s">
        <v>2427</v>
      </c>
      <c r="T130" s="8">
        <v>100129</v>
      </c>
      <c r="V130" s="9" t="s">
        <v>2737</v>
      </c>
      <c r="W130" s="9"/>
      <c r="X130" s="9">
        <v>1630</v>
      </c>
      <c r="Y130" s="9">
        <v>1630</v>
      </c>
      <c r="Z130" s="9">
        <v>1</v>
      </c>
      <c r="AA130" s="13">
        <v>254</v>
      </c>
      <c r="AB130">
        <f t="shared" si="11"/>
        <v>433</v>
      </c>
      <c r="AE130" s="9" t="s">
        <v>2644</v>
      </c>
      <c r="AF130" s="9">
        <f t="shared" si="12"/>
        <v>12</v>
      </c>
      <c r="AG130" s="9" t="str">
        <f t="shared" si="10"/>
        <v>凯那市场12-4</v>
      </c>
      <c r="AH130" s="9"/>
      <c r="AI130" s="14">
        <v>4</v>
      </c>
    </row>
    <row r="131" spans="19:35">
      <c r="S131" s="7" t="s">
        <v>2434</v>
      </c>
      <c r="T131" s="8">
        <v>100130</v>
      </c>
      <c r="V131" s="9" t="s">
        <v>2738</v>
      </c>
      <c r="W131" s="9"/>
      <c r="X131" s="9">
        <v>1630</v>
      </c>
      <c r="Y131" s="9">
        <v>1630</v>
      </c>
      <c r="Z131" s="9">
        <v>1</v>
      </c>
      <c r="AA131" s="13">
        <v>257</v>
      </c>
      <c r="AB131">
        <f t="shared" si="11"/>
        <v>436</v>
      </c>
      <c r="AE131" s="9" t="s">
        <v>2644</v>
      </c>
      <c r="AF131" s="9">
        <f t="shared" si="12"/>
        <v>12</v>
      </c>
      <c r="AG131" s="9" t="str">
        <f t="shared" si="10"/>
        <v>凯那市场12-7</v>
      </c>
      <c r="AH131" s="9"/>
      <c r="AI131" s="14">
        <v>7</v>
      </c>
    </row>
    <row r="132" spans="19:35">
      <c r="S132" s="7" t="s">
        <v>2739</v>
      </c>
      <c r="T132" s="8">
        <v>100131</v>
      </c>
      <c r="V132" s="9" t="s">
        <v>2740</v>
      </c>
      <c r="W132" s="9"/>
      <c r="X132" s="9">
        <v>1630</v>
      </c>
      <c r="Y132" s="9">
        <v>1630</v>
      </c>
      <c r="Z132" s="9">
        <v>1</v>
      </c>
      <c r="AA132" s="13">
        <v>260</v>
      </c>
      <c r="AB132">
        <f t="shared" si="11"/>
        <v>439</v>
      </c>
      <c r="AE132" s="9" t="s">
        <v>2644</v>
      </c>
      <c r="AF132" s="9">
        <f t="shared" si="12"/>
        <v>12</v>
      </c>
      <c r="AG132" s="9" t="str">
        <f t="shared" si="10"/>
        <v>凯那市场12-10</v>
      </c>
      <c r="AH132" s="9"/>
      <c r="AI132" s="14">
        <v>10</v>
      </c>
    </row>
    <row r="133" spans="19:35">
      <c r="S133" s="7" t="s">
        <v>2741</v>
      </c>
      <c r="T133" s="8">
        <v>100132</v>
      </c>
      <c r="V133" s="9" t="s">
        <v>2742</v>
      </c>
      <c r="W133" s="9"/>
      <c r="X133" s="9">
        <v>1630</v>
      </c>
      <c r="Y133" s="9">
        <v>1630</v>
      </c>
      <c r="Z133" s="9">
        <v>1</v>
      </c>
      <c r="AA133" s="13">
        <v>261</v>
      </c>
      <c r="AB133">
        <f t="shared" si="11"/>
        <v>440</v>
      </c>
      <c r="AE133" s="9" t="s">
        <v>2644</v>
      </c>
      <c r="AF133" s="9">
        <f t="shared" si="12"/>
        <v>13</v>
      </c>
      <c r="AG133" s="9" t="str">
        <f t="shared" si="10"/>
        <v>凯那市场13-1</v>
      </c>
      <c r="AH133" s="9"/>
      <c r="AI133" s="14">
        <v>1</v>
      </c>
    </row>
    <row r="134" spans="19:35">
      <c r="S134" s="7" t="s">
        <v>2437</v>
      </c>
      <c r="T134" s="8">
        <v>100133</v>
      </c>
      <c r="V134" s="9" t="s">
        <v>2743</v>
      </c>
      <c r="W134" s="9"/>
      <c r="X134" s="9">
        <v>1630</v>
      </c>
      <c r="Y134" s="9">
        <v>1630</v>
      </c>
      <c r="Z134" s="9">
        <v>1</v>
      </c>
      <c r="AA134" s="13">
        <v>264</v>
      </c>
      <c r="AB134">
        <f t="shared" si="11"/>
        <v>443</v>
      </c>
      <c r="AE134" s="9" t="s">
        <v>2644</v>
      </c>
      <c r="AF134" s="9">
        <f t="shared" si="12"/>
        <v>13</v>
      </c>
      <c r="AG134" s="9" t="str">
        <f t="shared" si="10"/>
        <v>凯那市场13-4</v>
      </c>
      <c r="AH134" s="9"/>
      <c r="AI134" s="14">
        <v>4</v>
      </c>
    </row>
    <row r="135" spans="19:35">
      <c r="S135" s="7" t="s">
        <v>2744</v>
      </c>
      <c r="T135" s="8">
        <v>100134</v>
      </c>
      <c r="V135" s="9" t="s">
        <v>2745</v>
      </c>
      <c r="W135" s="9"/>
      <c r="X135" s="9">
        <v>1630</v>
      </c>
      <c r="Y135" s="9">
        <v>1630</v>
      </c>
      <c r="Z135" s="9">
        <v>1</v>
      </c>
      <c r="AA135" s="13">
        <v>267</v>
      </c>
      <c r="AB135">
        <f t="shared" si="11"/>
        <v>446</v>
      </c>
      <c r="AE135" s="9" t="s">
        <v>2644</v>
      </c>
      <c r="AF135" s="9">
        <f t="shared" si="12"/>
        <v>13</v>
      </c>
      <c r="AG135" s="9" t="str">
        <f t="shared" si="10"/>
        <v>凯那市场13-7</v>
      </c>
      <c r="AH135" s="9"/>
      <c r="AI135" s="14">
        <v>7</v>
      </c>
    </row>
    <row r="136" spans="19:35">
      <c r="S136" s="7" t="s">
        <v>2746</v>
      </c>
      <c r="T136" s="8">
        <v>100135</v>
      </c>
      <c r="V136" s="9" t="s">
        <v>2747</v>
      </c>
      <c r="W136" s="9"/>
      <c r="X136" s="9">
        <v>1630</v>
      </c>
      <c r="Y136" s="9">
        <v>1630</v>
      </c>
      <c r="Z136" s="9">
        <v>1</v>
      </c>
      <c r="AA136" s="13">
        <v>270</v>
      </c>
      <c r="AB136">
        <f t="shared" si="11"/>
        <v>449</v>
      </c>
      <c r="AE136" s="9" t="s">
        <v>2644</v>
      </c>
      <c r="AF136" s="9">
        <f t="shared" si="12"/>
        <v>13</v>
      </c>
      <c r="AG136" s="9" t="str">
        <f t="shared" si="10"/>
        <v>凯那市场13-10</v>
      </c>
      <c r="AH136" s="9"/>
      <c r="AI136" s="14">
        <v>10</v>
      </c>
    </row>
    <row r="137" spans="19:35">
      <c r="S137" s="7" t="s">
        <v>2442</v>
      </c>
      <c r="T137" s="8">
        <v>100136</v>
      </c>
      <c r="V137" s="9" t="s">
        <v>2748</v>
      </c>
      <c r="W137" s="9"/>
      <c r="X137" s="9">
        <v>1630</v>
      </c>
      <c r="Y137" s="9">
        <v>1630</v>
      </c>
      <c r="Z137" s="9">
        <v>1</v>
      </c>
      <c r="AA137" s="13">
        <v>271</v>
      </c>
      <c r="AB137">
        <f t="shared" si="11"/>
        <v>450</v>
      </c>
      <c r="AE137" s="9" t="s">
        <v>2644</v>
      </c>
      <c r="AF137" s="9">
        <f t="shared" si="12"/>
        <v>14</v>
      </c>
      <c r="AG137" s="9" t="str">
        <f t="shared" si="10"/>
        <v>凯那市场14-1</v>
      </c>
      <c r="AH137" s="9"/>
      <c r="AI137" s="14">
        <v>1</v>
      </c>
    </row>
    <row r="138" spans="19:35">
      <c r="S138" s="7" t="s">
        <v>2749</v>
      </c>
      <c r="T138" s="8">
        <v>100137</v>
      </c>
      <c r="V138" s="9" t="s">
        <v>2750</v>
      </c>
      <c r="W138" s="9"/>
      <c r="X138" s="9">
        <v>1630</v>
      </c>
      <c r="Y138" s="9">
        <v>1630</v>
      </c>
      <c r="Z138" s="9">
        <v>1</v>
      </c>
      <c r="AA138" s="13">
        <v>274</v>
      </c>
      <c r="AB138">
        <f t="shared" ref="AB138:AB148" si="13">IFERROR(VLOOKUP(V138,S:T,2,0)-100000,AA138)</f>
        <v>453</v>
      </c>
      <c r="AE138" s="9" t="s">
        <v>2644</v>
      </c>
      <c r="AF138" s="9">
        <f t="shared" si="12"/>
        <v>14</v>
      </c>
      <c r="AG138" s="9" t="str">
        <f t="shared" si="10"/>
        <v>凯那市场14-4</v>
      </c>
      <c r="AH138" s="9"/>
      <c r="AI138" s="14">
        <v>4</v>
      </c>
    </row>
    <row r="139" spans="19:35">
      <c r="S139" s="7" t="s">
        <v>2751</v>
      </c>
      <c r="T139" s="8">
        <v>100138</v>
      </c>
      <c r="V139" s="9" t="s">
        <v>2752</v>
      </c>
      <c r="W139" s="9"/>
      <c r="X139" s="9">
        <v>1630</v>
      </c>
      <c r="Y139" s="9">
        <v>1630</v>
      </c>
      <c r="Z139" s="9">
        <v>1</v>
      </c>
      <c r="AA139" s="13">
        <v>277</v>
      </c>
      <c r="AB139">
        <f t="shared" si="13"/>
        <v>456</v>
      </c>
      <c r="AE139" s="9" t="s">
        <v>2644</v>
      </c>
      <c r="AF139" s="9">
        <f t="shared" si="12"/>
        <v>14</v>
      </c>
      <c r="AG139" s="9" t="str">
        <f t="shared" si="10"/>
        <v>凯那市场14-7</v>
      </c>
      <c r="AH139" s="9"/>
      <c r="AI139" s="14">
        <v>7</v>
      </c>
    </row>
    <row r="140" spans="19:35">
      <c r="S140" s="7" t="s">
        <v>2445</v>
      </c>
      <c r="T140" s="8">
        <v>100139</v>
      </c>
      <c r="V140" s="9" t="s">
        <v>2753</v>
      </c>
      <c r="W140" s="9"/>
      <c r="X140" s="9">
        <v>1630</v>
      </c>
      <c r="Y140" s="9">
        <v>1630</v>
      </c>
      <c r="Z140" s="9">
        <v>1</v>
      </c>
      <c r="AA140" s="13">
        <v>280</v>
      </c>
      <c r="AB140">
        <f t="shared" si="13"/>
        <v>459</v>
      </c>
      <c r="AE140" s="9" t="s">
        <v>2644</v>
      </c>
      <c r="AF140" s="9">
        <f t="shared" si="12"/>
        <v>14</v>
      </c>
      <c r="AG140" s="9" t="str">
        <f t="shared" si="10"/>
        <v>凯那市场14-10</v>
      </c>
      <c r="AH140" s="9"/>
      <c r="AI140" s="14">
        <v>10</v>
      </c>
    </row>
    <row r="141" spans="19:35">
      <c r="S141" s="7" t="s">
        <v>2449</v>
      </c>
      <c r="T141" s="8">
        <v>100140</v>
      </c>
      <c r="V141" s="9" t="s">
        <v>2754</v>
      </c>
      <c r="W141" s="9"/>
      <c r="X141" s="9">
        <v>1630</v>
      </c>
      <c r="Y141" s="9">
        <v>1630</v>
      </c>
      <c r="Z141" s="9">
        <v>1</v>
      </c>
      <c r="AA141" s="13">
        <v>281</v>
      </c>
      <c r="AB141">
        <f t="shared" si="13"/>
        <v>460</v>
      </c>
      <c r="AE141" s="9" t="s">
        <v>2644</v>
      </c>
      <c r="AF141" s="9">
        <f t="shared" si="12"/>
        <v>15</v>
      </c>
      <c r="AG141" s="9" t="str">
        <f t="shared" si="10"/>
        <v>凯那市场15-1</v>
      </c>
      <c r="AH141" s="9"/>
      <c r="AI141" s="14">
        <v>1</v>
      </c>
    </row>
    <row r="142" spans="19:35">
      <c r="S142" s="7" t="s">
        <v>2755</v>
      </c>
      <c r="T142" s="8">
        <v>100141</v>
      </c>
      <c r="V142" s="9" t="s">
        <v>2756</v>
      </c>
      <c r="W142" s="9"/>
      <c r="X142" s="9">
        <v>1630</v>
      </c>
      <c r="Y142" s="9">
        <v>1630</v>
      </c>
      <c r="Z142" s="9">
        <v>1</v>
      </c>
      <c r="AA142" s="13">
        <v>284</v>
      </c>
      <c r="AB142">
        <f t="shared" si="13"/>
        <v>463</v>
      </c>
      <c r="AE142" s="9" t="s">
        <v>2644</v>
      </c>
      <c r="AF142" s="9">
        <f t="shared" si="12"/>
        <v>15</v>
      </c>
      <c r="AG142" s="9" t="str">
        <f t="shared" si="10"/>
        <v>凯那市场15-4</v>
      </c>
      <c r="AH142" s="9"/>
      <c r="AI142" s="14">
        <v>4</v>
      </c>
    </row>
    <row r="143" spans="19:35">
      <c r="S143" s="7" t="s">
        <v>2757</v>
      </c>
      <c r="T143" s="8">
        <v>100142</v>
      </c>
      <c r="V143" s="9" t="s">
        <v>2758</v>
      </c>
      <c r="W143" s="9"/>
      <c r="X143" s="9">
        <v>1630</v>
      </c>
      <c r="Y143" s="9">
        <v>1630</v>
      </c>
      <c r="Z143" s="9">
        <v>1</v>
      </c>
      <c r="AA143" s="13">
        <v>287</v>
      </c>
      <c r="AB143">
        <f t="shared" si="13"/>
        <v>466</v>
      </c>
      <c r="AE143" s="9" t="s">
        <v>2644</v>
      </c>
      <c r="AF143" s="9">
        <f t="shared" si="12"/>
        <v>15</v>
      </c>
      <c r="AG143" s="9" t="str">
        <f t="shared" si="10"/>
        <v>凯那市场15-7</v>
      </c>
      <c r="AH143" s="9"/>
      <c r="AI143" s="14">
        <v>7</v>
      </c>
    </row>
    <row r="144" spans="19:35">
      <c r="S144" s="7" t="s">
        <v>2453</v>
      </c>
      <c r="T144" s="8">
        <v>100143</v>
      </c>
      <c r="V144" s="9" t="s">
        <v>2759</v>
      </c>
      <c r="W144" s="9"/>
      <c r="X144" s="9">
        <v>1630</v>
      </c>
      <c r="Y144" s="9">
        <v>1630</v>
      </c>
      <c r="Z144" s="9">
        <v>1</v>
      </c>
      <c r="AA144" s="13">
        <v>290</v>
      </c>
      <c r="AB144">
        <f t="shared" si="13"/>
        <v>469</v>
      </c>
      <c r="AE144" s="9" t="s">
        <v>2644</v>
      </c>
      <c r="AF144" s="9">
        <f t="shared" si="12"/>
        <v>15</v>
      </c>
      <c r="AG144" s="9" t="str">
        <f t="shared" si="10"/>
        <v>凯那市场15-10</v>
      </c>
      <c r="AH144" s="9"/>
      <c r="AI144" s="14">
        <v>10</v>
      </c>
    </row>
    <row r="145" spans="19:35">
      <c r="S145" s="7" t="s">
        <v>2760</v>
      </c>
      <c r="T145" s="8">
        <v>100144</v>
      </c>
      <c r="V145" s="9" t="s">
        <v>2761</v>
      </c>
      <c r="W145" s="9"/>
      <c r="X145" s="9">
        <v>1630</v>
      </c>
      <c r="Y145" s="9">
        <v>1630</v>
      </c>
      <c r="Z145" s="9">
        <v>1</v>
      </c>
      <c r="AA145" s="13">
        <v>291</v>
      </c>
      <c r="AB145">
        <f t="shared" si="13"/>
        <v>470</v>
      </c>
      <c r="AE145" s="9" t="s">
        <v>2644</v>
      </c>
      <c r="AF145" s="9">
        <f t="shared" si="12"/>
        <v>16</v>
      </c>
      <c r="AG145" s="9" t="str">
        <f t="shared" si="10"/>
        <v>凯那市场16-1</v>
      </c>
      <c r="AH145" s="9"/>
      <c r="AI145" s="14">
        <v>1</v>
      </c>
    </row>
    <row r="146" spans="19:35">
      <c r="S146" s="7" t="s">
        <v>2762</v>
      </c>
      <c r="T146" s="8">
        <v>100145</v>
      </c>
      <c r="V146" s="9" t="s">
        <v>2763</v>
      </c>
      <c r="W146" s="9"/>
      <c r="X146" s="9">
        <v>1630</v>
      </c>
      <c r="Y146" s="9">
        <v>1630</v>
      </c>
      <c r="Z146" s="9">
        <v>1</v>
      </c>
      <c r="AA146" s="13">
        <v>294</v>
      </c>
      <c r="AB146">
        <f t="shared" si="13"/>
        <v>473</v>
      </c>
      <c r="AE146" s="9" t="s">
        <v>2644</v>
      </c>
      <c r="AF146" s="9">
        <f t="shared" si="12"/>
        <v>16</v>
      </c>
      <c r="AG146" s="9" t="str">
        <f t="shared" si="10"/>
        <v>凯那市场16-4</v>
      </c>
      <c r="AH146" s="9"/>
      <c r="AI146" s="14">
        <v>4</v>
      </c>
    </row>
    <row r="147" spans="19:35">
      <c r="S147" s="7" t="s">
        <v>2456</v>
      </c>
      <c r="T147" s="8">
        <v>100146</v>
      </c>
      <c r="V147" s="9" t="s">
        <v>2764</v>
      </c>
      <c r="W147" s="9"/>
      <c r="X147" s="9">
        <v>1630</v>
      </c>
      <c r="Y147" s="9">
        <v>1630</v>
      </c>
      <c r="Z147" s="9">
        <v>1</v>
      </c>
      <c r="AA147" s="13">
        <v>297</v>
      </c>
      <c r="AB147">
        <f t="shared" si="13"/>
        <v>476</v>
      </c>
      <c r="AE147" s="9" t="s">
        <v>2644</v>
      </c>
      <c r="AF147" s="9">
        <f t="shared" si="12"/>
        <v>16</v>
      </c>
      <c r="AG147" s="9" t="str">
        <f t="shared" si="10"/>
        <v>凯那市场16-7</v>
      </c>
      <c r="AH147" s="9"/>
      <c r="AI147" s="14">
        <v>7</v>
      </c>
    </row>
    <row r="148" spans="19:35">
      <c r="S148" s="7" t="s">
        <v>2765</v>
      </c>
      <c r="T148" s="8">
        <v>100147</v>
      </c>
      <c r="V148" s="9" t="s">
        <v>2766</v>
      </c>
      <c r="W148" s="9"/>
      <c r="X148" s="9">
        <v>1630</v>
      </c>
      <c r="Y148" s="9">
        <v>1630</v>
      </c>
      <c r="Z148" s="9">
        <v>1</v>
      </c>
      <c r="AA148" s="13">
        <v>300</v>
      </c>
      <c r="AB148">
        <f t="shared" si="13"/>
        <v>479</v>
      </c>
      <c r="AE148" s="9" t="s">
        <v>2644</v>
      </c>
      <c r="AF148" s="9">
        <f t="shared" si="12"/>
        <v>16</v>
      </c>
      <c r="AG148" s="9" t="str">
        <f t="shared" si="10"/>
        <v>凯那市场16-10</v>
      </c>
      <c r="AH148" s="9"/>
      <c r="AI148" s="14">
        <v>10</v>
      </c>
    </row>
    <row r="149" spans="19:35">
      <c r="S149" s="7" t="s">
        <v>2767</v>
      </c>
      <c r="T149" s="8">
        <v>100148</v>
      </c>
      <c r="V149" s="11" t="s">
        <v>2548</v>
      </c>
      <c r="W149" s="10"/>
      <c r="X149" s="10">
        <v>4073</v>
      </c>
      <c r="Y149" s="10"/>
      <c r="Z149" s="10">
        <v>1</v>
      </c>
      <c r="AA149" s="12">
        <v>28</v>
      </c>
      <c r="AB149">
        <f t="shared" si="11"/>
        <v>28</v>
      </c>
      <c r="AE149" s="11" t="s">
        <v>2548</v>
      </c>
      <c r="AF149" s="11"/>
      <c r="AG149" s="11"/>
      <c r="AH149" s="11"/>
    </row>
    <row r="150" spans="19:35">
      <c r="S150" s="7" t="s">
        <v>2459</v>
      </c>
      <c r="T150" s="8">
        <v>100149</v>
      </c>
      <c r="V150" s="9" t="s">
        <v>1911</v>
      </c>
      <c r="W150" s="9"/>
      <c r="X150" s="9">
        <v>1640</v>
      </c>
      <c r="Y150" s="9">
        <v>1640</v>
      </c>
      <c r="Z150" s="9">
        <v>1</v>
      </c>
      <c r="AA150" s="13">
        <v>9</v>
      </c>
      <c r="AB150">
        <f t="shared" si="11"/>
        <v>9</v>
      </c>
      <c r="AE150" s="9" t="s">
        <v>1911</v>
      </c>
      <c r="AF150" s="9"/>
      <c r="AG150" s="9"/>
      <c r="AH150" s="9"/>
    </row>
    <row r="151" spans="19:35">
      <c r="S151" s="7" t="s">
        <v>2463</v>
      </c>
      <c r="T151" s="8">
        <v>100150</v>
      </c>
      <c r="V151" s="9" t="s">
        <v>2768</v>
      </c>
      <c r="W151" s="9"/>
      <c r="X151" s="9">
        <v>1630</v>
      </c>
      <c r="Y151" s="9">
        <v>1630</v>
      </c>
      <c r="Z151" s="9">
        <v>1</v>
      </c>
      <c r="AA151" s="13">
        <v>301</v>
      </c>
      <c r="AB151">
        <f t="shared" si="11"/>
        <v>480</v>
      </c>
      <c r="AE151" s="9" t="s">
        <v>2769</v>
      </c>
      <c r="AF151" s="9">
        <v>1</v>
      </c>
      <c r="AG151" s="9" t="str">
        <f>AE151&amp;AF151&amp;"-"&amp;AI151</f>
        <v>发电厂1-1</v>
      </c>
      <c r="AH151" s="9"/>
      <c r="AI151" s="14">
        <v>1</v>
      </c>
    </row>
    <row r="152" spans="19:35">
      <c r="S152" s="7" t="s">
        <v>2770</v>
      </c>
      <c r="T152" s="8">
        <v>100151</v>
      </c>
      <c r="V152" s="9" t="s">
        <v>2771</v>
      </c>
      <c r="W152" s="9"/>
      <c r="X152" s="9">
        <v>1630</v>
      </c>
      <c r="Y152" s="9">
        <v>1630</v>
      </c>
      <c r="Z152" s="9">
        <v>1</v>
      </c>
      <c r="AA152" s="13">
        <v>304</v>
      </c>
      <c r="AB152">
        <f t="shared" si="11"/>
        <v>483</v>
      </c>
      <c r="AE152" s="9" t="s">
        <v>2769</v>
      </c>
      <c r="AF152" s="9">
        <v>1</v>
      </c>
      <c r="AG152" s="9" t="str">
        <f t="shared" ref="AG152:AG214" si="14">AE152&amp;AF152&amp;"-"&amp;AI152</f>
        <v>发电厂1-4</v>
      </c>
      <c r="AH152" s="9"/>
      <c r="AI152" s="14">
        <v>4</v>
      </c>
    </row>
    <row r="153" spans="19:35">
      <c r="S153" s="7" t="s">
        <v>2772</v>
      </c>
      <c r="T153" s="8">
        <v>100152</v>
      </c>
      <c r="V153" s="9" t="s">
        <v>2773</v>
      </c>
      <c r="W153" s="9"/>
      <c r="X153" s="9">
        <v>1630</v>
      </c>
      <c r="Y153" s="9">
        <v>1630</v>
      </c>
      <c r="Z153" s="9">
        <v>1</v>
      </c>
      <c r="AA153" s="13">
        <v>307</v>
      </c>
      <c r="AB153">
        <f t="shared" si="11"/>
        <v>486</v>
      </c>
      <c r="AE153" s="9" t="s">
        <v>2769</v>
      </c>
      <c r="AF153" s="9">
        <v>1</v>
      </c>
      <c r="AG153" s="9" t="str">
        <f t="shared" si="14"/>
        <v>发电厂1-7</v>
      </c>
      <c r="AH153" s="9"/>
      <c r="AI153" s="14">
        <v>7</v>
      </c>
    </row>
    <row r="154" spans="19:35">
      <c r="S154" s="7" t="s">
        <v>2466</v>
      </c>
      <c r="T154" s="8">
        <v>100153</v>
      </c>
      <c r="V154" s="9" t="s">
        <v>2774</v>
      </c>
      <c r="W154" s="9"/>
      <c r="X154" s="9">
        <v>1630</v>
      </c>
      <c r="Y154" s="9">
        <v>1630</v>
      </c>
      <c r="Z154" s="9">
        <v>1</v>
      </c>
      <c r="AA154" s="13">
        <v>310</v>
      </c>
      <c r="AB154">
        <f t="shared" si="11"/>
        <v>489</v>
      </c>
      <c r="AE154" s="9" t="s">
        <v>2769</v>
      </c>
      <c r="AF154" s="9">
        <v>1</v>
      </c>
      <c r="AG154" s="9" t="str">
        <f t="shared" si="14"/>
        <v>发电厂1-10</v>
      </c>
      <c r="AH154" s="9"/>
      <c r="AI154" s="14">
        <v>10</v>
      </c>
    </row>
    <row r="155" spans="19:35">
      <c r="S155" s="7" t="s">
        <v>2775</v>
      </c>
      <c r="T155" s="8">
        <v>100154</v>
      </c>
      <c r="V155" s="9" t="s">
        <v>2776</v>
      </c>
      <c r="W155" s="9"/>
      <c r="X155" s="9">
        <v>1630</v>
      </c>
      <c r="Y155" s="9">
        <v>1630</v>
      </c>
      <c r="Z155" s="9">
        <v>1</v>
      </c>
      <c r="AA155" s="13">
        <v>311</v>
      </c>
      <c r="AB155">
        <f t="shared" si="11"/>
        <v>490</v>
      </c>
      <c r="AE155" s="9" t="s">
        <v>2769</v>
      </c>
      <c r="AF155" s="9">
        <v>2</v>
      </c>
      <c r="AG155" s="9" t="str">
        <f t="shared" si="14"/>
        <v>发电厂2-1</v>
      </c>
      <c r="AH155" s="9"/>
      <c r="AI155" s="14">
        <v>1</v>
      </c>
    </row>
    <row r="156" spans="19:35">
      <c r="S156" s="7" t="s">
        <v>2777</v>
      </c>
      <c r="T156" s="8">
        <v>100155</v>
      </c>
      <c r="V156" s="9" t="s">
        <v>2778</v>
      </c>
      <c r="W156" s="9"/>
      <c r="X156" s="9">
        <v>1630</v>
      </c>
      <c r="Y156" s="9">
        <v>1630</v>
      </c>
      <c r="Z156" s="9">
        <v>1</v>
      </c>
      <c r="AA156" s="13">
        <v>314</v>
      </c>
      <c r="AB156">
        <f t="shared" si="11"/>
        <v>493</v>
      </c>
      <c r="AE156" s="9" t="s">
        <v>2769</v>
      </c>
      <c r="AF156" s="9">
        <v>2</v>
      </c>
      <c r="AG156" s="9" t="str">
        <f t="shared" si="14"/>
        <v>发电厂2-4</v>
      </c>
      <c r="AH156" s="9"/>
      <c r="AI156" s="14">
        <v>4</v>
      </c>
    </row>
    <row r="157" spans="19:35">
      <c r="S157" s="7" t="s">
        <v>2469</v>
      </c>
      <c r="T157" s="8">
        <v>100156</v>
      </c>
      <c r="V157" s="9" t="s">
        <v>2779</v>
      </c>
      <c r="W157" s="9"/>
      <c r="X157" s="9">
        <v>1630</v>
      </c>
      <c r="Y157" s="9">
        <v>1630</v>
      </c>
      <c r="Z157" s="9">
        <v>1</v>
      </c>
      <c r="AA157" s="13">
        <v>317</v>
      </c>
      <c r="AB157">
        <f t="shared" si="11"/>
        <v>496</v>
      </c>
      <c r="AE157" s="9" t="s">
        <v>2769</v>
      </c>
      <c r="AF157" s="9">
        <v>2</v>
      </c>
      <c r="AG157" s="9" t="str">
        <f t="shared" si="14"/>
        <v>发电厂2-7</v>
      </c>
      <c r="AH157" s="9"/>
      <c r="AI157" s="14">
        <v>7</v>
      </c>
    </row>
    <row r="158" spans="19:35">
      <c r="S158" s="7" t="s">
        <v>2780</v>
      </c>
      <c r="T158" s="8">
        <v>100157</v>
      </c>
      <c r="V158" s="9" t="s">
        <v>2781</v>
      </c>
      <c r="W158" s="9"/>
      <c r="X158" s="9">
        <v>1630</v>
      </c>
      <c r="Y158" s="9">
        <v>1630</v>
      </c>
      <c r="Z158" s="9">
        <v>1</v>
      </c>
      <c r="AA158" s="13">
        <v>320</v>
      </c>
      <c r="AB158">
        <f t="shared" si="11"/>
        <v>499</v>
      </c>
      <c r="AE158" s="9" t="s">
        <v>2769</v>
      </c>
      <c r="AF158" s="9">
        <v>2</v>
      </c>
      <c r="AG158" s="9" t="str">
        <f t="shared" si="14"/>
        <v>发电厂2-10</v>
      </c>
      <c r="AH158" s="9"/>
      <c r="AI158" s="14">
        <v>10</v>
      </c>
    </row>
    <row r="159" spans="19:35">
      <c r="S159" s="7" t="s">
        <v>2782</v>
      </c>
      <c r="T159" s="8">
        <v>100158</v>
      </c>
      <c r="V159" s="9" t="s">
        <v>2783</v>
      </c>
      <c r="W159" s="9"/>
      <c r="X159" s="9">
        <v>1630</v>
      </c>
      <c r="Y159" s="9">
        <v>1630</v>
      </c>
      <c r="Z159" s="9">
        <v>1</v>
      </c>
      <c r="AA159" s="13">
        <v>321</v>
      </c>
      <c r="AB159">
        <f t="shared" si="11"/>
        <v>500</v>
      </c>
      <c r="AE159" s="9" t="s">
        <v>2769</v>
      </c>
      <c r="AF159" s="9">
        <v>3</v>
      </c>
      <c r="AG159" s="9" t="str">
        <f t="shared" si="14"/>
        <v>发电厂3-1</v>
      </c>
      <c r="AH159" s="9"/>
      <c r="AI159" s="14">
        <v>1</v>
      </c>
    </row>
    <row r="160" spans="19:35">
      <c r="S160" s="7" t="s">
        <v>2472</v>
      </c>
      <c r="T160" s="8">
        <v>100159</v>
      </c>
      <c r="V160" s="9" t="s">
        <v>2784</v>
      </c>
      <c r="W160" s="9"/>
      <c r="X160" s="9">
        <v>1630</v>
      </c>
      <c r="Y160" s="9">
        <v>1630</v>
      </c>
      <c r="Z160" s="9">
        <v>1</v>
      </c>
      <c r="AA160" s="13">
        <v>324</v>
      </c>
      <c r="AB160">
        <f t="shared" si="11"/>
        <v>503</v>
      </c>
      <c r="AE160" s="9" t="s">
        <v>2769</v>
      </c>
      <c r="AF160" s="9">
        <v>3</v>
      </c>
      <c r="AG160" s="9" t="str">
        <f t="shared" si="14"/>
        <v>发电厂3-4</v>
      </c>
      <c r="AH160" s="9"/>
      <c r="AI160" s="14">
        <v>4</v>
      </c>
    </row>
    <row r="161" spans="19:35">
      <c r="S161" s="7" t="s">
        <v>2476</v>
      </c>
      <c r="T161" s="8">
        <v>100160</v>
      </c>
      <c r="V161" s="9" t="s">
        <v>2785</v>
      </c>
      <c r="W161" s="9"/>
      <c r="X161" s="9">
        <v>1630</v>
      </c>
      <c r="Y161" s="9">
        <v>1630</v>
      </c>
      <c r="Z161" s="9">
        <v>1</v>
      </c>
      <c r="AA161" s="13">
        <v>327</v>
      </c>
      <c r="AB161">
        <f t="shared" si="11"/>
        <v>506</v>
      </c>
      <c r="AE161" s="9" t="s">
        <v>2769</v>
      </c>
      <c r="AF161" s="9">
        <v>3</v>
      </c>
      <c r="AG161" s="9" t="str">
        <f t="shared" si="14"/>
        <v>发电厂3-7</v>
      </c>
      <c r="AH161" s="9"/>
      <c r="AI161" s="14">
        <v>7</v>
      </c>
    </row>
    <row r="162" spans="19:35">
      <c r="S162" s="7" t="s">
        <v>2786</v>
      </c>
      <c r="T162" s="8">
        <v>100161</v>
      </c>
      <c r="V162" s="9" t="s">
        <v>2787</v>
      </c>
      <c r="W162" s="9"/>
      <c r="X162" s="9">
        <v>1630</v>
      </c>
      <c r="Y162" s="9">
        <v>1630</v>
      </c>
      <c r="Z162" s="9">
        <v>1</v>
      </c>
      <c r="AA162" s="13">
        <v>330</v>
      </c>
      <c r="AB162">
        <f t="shared" si="11"/>
        <v>509</v>
      </c>
      <c r="AE162" s="9" t="s">
        <v>2769</v>
      </c>
      <c r="AF162" s="9">
        <v>3</v>
      </c>
      <c r="AG162" s="9" t="str">
        <f t="shared" si="14"/>
        <v>发电厂3-10</v>
      </c>
      <c r="AH162" s="9"/>
      <c r="AI162" s="14">
        <v>10</v>
      </c>
    </row>
    <row r="163" spans="19:35">
      <c r="S163" s="7" t="s">
        <v>2788</v>
      </c>
      <c r="T163" s="8">
        <v>100162</v>
      </c>
      <c r="V163" s="9" t="s">
        <v>2789</v>
      </c>
      <c r="W163" s="9"/>
      <c r="X163" s="9">
        <v>1630</v>
      </c>
      <c r="Y163" s="9">
        <v>1630</v>
      </c>
      <c r="Z163" s="9">
        <v>1</v>
      </c>
      <c r="AA163" s="13">
        <v>331</v>
      </c>
      <c r="AB163">
        <f t="shared" si="11"/>
        <v>510</v>
      </c>
      <c r="AE163" s="9" t="s">
        <v>2769</v>
      </c>
      <c r="AF163" s="9">
        <v>4</v>
      </c>
      <c r="AG163" s="9" t="str">
        <f t="shared" si="14"/>
        <v>发电厂4-1</v>
      </c>
      <c r="AH163" s="9"/>
      <c r="AI163" s="14">
        <v>1</v>
      </c>
    </row>
    <row r="164" spans="19:35">
      <c r="S164" s="7" t="s">
        <v>2479</v>
      </c>
      <c r="T164" s="8">
        <v>100163</v>
      </c>
      <c r="V164" s="9" t="s">
        <v>2790</v>
      </c>
      <c r="W164" s="9"/>
      <c r="X164" s="9">
        <v>1630</v>
      </c>
      <c r="Y164" s="9">
        <v>1630</v>
      </c>
      <c r="Z164" s="9">
        <v>1</v>
      </c>
      <c r="AA164" s="13">
        <v>334</v>
      </c>
      <c r="AB164">
        <f t="shared" si="11"/>
        <v>513</v>
      </c>
      <c r="AE164" s="9" t="s">
        <v>2769</v>
      </c>
      <c r="AF164" s="9">
        <v>4</v>
      </c>
      <c r="AG164" s="9" t="str">
        <f t="shared" si="14"/>
        <v>发电厂4-4</v>
      </c>
      <c r="AH164" s="9"/>
      <c r="AI164" s="14">
        <v>4</v>
      </c>
    </row>
    <row r="165" spans="19:35">
      <c r="S165" s="7" t="s">
        <v>2791</v>
      </c>
      <c r="T165" s="8">
        <v>100164</v>
      </c>
      <c r="V165" s="9" t="s">
        <v>2792</v>
      </c>
      <c r="W165" s="9"/>
      <c r="X165" s="9">
        <v>1630</v>
      </c>
      <c r="Y165" s="9">
        <v>1630</v>
      </c>
      <c r="Z165" s="9">
        <v>1</v>
      </c>
      <c r="AA165" s="13">
        <v>337</v>
      </c>
      <c r="AB165">
        <f t="shared" si="11"/>
        <v>516</v>
      </c>
      <c r="AE165" s="9" t="s">
        <v>2769</v>
      </c>
      <c r="AF165" s="9">
        <v>4</v>
      </c>
      <c r="AG165" s="9" t="str">
        <f t="shared" si="14"/>
        <v>发电厂4-7</v>
      </c>
      <c r="AH165" s="9"/>
      <c r="AI165" s="14">
        <v>7</v>
      </c>
    </row>
    <row r="166" spans="19:35">
      <c r="S166" s="7" t="s">
        <v>2793</v>
      </c>
      <c r="T166" s="8">
        <v>100165</v>
      </c>
      <c r="V166" s="9" t="s">
        <v>2794</v>
      </c>
      <c r="W166" s="9"/>
      <c r="X166" s="9">
        <v>1630</v>
      </c>
      <c r="Y166" s="9">
        <v>1630</v>
      </c>
      <c r="Z166" s="9">
        <v>1</v>
      </c>
      <c r="AA166" s="13">
        <v>340</v>
      </c>
      <c r="AB166">
        <f t="shared" si="11"/>
        <v>519</v>
      </c>
      <c r="AE166" s="9" t="s">
        <v>2769</v>
      </c>
      <c r="AF166" s="9">
        <v>4</v>
      </c>
      <c r="AG166" s="9" t="str">
        <f t="shared" si="14"/>
        <v>发电厂4-10</v>
      </c>
      <c r="AH166" s="9"/>
      <c r="AI166" s="14">
        <v>10</v>
      </c>
    </row>
    <row r="167" spans="19:35">
      <c r="S167" s="7" t="s">
        <v>2482</v>
      </c>
      <c r="T167" s="8">
        <v>100166</v>
      </c>
      <c r="V167" s="9" t="s">
        <v>2795</v>
      </c>
      <c r="W167" s="9"/>
      <c r="X167" s="9">
        <v>1630</v>
      </c>
      <c r="Y167" s="9">
        <v>1630</v>
      </c>
      <c r="Z167" s="9">
        <v>1</v>
      </c>
      <c r="AA167" s="13">
        <v>341</v>
      </c>
      <c r="AB167">
        <f t="shared" si="11"/>
        <v>520</v>
      </c>
      <c r="AE167" s="9" t="s">
        <v>2769</v>
      </c>
      <c r="AF167" s="9">
        <v>5</v>
      </c>
      <c r="AG167" s="9" t="str">
        <f t="shared" si="14"/>
        <v>发电厂5-1</v>
      </c>
      <c r="AH167" s="9"/>
      <c r="AI167" s="14">
        <v>1</v>
      </c>
    </row>
    <row r="168" spans="19:35">
      <c r="S168" s="7" t="s">
        <v>2796</v>
      </c>
      <c r="T168" s="8">
        <v>100167</v>
      </c>
      <c r="V168" s="9" t="s">
        <v>2797</v>
      </c>
      <c r="W168" s="9"/>
      <c r="X168" s="9">
        <v>1630</v>
      </c>
      <c r="Y168" s="9">
        <v>1630</v>
      </c>
      <c r="Z168" s="9">
        <v>1</v>
      </c>
      <c r="AA168" s="13">
        <v>344</v>
      </c>
      <c r="AB168">
        <f t="shared" si="11"/>
        <v>523</v>
      </c>
      <c r="AE168" s="9" t="s">
        <v>2769</v>
      </c>
      <c r="AF168" s="9">
        <v>5</v>
      </c>
      <c r="AG168" s="9" t="str">
        <f t="shared" si="14"/>
        <v>发电厂5-4</v>
      </c>
      <c r="AH168" s="9"/>
      <c r="AI168" s="14">
        <v>4</v>
      </c>
    </row>
    <row r="169" spans="19:35">
      <c r="S169" s="7" t="s">
        <v>2798</v>
      </c>
      <c r="T169" s="8">
        <v>100168</v>
      </c>
      <c r="V169" s="9" t="s">
        <v>2799</v>
      </c>
      <c r="W169" s="9"/>
      <c r="X169" s="9">
        <v>1630</v>
      </c>
      <c r="Y169" s="9">
        <v>1630</v>
      </c>
      <c r="Z169" s="9">
        <v>1</v>
      </c>
      <c r="AA169" s="13">
        <v>347</v>
      </c>
      <c r="AB169">
        <f t="shared" si="11"/>
        <v>526</v>
      </c>
      <c r="AE169" s="9" t="s">
        <v>2769</v>
      </c>
      <c r="AF169" s="9">
        <v>5</v>
      </c>
      <c r="AG169" s="9" t="str">
        <f t="shared" si="14"/>
        <v>发电厂5-7</v>
      </c>
      <c r="AH169" s="9"/>
      <c r="AI169" s="14">
        <v>7</v>
      </c>
    </row>
    <row r="170" spans="19:35">
      <c r="S170" s="7" t="s">
        <v>2485</v>
      </c>
      <c r="T170" s="8">
        <v>100169</v>
      </c>
      <c r="V170" s="9" t="s">
        <v>2800</v>
      </c>
      <c r="W170" s="9"/>
      <c r="X170" s="9">
        <v>1630</v>
      </c>
      <c r="Y170" s="9">
        <v>1630</v>
      </c>
      <c r="Z170" s="9">
        <v>1</v>
      </c>
      <c r="AA170" s="13">
        <v>350</v>
      </c>
      <c r="AB170">
        <f t="shared" si="11"/>
        <v>529</v>
      </c>
      <c r="AE170" s="9" t="s">
        <v>2769</v>
      </c>
      <c r="AF170" s="9">
        <v>5</v>
      </c>
      <c r="AG170" s="9" t="str">
        <f t="shared" si="14"/>
        <v>发电厂5-10</v>
      </c>
      <c r="AH170" s="9"/>
      <c r="AI170" s="14">
        <v>10</v>
      </c>
    </row>
    <row r="171" spans="19:35">
      <c r="S171" s="7" t="s">
        <v>2488</v>
      </c>
      <c r="T171" s="8">
        <v>100170</v>
      </c>
      <c r="V171" s="9" t="s">
        <v>2801</v>
      </c>
      <c r="W171" s="9"/>
      <c r="X171" s="9">
        <v>1630</v>
      </c>
      <c r="Y171" s="9">
        <v>1630</v>
      </c>
      <c r="Z171" s="9">
        <v>1</v>
      </c>
      <c r="AA171" s="13">
        <v>351</v>
      </c>
      <c r="AB171">
        <f t="shared" si="11"/>
        <v>530</v>
      </c>
      <c r="AE171" s="9" t="s">
        <v>2769</v>
      </c>
      <c r="AF171" s="9">
        <v>6</v>
      </c>
      <c r="AG171" s="9" t="str">
        <f t="shared" si="14"/>
        <v>发电厂6-1</v>
      </c>
      <c r="AH171" s="9"/>
      <c r="AI171" s="14">
        <v>1</v>
      </c>
    </row>
    <row r="172" spans="19:35">
      <c r="S172" s="7" t="s">
        <v>2802</v>
      </c>
      <c r="T172" s="8">
        <v>100171</v>
      </c>
      <c r="V172" s="9" t="s">
        <v>2803</v>
      </c>
      <c r="W172" s="9"/>
      <c r="X172" s="9">
        <v>1630</v>
      </c>
      <c r="Y172" s="9">
        <v>1630</v>
      </c>
      <c r="Z172" s="9">
        <v>1</v>
      </c>
      <c r="AA172" s="13">
        <v>354</v>
      </c>
      <c r="AB172">
        <f t="shared" si="11"/>
        <v>533</v>
      </c>
      <c r="AE172" s="9" t="s">
        <v>2769</v>
      </c>
      <c r="AF172" s="9">
        <v>6</v>
      </c>
      <c r="AG172" s="9" t="str">
        <f t="shared" si="14"/>
        <v>发电厂6-4</v>
      </c>
      <c r="AH172" s="9"/>
      <c r="AI172" s="14">
        <v>4</v>
      </c>
    </row>
    <row r="173" spans="19:35">
      <c r="S173" s="7" t="s">
        <v>2804</v>
      </c>
      <c r="T173" s="8">
        <v>100172</v>
      </c>
      <c r="V173" s="9" t="s">
        <v>2805</v>
      </c>
      <c r="W173" s="9"/>
      <c r="X173" s="9">
        <v>1630</v>
      </c>
      <c r="Y173" s="9">
        <v>1630</v>
      </c>
      <c r="Z173" s="9">
        <v>1</v>
      </c>
      <c r="AA173" s="13">
        <v>357</v>
      </c>
      <c r="AB173">
        <f t="shared" si="11"/>
        <v>536</v>
      </c>
      <c r="AE173" s="9" t="s">
        <v>2769</v>
      </c>
      <c r="AF173" s="9">
        <v>6</v>
      </c>
      <c r="AG173" s="9" t="str">
        <f t="shared" si="14"/>
        <v>发电厂6-7</v>
      </c>
      <c r="AH173" s="9"/>
      <c r="AI173" s="14">
        <v>7</v>
      </c>
    </row>
    <row r="174" spans="19:35">
      <c r="S174" s="7" t="s">
        <v>2491</v>
      </c>
      <c r="T174" s="8">
        <v>100173</v>
      </c>
      <c r="V174" s="9" t="s">
        <v>2806</v>
      </c>
      <c r="W174" s="9"/>
      <c r="X174" s="9">
        <v>1630</v>
      </c>
      <c r="Y174" s="9">
        <v>1630</v>
      </c>
      <c r="Z174" s="9">
        <v>1</v>
      </c>
      <c r="AA174" s="13">
        <v>360</v>
      </c>
      <c r="AB174">
        <f t="shared" si="11"/>
        <v>539</v>
      </c>
      <c r="AE174" s="9" t="s">
        <v>2769</v>
      </c>
      <c r="AF174" s="9">
        <v>6</v>
      </c>
      <c r="AG174" s="9" t="str">
        <f t="shared" si="14"/>
        <v>发电厂6-10</v>
      </c>
      <c r="AH174" s="9"/>
      <c r="AI174" s="14">
        <v>10</v>
      </c>
    </row>
    <row r="175" spans="19:35">
      <c r="S175" s="7" t="s">
        <v>2807</v>
      </c>
      <c r="T175" s="8">
        <v>100174</v>
      </c>
      <c r="V175" s="9" t="s">
        <v>2808</v>
      </c>
      <c r="W175" s="9"/>
      <c r="X175" s="9">
        <v>1630</v>
      </c>
      <c r="Y175" s="9">
        <v>1630</v>
      </c>
      <c r="Z175" s="9">
        <v>1</v>
      </c>
      <c r="AA175" s="13">
        <v>361</v>
      </c>
      <c r="AB175">
        <f t="shared" si="11"/>
        <v>540</v>
      </c>
      <c r="AE175" s="9" t="s">
        <v>2769</v>
      </c>
      <c r="AF175" s="9">
        <v>7</v>
      </c>
      <c r="AG175" s="9" t="str">
        <f t="shared" si="14"/>
        <v>发电厂7-1</v>
      </c>
      <c r="AH175" s="9"/>
      <c r="AI175" s="14">
        <v>1</v>
      </c>
    </row>
    <row r="176" spans="19:35">
      <c r="S176" s="7" t="s">
        <v>2809</v>
      </c>
      <c r="T176" s="8">
        <v>100175</v>
      </c>
      <c r="V176" s="9" t="s">
        <v>2810</v>
      </c>
      <c r="W176" s="9"/>
      <c r="X176" s="9">
        <v>1630</v>
      </c>
      <c r="Y176" s="9">
        <v>1630</v>
      </c>
      <c r="Z176" s="9">
        <v>1</v>
      </c>
      <c r="AA176" s="13">
        <v>364</v>
      </c>
      <c r="AB176">
        <f t="shared" si="11"/>
        <v>543</v>
      </c>
      <c r="AE176" s="9" t="s">
        <v>2769</v>
      </c>
      <c r="AF176" s="9">
        <v>7</v>
      </c>
      <c r="AG176" s="9" t="str">
        <f t="shared" si="14"/>
        <v>发电厂7-4</v>
      </c>
      <c r="AH176" s="9"/>
      <c r="AI176" s="14">
        <v>4</v>
      </c>
    </row>
    <row r="177" spans="19:35">
      <c r="S177" s="7" t="s">
        <v>2494</v>
      </c>
      <c r="T177" s="8">
        <v>100176</v>
      </c>
      <c r="V177" s="9" t="s">
        <v>2811</v>
      </c>
      <c r="W177" s="9"/>
      <c r="X177" s="9">
        <v>1630</v>
      </c>
      <c r="Y177" s="9">
        <v>1630</v>
      </c>
      <c r="Z177" s="9">
        <v>1</v>
      </c>
      <c r="AA177" s="13">
        <v>367</v>
      </c>
      <c r="AB177">
        <f t="shared" si="11"/>
        <v>546</v>
      </c>
      <c r="AE177" s="9" t="s">
        <v>2769</v>
      </c>
      <c r="AF177" s="9">
        <v>7</v>
      </c>
      <c r="AG177" s="9" t="str">
        <f t="shared" si="14"/>
        <v>发电厂7-7</v>
      </c>
      <c r="AH177" s="9"/>
      <c r="AI177" s="14">
        <v>7</v>
      </c>
    </row>
    <row r="178" spans="19:35">
      <c r="S178" s="7" t="s">
        <v>2812</v>
      </c>
      <c r="T178" s="8">
        <v>100177</v>
      </c>
      <c r="V178" s="9" t="s">
        <v>2813</v>
      </c>
      <c r="W178" s="9"/>
      <c r="X178" s="9">
        <v>1630</v>
      </c>
      <c r="Y178" s="9">
        <v>1630</v>
      </c>
      <c r="Z178" s="9">
        <v>1</v>
      </c>
      <c r="AA178" s="13">
        <v>370</v>
      </c>
      <c r="AB178">
        <f t="shared" si="11"/>
        <v>549</v>
      </c>
      <c r="AE178" s="9" t="s">
        <v>2769</v>
      </c>
      <c r="AF178" s="9">
        <v>7</v>
      </c>
      <c r="AG178" s="9" t="str">
        <f t="shared" si="14"/>
        <v>发电厂7-10</v>
      </c>
      <c r="AH178" s="9"/>
      <c r="AI178" s="14">
        <v>10</v>
      </c>
    </row>
    <row r="179" spans="19:35">
      <c r="S179" s="7" t="s">
        <v>2814</v>
      </c>
      <c r="T179" s="8">
        <v>100178</v>
      </c>
      <c r="V179" s="9" t="s">
        <v>2815</v>
      </c>
      <c r="W179" s="9"/>
      <c r="X179" s="9">
        <v>1630</v>
      </c>
      <c r="Y179" s="9">
        <v>1630</v>
      </c>
      <c r="Z179" s="9">
        <v>1</v>
      </c>
      <c r="AA179" s="13">
        <v>371</v>
      </c>
      <c r="AB179">
        <f t="shared" si="11"/>
        <v>550</v>
      </c>
      <c r="AE179" s="9" t="s">
        <v>2769</v>
      </c>
      <c r="AF179" s="9">
        <v>8</v>
      </c>
      <c r="AG179" s="9" t="str">
        <f t="shared" si="14"/>
        <v>发电厂8-1</v>
      </c>
      <c r="AH179" s="9"/>
      <c r="AI179" s="14">
        <v>1</v>
      </c>
    </row>
    <row r="180" spans="19:35">
      <c r="S180" s="7" t="s">
        <v>2497</v>
      </c>
      <c r="T180" s="8">
        <v>100179</v>
      </c>
      <c r="V180" s="9" t="s">
        <v>2816</v>
      </c>
      <c r="W180" s="9"/>
      <c r="X180" s="9">
        <v>1630</v>
      </c>
      <c r="Y180" s="9">
        <v>1630</v>
      </c>
      <c r="Z180" s="9">
        <v>1</v>
      </c>
      <c r="AA180" s="13">
        <v>374</v>
      </c>
      <c r="AB180">
        <f t="shared" si="11"/>
        <v>553</v>
      </c>
      <c r="AE180" s="9" t="s">
        <v>2769</v>
      </c>
      <c r="AF180" s="9">
        <v>8</v>
      </c>
      <c r="AG180" s="9" t="str">
        <f t="shared" si="14"/>
        <v>发电厂8-4</v>
      </c>
      <c r="AH180" s="9"/>
      <c r="AI180" s="14">
        <v>4</v>
      </c>
    </row>
    <row r="181" spans="19:35">
      <c r="S181" s="7" t="s">
        <v>2500</v>
      </c>
      <c r="T181" s="8">
        <v>100180</v>
      </c>
      <c r="V181" s="9" t="s">
        <v>2817</v>
      </c>
      <c r="W181" s="9"/>
      <c r="X181" s="9">
        <v>1630</v>
      </c>
      <c r="Y181" s="9">
        <v>1630</v>
      </c>
      <c r="Z181" s="9">
        <v>1</v>
      </c>
      <c r="AA181" s="13">
        <v>377</v>
      </c>
      <c r="AB181">
        <f t="shared" si="11"/>
        <v>556</v>
      </c>
      <c r="AE181" s="9" t="s">
        <v>2769</v>
      </c>
      <c r="AF181" s="9">
        <v>8</v>
      </c>
      <c r="AG181" s="9" t="str">
        <f t="shared" si="14"/>
        <v>发电厂8-7</v>
      </c>
      <c r="AH181" s="9"/>
      <c r="AI181" s="14">
        <v>7</v>
      </c>
    </row>
    <row r="182" spans="19:35">
      <c r="S182" s="7" t="s">
        <v>2818</v>
      </c>
      <c r="T182" s="8">
        <v>100181</v>
      </c>
      <c r="V182" s="9" t="s">
        <v>2819</v>
      </c>
      <c r="W182" s="9"/>
      <c r="X182" s="9">
        <v>1630</v>
      </c>
      <c r="Y182" s="9">
        <v>1630</v>
      </c>
      <c r="Z182" s="9">
        <v>1</v>
      </c>
      <c r="AA182" s="13">
        <v>380</v>
      </c>
      <c r="AB182">
        <f t="shared" si="11"/>
        <v>559</v>
      </c>
      <c r="AE182" s="9" t="s">
        <v>2769</v>
      </c>
      <c r="AF182" s="9">
        <v>8</v>
      </c>
      <c r="AG182" s="9" t="str">
        <f t="shared" si="14"/>
        <v>发电厂8-10</v>
      </c>
      <c r="AH182" s="9"/>
      <c r="AI182" s="14">
        <v>10</v>
      </c>
    </row>
    <row r="183" spans="19:35">
      <c r="S183" s="7" t="s">
        <v>2820</v>
      </c>
      <c r="T183" s="8">
        <v>100182</v>
      </c>
      <c r="V183" s="9" t="s">
        <v>2821</v>
      </c>
      <c r="W183" s="9"/>
      <c r="X183" s="9">
        <v>1630</v>
      </c>
      <c r="Y183" s="9">
        <v>1630</v>
      </c>
      <c r="Z183" s="9">
        <v>1</v>
      </c>
      <c r="AA183" s="13">
        <v>301</v>
      </c>
      <c r="AB183">
        <f t="shared" ref="AB183:AB214" si="15">IFERROR(VLOOKUP(V183,S:T,2,0)-100000,AA183)</f>
        <v>560</v>
      </c>
      <c r="AE183" s="9" t="s">
        <v>2769</v>
      </c>
      <c r="AF183" s="9">
        <f>AF179+1</f>
        <v>9</v>
      </c>
      <c r="AG183" s="9" t="str">
        <f t="shared" si="14"/>
        <v>发电厂9-1</v>
      </c>
      <c r="AH183" s="9"/>
      <c r="AI183" s="14">
        <v>1</v>
      </c>
    </row>
    <row r="184" spans="19:35">
      <c r="S184" s="7" t="s">
        <v>2503</v>
      </c>
      <c r="T184" s="8">
        <v>100183</v>
      </c>
      <c r="V184" s="9" t="s">
        <v>2822</v>
      </c>
      <c r="W184" s="9"/>
      <c r="X184" s="9">
        <v>1630</v>
      </c>
      <c r="Y184" s="9">
        <v>1630</v>
      </c>
      <c r="Z184" s="9">
        <v>1</v>
      </c>
      <c r="AA184" s="13">
        <v>304</v>
      </c>
      <c r="AB184">
        <f t="shared" si="15"/>
        <v>563</v>
      </c>
      <c r="AE184" s="9" t="s">
        <v>2769</v>
      </c>
      <c r="AF184" s="9">
        <f t="shared" ref="AF184:AF214" si="16">AF180+1</f>
        <v>9</v>
      </c>
      <c r="AG184" s="9" t="str">
        <f t="shared" si="14"/>
        <v>发电厂9-4</v>
      </c>
      <c r="AH184" s="9"/>
      <c r="AI184" s="14">
        <v>4</v>
      </c>
    </row>
    <row r="185" spans="19:35">
      <c r="S185" s="7" t="s">
        <v>2823</v>
      </c>
      <c r="T185" s="8">
        <v>100184</v>
      </c>
      <c r="V185" s="9" t="s">
        <v>2824</v>
      </c>
      <c r="W185" s="9"/>
      <c r="X185" s="9">
        <v>1630</v>
      </c>
      <c r="Y185" s="9">
        <v>1630</v>
      </c>
      <c r="Z185" s="9">
        <v>1</v>
      </c>
      <c r="AA185" s="13">
        <v>307</v>
      </c>
      <c r="AB185">
        <f t="shared" si="15"/>
        <v>566</v>
      </c>
      <c r="AE185" s="9" t="s">
        <v>2769</v>
      </c>
      <c r="AF185" s="9">
        <f t="shared" si="16"/>
        <v>9</v>
      </c>
      <c r="AG185" s="9" t="str">
        <f t="shared" si="14"/>
        <v>发电厂9-7</v>
      </c>
      <c r="AH185" s="9"/>
      <c r="AI185" s="14">
        <v>7</v>
      </c>
    </row>
    <row r="186" spans="19:35">
      <c r="S186" s="7" t="s">
        <v>2825</v>
      </c>
      <c r="T186" s="8">
        <v>100185</v>
      </c>
      <c r="V186" s="9" t="s">
        <v>2826</v>
      </c>
      <c r="W186" s="9"/>
      <c r="X186" s="9">
        <v>1630</v>
      </c>
      <c r="Y186" s="9">
        <v>1630</v>
      </c>
      <c r="Z186" s="9">
        <v>1</v>
      </c>
      <c r="AA186" s="13">
        <v>310</v>
      </c>
      <c r="AB186">
        <f t="shared" si="15"/>
        <v>569</v>
      </c>
      <c r="AE186" s="9" t="s">
        <v>2769</v>
      </c>
      <c r="AF186" s="9">
        <f t="shared" si="16"/>
        <v>9</v>
      </c>
      <c r="AG186" s="9" t="str">
        <f t="shared" si="14"/>
        <v>发电厂9-10</v>
      </c>
      <c r="AH186" s="9"/>
      <c r="AI186" s="14">
        <v>10</v>
      </c>
    </row>
    <row r="187" spans="19:35">
      <c r="S187" s="7" t="s">
        <v>2507</v>
      </c>
      <c r="T187" s="8">
        <v>100186</v>
      </c>
      <c r="V187" s="9" t="s">
        <v>2827</v>
      </c>
      <c r="W187" s="9"/>
      <c r="X187" s="9">
        <v>1630</v>
      </c>
      <c r="Y187" s="9">
        <v>1630</v>
      </c>
      <c r="Z187" s="9">
        <v>1</v>
      </c>
      <c r="AA187" s="13">
        <v>311</v>
      </c>
      <c r="AB187">
        <f t="shared" si="15"/>
        <v>570</v>
      </c>
      <c r="AE187" s="9" t="s">
        <v>2769</v>
      </c>
      <c r="AF187" s="9">
        <f t="shared" si="16"/>
        <v>10</v>
      </c>
      <c r="AG187" s="9" t="str">
        <f t="shared" si="14"/>
        <v>发电厂10-1</v>
      </c>
      <c r="AH187" s="9"/>
      <c r="AI187" s="14">
        <v>1</v>
      </c>
    </row>
    <row r="188" spans="19:35">
      <c r="S188" s="7" t="s">
        <v>2828</v>
      </c>
      <c r="T188" s="8">
        <v>100187</v>
      </c>
      <c r="V188" s="9" t="s">
        <v>2829</v>
      </c>
      <c r="W188" s="9"/>
      <c r="X188" s="9">
        <v>1630</v>
      </c>
      <c r="Y188" s="9">
        <v>1630</v>
      </c>
      <c r="Z188" s="9">
        <v>1</v>
      </c>
      <c r="AA188" s="13">
        <v>314</v>
      </c>
      <c r="AB188">
        <f t="shared" si="15"/>
        <v>573</v>
      </c>
      <c r="AE188" s="9" t="s">
        <v>2769</v>
      </c>
      <c r="AF188" s="9">
        <f t="shared" si="16"/>
        <v>10</v>
      </c>
      <c r="AG188" s="9" t="str">
        <f t="shared" si="14"/>
        <v>发电厂10-4</v>
      </c>
      <c r="AH188" s="9"/>
      <c r="AI188" s="14">
        <v>4</v>
      </c>
    </row>
    <row r="189" spans="19:35">
      <c r="S189" s="7" t="s">
        <v>2830</v>
      </c>
      <c r="T189" s="8">
        <v>100188</v>
      </c>
      <c r="V189" s="9" t="s">
        <v>2831</v>
      </c>
      <c r="W189" s="9"/>
      <c r="X189" s="9">
        <v>1630</v>
      </c>
      <c r="Y189" s="9">
        <v>1630</v>
      </c>
      <c r="Z189" s="9">
        <v>1</v>
      </c>
      <c r="AA189" s="13">
        <v>317</v>
      </c>
      <c r="AB189">
        <f t="shared" si="15"/>
        <v>576</v>
      </c>
      <c r="AE189" s="9" t="s">
        <v>2769</v>
      </c>
      <c r="AF189" s="9">
        <f t="shared" si="16"/>
        <v>10</v>
      </c>
      <c r="AG189" s="9" t="str">
        <f t="shared" si="14"/>
        <v>发电厂10-7</v>
      </c>
      <c r="AH189" s="9"/>
      <c r="AI189" s="14">
        <v>7</v>
      </c>
    </row>
    <row r="190" spans="19:35">
      <c r="S190" s="7" t="s">
        <v>2510</v>
      </c>
      <c r="T190" s="8">
        <v>100189</v>
      </c>
      <c r="V190" s="9" t="s">
        <v>2832</v>
      </c>
      <c r="W190" s="9"/>
      <c r="X190" s="9">
        <v>1630</v>
      </c>
      <c r="Y190" s="9">
        <v>1630</v>
      </c>
      <c r="Z190" s="9">
        <v>1</v>
      </c>
      <c r="AA190" s="13">
        <v>320</v>
      </c>
      <c r="AB190">
        <f t="shared" si="15"/>
        <v>579</v>
      </c>
      <c r="AE190" s="9" t="s">
        <v>2769</v>
      </c>
      <c r="AF190" s="9">
        <f t="shared" si="16"/>
        <v>10</v>
      </c>
      <c r="AG190" s="9" t="str">
        <f t="shared" si="14"/>
        <v>发电厂10-10</v>
      </c>
      <c r="AH190" s="9"/>
      <c r="AI190" s="14">
        <v>10</v>
      </c>
    </row>
    <row r="191" spans="19:35">
      <c r="S191" s="7" t="s">
        <v>2513</v>
      </c>
      <c r="T191" s="8">
        <v>100190</v>
      </c>
      <c r="V191" s="9" t="s">
        <v>2833</v>
      </c>
      <c r="W191" s="9"/>
      <c r="X191" s="9">
        <v>1630</v>
      </c>
      <c r="Y191" s="9">
        <v>1630</v>
      </c>
      <c r="Z191" s="9">
        <v>1</v>
      </c>
      <c r="AA191" s="13">
        <v>321</v>
      </c>
      <c r="AB191">
        <f t="shared" si="15"/>
        <v>580</v>
      </c>
      <c r="AE191" s="9" t="s">
        <v>2769</v>
      </c>
      <c r="AF191" s="9">
        <f t="shared" si="16"/>
        <v>11</v>
      </c>
      <c r="AG191" s="9" t="str">
        <f t="shared" si="14"/>
        <v>发电厂11-1</v>
      </c>
      <c r="AH191" s="9"/>
      <c r="AI191" s="14">
        <v>1</v>
      </c>
    </row>
    <row r="192" spans="19:35">
      <c r="S192" s="7" t="s">
        <v>2834</v>
      </c>
      <c r="T192" s="8">
        <v>100191</v>
      </c>
      <c r="V192" s="9" t="s">
        <v>2835</v>
      </c>
      <c r="W192" s="9"/>
      <c r="X192" s="9">
        <v>1630</v>
      </c>
      <c r="Y192" s="9">
        <v>1630</v>
      </c>
      <c r="Z192" s="9">
        <v>1</v>
      </c>
      <c r="AA192" s="13">
        <v>324</v>
      </c>
      <c r="AB192">
        <f t="shared" si="15"/>
        <v>583</v>
      </c>
      <c r="AE192" s="9" t="s">
        <v>2769</v>
      </c>
      <c r="AF192" s="9">
        <f t="shared" si="16"/>
        <v>11</v>
      </c>
      <c r="AG192" s="9" t="str">
        <f t="shared" si="14"/>
        <v>发电厂11-4</v>
      </c>
      <c r="AH192" s="9"/>
      <c r="AI192" s="14">
        <v>4</v>
      </c>
    </row>
    <row r="193" spans="19:35">
      <c r="S193" s="7" t="s">
        <v>2836</v>
      </c>
      <c r="T193" s="8">
        <v>100192</v>
      </c>
      <c r="V193" s="9" t="s">
        <v>2837</v>
      </c>
      <c r="W193" s="9"/>
      <c r="X193" s="9">
        <v>1630</v>
      </c>
      <c r="Y193" s="9">
        <v>1630</v>
      </c>
      <c r="Z193" s="9">
        <v>1</v>
      </c>
      <c r="AA193" s="13">
        <v>327</v>
      </c>
      <c r="AB193">
        <f t="shared" si="15"/>
        <v>586</v>
      </c>
      <c r="AE193" s="9" t="s">
        <v>2769</v>
      </c>
      <c r="AF193" s="9">
        <f t="shared" si="16"/>
        <v>11</v>
      </c>
      <c r="AG193" s="9" t="str">
        <f t="shared" si="14"/>
        <v>发电厂11-7</v>
      </c>
      <c r="AH193" s="9"/>
      <c r="AI193" s="14">
        <v>7</v>
      </c>
    </row>
    <row r="194" spans="19:35">
      <c r="S194" s="7" t="s">
        <v>2516</v>
      </c>
      <c r="T194" s="8">
        <v>100193</v>
      </c>
      <c r="V194" s="9" t="s">
        <v>2838</v>
      </c>
      <c r="W194" s="9"/>
      <c r="X194" s="9">
        <v>1630</v>
      </c>
      <c r="Y194" s="9">
        <v>1630</v>
      </c>
      <c r="Z194" s="9">
        <v>1</v>
      </c>
      <c r="AA194" s="13">
        <v>330</v>
      </c>
      <c r="AB194">
        <f t="shared" si="15"/>
        <v>589</v>
      </c>
      <c r="AE194" s="9" t="s">
        <v>2769</v>
      </c>
      <c r="AF194" s="9">
        <f t="shared" si="16"/>
        <v>11</v>
      </c>
      <c r="AG194" s="9" t="str">
        <f t="shared" si="14"/>
        <v>发电厂11-10</v>
      </c>
      <c r="AH194" s="9"/>
      <c r="AI194" s="14">
        <v>10</v>
      </c>
    </row>
    <row r="195" spans="19:35">
      <c r="S195" s="7" t="s">
        <v>2839</v>
      </c>
      <c r="T195" s="8">
        <v>100194</v>
      </c>
      <c r="V195" s="9" t="s">
        <v>2840</v>
      </c>
      <c r="W195" s="9"/>
      <c r="X195" s="9">
        <v>1630</v>
      </c>
      <c r="Y195" s="9">
        <v>1630</v>
      </c>
      <c r="Z195" s="9">
        <v>1</v>
      </c>
      <c r="AA195" s="13">
        <v>331</v>
      </c>
      <c r="AB195">
        <f t="shared" si="15"/>
        <v>590</v>
      </c>
      <c r="AE195" s="9" t="s">
        <v>2769</v>
      </c>
      <c r="AF195" s="9">
        <f t="shared" si="16"/>
        <v>12</v>
      </c>
      <c r="AG195" s="9" t="str">
        <f t="shared" si="14"/>
        <v>发电厂12-1</v>
      </c>
      <c r="AH195" s="9"/>
      <c r="AI195" s="14">
        <v>1</v>
      </c>
    </row>
    <row r="196" spans="19:35">
      <c r="S196" s="7" t="s">
        <v>2841</v>
      </c>
      <c r="T196" s="8">
        <v>100195</v>
      </c>
      <c r="V196" s="9" t="s">
        <v>2842</v>
      </c>
      <c r="W196" s="9"/>
      <c r="X196" s="9">
        <v>1630</v>
      </c>
      <c r="Y196" s="9">
        <v>1630</v>
      </c>
      <c r="Z196" s="9">
        <v>1</v>
      </c>
      <c r="AA196" s="13">
        <v>334</v>
      </c>
      <c r="AB196">
        <f t="shared" si="15"/>
        <v>593</v>
      </c>
      <c r="AE196" s="9" t="s">
        <v>2769</v>
      </c>
      <c r="AF196" s="9">
        <f t="shared" si="16"/>
        <v>12</v>
      </c>
      <c r="AG196" s="9" t="str">
        <f t="shared" si="14"/>
        <v>发电厂12-4</v>
      </c>
      <c r="AH196" s="9"/>
      <c r="AI196" s="14">
        <v>4</v>
      </c>
    </row>
    <row r="197" spans="19:35">
      <c r="S197" s="7" t="s">
        <v>2519</v>
      </c>
      <c r="T197" s="8">
        <v>100196</v>
      </c>
      <c r="V197" s="9" t="s">
        <v>2843</v>
      </c>
      <c r="W197" s="9"/>
      <c r="X197" s="9">
        <v>1630</v>
      </c>
      <c r="Y197" s="9">
        <v>1630</v>
      </c>
      <c r="Z197" s="9">
        <v>1</v>
      </c>
      <c r="AA197" s="13">
        <v>337</v>
      </c>
      <c r="AB197">
        <f t="shared" si="15"/>
        <v>596</v>
      </c>
      <c r="AE197" s="9" t="s">
        <v>2769</v>
      </c>
      <c r="AF197" s="9">
        <f t="shared" si="16"/>
        <v>12</v>
      </c>
      <c r="AG197" s="9" t="str">
        <f t="shared" si="14"/>
        <v>发电厂12-7</v>
      </c>
      <c r="AH197" s="9"/>
      <c r="AI197" s="14">
        <v>7</v>
      </c>
    </row>
    <row r="198" spans="19:35">
      <c r="S198" s="7" t="s">
        <v>2844</v>
      </c>
      <c r="T198" s="8">
        <v>100197</v>
      </c>
      <c r="V198" s="9" t="s">
        <v>2845</v>
      </c>
      <c r="W198" s="9"/>
      <c r="X198" s="9">
        <v>1630</v>
      </c>
      <c r="Y198" s="9">
        <v>1630</v>
      </c>
      <c r="Z198" s="9">
        <v>1</v>
      </c>
      <c r="AA198" s="13">
        <v>340</v>
      </c>
      <c r="AB198">
        <f t="shared" si="15"/>
        <v>599</v>
      </c>
      <c r="AE198" s="9" t="s">
        <v>2769</v>
      </c>
      <c r="AF198" s="9">
        <f t="shared" si="16"/>
        <v>12</v>
      </c>
      <c r="AG198" s="9" t="str">
        <f t="shared" si="14"/>
        <v>发电厂12-10</v>
      </c>
      <c r="AH198" s="9"/>
      <c r="AI198" s="14">
        <v>10</v>
      </c>
    </row>
    <row r="199" spans="19:35">
      <c r="S199" s="7" t="s">
        <v>2846</v>
      </c>
      <c r="T199" s="8">
        <v>100198</v>
      </c>
      <c r="V199" s="9" t="s">
        <v>2847</v>
      </c>
      <c r="W199" s="9"/>
      <c r="X199" s="9">
        <v>1630</v>
      </c>
      <c r="Y199" s="9">
        <v>1630</v>
      </c>
      <c r="Z199" s="9">
        <v>1</v>
      </c>
      <c r="AA199" s="13">
        <v>341</v>
      </c>
      <c r="AB199">
        <f t="shared" si="15"/>
        <v>600</v>
      </c>
      <c r="AE199" s="9" t="s">
        <v>2769</v>
      </c>
      <c r="AF199" s="9">
        <f t="shared" si="16"/>
        <v>13</v>
      </c>
      <c r="AG199" s="9" t="str">
        <f t="shared" si="14"/>
        <v>发电厂13-1</v>
      </c>
      <c r="AH199" s="9"/>
      <c r="AI199" s="14">
        <v>1</v>
      </c>
    </row>
    <row r="200" spans="19:35">
      <c r="S200" s="7" t="s">
        <v>2522</v>
      </c>
      <c r="T200" s="8">
        <v>100199</v>
      </c>
      <c r="V200" s="9" t="s">
        <v>2848</v>
      </c>
      <c r="W200" s="9"/>
      <c r="X200" s="9">
        <v>1630</v>
      </c>
      <c r="Y200" s="9">
        <v>1630</v>
      </c>
      <c r="Z200" s="9">
        <v>1</v>
      </c>
      <c r="AA200" s="13">
        <v>344</v>
      </c>
      <c r="AB200">
        <f t="shared" si="15"/>
        <v>603</v>
      </c>
      <c r="AE200" s="9" t="s">
        <v>2769</v>
      </c>
      <c r="AF200" s="9">
        <f t="shared" si="16"/>
        <v>13</v>
      </c>
      <c r="AG200" s="9" t="str">
        <f t="shared" si="14"/>
        <v>发电厂13-4</v>
      </c>
      <c r="AH200" s="9"/>
      <c r="AI200" s="14">
        <v>4</v>
      </c>
    </row>
    <row r="201" spans="19:35">
      <c r="S201" s="7" t="s">
        <v>2526</v>
      </c>
      <c r="T201" s="8">
        <v>100200</v>
      </c>
      <c r="V201" s="9" t="s">
        <v>2849</v>
      </c>
      <c r="W201" s="9"/>
      <c r="X201" s="9">
        <v>1630</v>
      </c>
      <c r="Y201" s="9">
        <v>1630</v>
      </c>
      <c r="Z201" s="9">
        <v>1</v>
      </c>
      <c r="AA201" s="13">
        <v>347</v>
      </c>
      <c r="AB201">
        <f t="shared" si="15"/>
        <v>606</v>
      </c>
      <c r="AE201" s="9" t="s">
        <v>2769</v>
      </c>
      <c r="AF201" s="9">
        <f t="shared" si="16"/>
        <v>13</v>
      </c>
      <c r="AG201" s="9" t="str">
        <f t="shared" si="14"/>
        <v>发电厂13-7</v>
      </c>
      <c r="AH201" s="9"/>
      <c r="AI201" s="14">
        <v>7</v>
      </c>
    </row>
    <row r="202" spans="19:35">
      <c r="S202" s="7" t="s">
        <v>2850</v>
      </c>
      <c r="T202" s="8">
        <v>100201</v>
      </c>
      <c r="V202" s="9" t="s">
        <v>2851</v>
      </c>
      <c r="W202" s="9"/>
      <c r="X202" s="9">
        <v>1630</v>
      </c>
      <c r="Y202" s="9">
        <v>1630</v>
      </c>
      <c r="Z202" s="9">
        <v>1</v>
      </c>
      <c r="AA202" s="13">
        <v>350</v>
      </c>
      <c r="AB202">
        <f t="shared" si="15"/>
        <v>609</v>
      </c>
      <c r="AE202" s="9" t="s">
        <v>2769</v>
      </c>
      <c r="AF202" s="9">
        <f t="shared" si="16"/>
        <v>13</v>
      </c>
      <c r="AG202" s="9" t="str">
        <f t="shared" si="14"/>
        <v>发电厂13-10</v>
      </c>
      <c r="AH202" s="9"/>
      <c r="AI202" s="14">
        <v>10</v>
      </c>
    </row>
    <row r="203" spans="19:35">
      <c r="S203" s="7" t="s">
        <v>2852</v>
      </c>
      <c r="T203" s="8">
        <v>100202</v>
      </c>
      <c r="V203" s="9" t="s">
        <v>2853</v>
      </c>
      <c r="W203" s="9"/>
      <c r="X203" s="9">
        <v>1630</v>
      </c>
      <c r="Y203" s="9">
        <v>1630</v>
      </c>
      <c r="Z203" s="9">
        <v>1</v>
      </c>
      <c r="AA203" s="13">
        <v>351</v>
      </c>
      <c r="AB203">
        <f t="shared" si="15"/>
        <v>610</v>
      </c>
      <c r="AE203" s="9" t="s">
        <v>2769</v>
      </c>
      <c r="AF203" s="9">
        <f t="shared" si="16"/>
        <v>14</v>
      </c>
      <c r="AG203" s="9" t="str">
        <f t="shared" si="14"/>
        <v>发电厂14-1</v>
      </c>
      <c r="AH203" s="9"/>
      <c r="AI203" s="14">
        <v>1</v>
      </c>
    </row>
    <row r="204" spans="19:35">
      <c r="S204" s="7" t="s">
        <v>2529</v>
      </c>
      <c r="T204" s="8">
        <v>100203</v>
      </c>
      <c r="V204" s="9" t="s">
        <v>2854</v>
      </c>
      <c r="W204" s="9"/>
      <c r="X204" s="9">
        <v>1630</v>
      </c>
      <c r="Y204" s="9">
        <v>1630</v>
      </c>
      <c r="Z204" s="9">
        <v>1</v>
      </c>
      <c r="AA204" s="13">
        <v>354</v>
      </c>
      <c r="AB204">
        <f t="shared" si="15"/>
        <v>613</v>
      </c>
      <c r="AE204" s="9" t="s">
        <v>2769</v>
      </c>
      <c r="AF204" s="9">
        <f t="shared" si="16"/>
        <v>14</v>
      </c>
      <c r="AG204" s="9" t="str">
        <f t="shared" si="14"/>
        <v>发电厂14-4</v>
      </c>
      <c r="AH204" s="9"/>
      <c r="AI204" s="14">
        <v>4</v>
      </c>
    </row>
    <row r="205" spans="19:35">
      <c r="S205" s="7" t="s">
        <v>2855</v>
      </c>
      <c r="T205" s="8">
        <v>100204</v>
      </c>
      <c r="V205" s="9" t="s">
        <v>2856</v>
      </c>
      <c r="W205" s="9"/>
      <c r="X205" s="9">
        <v>1630</v>
      </c>
      <c r="Y205" s="9">
        <v>1630</v>
      </c>
      <c r="Z205" s="9">
        <v>1</v>
      </c>
      <c r="AA205" s="13">
        <v>357</v>
      </c>
      <c r="AB205">
        <f t="shared" si="15"/>
        <v>616</v>
      </c>
      <c r="AE205" s="9" t="s">
        <v>2769</v>
      </c>
      <c r="AF205" s="9">
        <f t="shared" si="16"/>
        <v>14</v>
      </c>
      <c r="AG205" s="9" t="str">
        <f t="shared" si="14"/>
        <v>发电厂14-7</v>
      </c>
      <c r="AH205" s="9"/>
      <c r="AI205" s="14">
        <v>7</v>
      </c>
    </row>
    <row r="206" spans="19:35">
      <c r="S206" s="7" t="s">
        <v>2857</v>
      </c>
      <c r="T206" s="8">
        <v>100205</v>
      </c>
      <c r="V206" s="9" t="s">
        <v>2858</v>
      </c>
      <c r="W206" s="9"/>
      <c r="X206" s="9">
        <v>1630</v>
      </c>
      <c r="Y206" s="9">
        <v>1630</v>
      </c>
      <c r="Z206" s="9">
        <v>1</v>
      </c>
      <c r="AA206" s="13">
        <v>360</v>
      </c>
      <c r="AB206">
        <f t="shared" si="15"/>
        <v>619</v>
      </c>
      <c r="AE206" s="9" t="s">
        <v>2769</v>
      </c>
      <c r="AF206" s="9">
        <f t="shared" si="16"/>
        <v>14</v>
      </c>
      <c r="AG206" s="9" t="str">
        <f t="shared" si="14"/>
        <v>发电厂14-10</v>
      </c>
      <c r="AH206" s="9"/>
      <c r="AI206" s="14">
        <v>10</v>
      </c>
    </row>
    <row r="207" spans="19:35">
      <c r="S207" s="7" t="s">
        <v>2532</v>
      </c>
      <c r="T207" s="8">
        <v>100206</v>
      </c>
      <c r="V207" s="9" t="s">
        <v>2859</v>
      </c>
      <c r="W207" s="9"/>
      <c r="X207" s="9">
        <v>1630</v>
      </c>
      <c r="Y207" s="9">
        <v>1630</v>
      </c>
      <c r="Z207" s="9">
        <v>1</v>
      </c>
      <c r="AA207" s="13">
        <v>361</v>
      </c>
      <c r="AB207">
        <f t="shared" si="15"/>
        <v>620</v>
      </c>
      <c r="AE207" s="9" t="s">
        <v>2769</v>
      </c>
      <c r="AF207" s="9">
        <f t="shared" si="16"/>
        <v>15</v>
      </c>
      <c r="AG207" s="9" t="str">
        <f t="shared" si="14"/>
        <v>发电厂15-1</v>
      </c>
      <c r="AH207" s="9"/>
      <c r="AI207" s="14">
        <v>1</v>
      </c>
    </row>
    <row r="208" spans="19:35">
      <c r="S208" s="7" t="s">
        <v>2860</v>
      </c>
      <c r="T208" s="8">
        <v>100207</v>
      </c>
      <c r="V208" s="9" t="s">
        <v>2861</v>
      </c>
      <c r="W208" s="9"/>
      <c r="X208" s="9">
        <v>1630</v>
      </c>
      <c r="Y208" s="9">
        <v>1630</v>
      </c>
      <c r="Z208" s="9">
        <v>1</v>
      </c>
      <c r="AA208" s="13">
        <v>364</v>
      </c>
      <c r="AB208">
        <f t="shared" si="15"/>
        <v>623</v>
      </c>
      <c r="AE208" s="9" t="s">
        <v>2769</v>
      </c>
      <c r="AF208" s="9">
        <f t="shared" si="16"/>
        <v>15</v>
      </c>
      <c r="AG208" s="9" t="str">
        <f t="shared" si="14"/>
        <v>发电厂15-4</v>
      </c>
      <c r="AH208" s="9"/>
      <c r="AI208" s="14">
        <v>4</v>
      </c>
    </row>
    <row r="209" spans="19:35">
      <c r="S209" s="7" t="s">
        <v>2862</v>
      </c>
      <c r="T209" s="8">
        <v>100208</v>
      </c>
      <c r="V209" s="9" t="s">
        <v>2863</v>
      </c>
      <c r="W209" s="9"/>
      <c r="X209" s="9">
        <v>1630</v>
      </c>
      <c r="Y209" s="9">
        <v>1630</v>
      </c>
      <c r="Z209" s="9">
        <v>1</v>
      </c>
      <c r="AA209" s="13">
        <v>367</v>
      </c>
      <c r="AB209">
        <f t="shared" si="15"/>
        <v>626</v>
      </c>
      <c r="AE209" s="9" t="s">
        <v>2769</v>
      </c>
      <c r="AF209" s="9">
        <f t="shared" si="16"/>
        <v>15</v>
      </c>
      <c r="AG209" s="9" t="str">
        <f t="shared" si="14"/>
        <v>发电厂15-7</v>
      </c>
      <c r="AH209" s="9"/>
      <c r="AI209" s="14">
        <v>7</v>
      </c>
    </row>
    <row r="210" spans="19:35">
      <c r="S210" s="7" t="s">
        <v>2535</v>
      </c>
      <c r="T210" s="8">
        <v>100209</v>
      </c>
      <c r="V210" s="9" t="s">
        <v>2864</v>
      </c>
      <c r="W210" s="9"/>
      <c r="X210" s="9">
        <v>1630</v>
      </c>
      <c r="Y210" s="9">
        <v>1630</v>
      </c>
      <c r="Z210" s="9">
        <v>1</v>
      </c>
      <c r="AA210" s="13">
        <v>370</v>
      </c>
      <c r="AB210">
        <f t="shared" si="15"/>
        <v>629</v>
      </c>
      <c r="AE210" s="9" t="s">
        <v>2769</v>
      </c>
      <c r="AF210" s="9">
        <f t="shared" si="16"/>
        <v>15</v>
      </c>
      <c r="AG210" s="9" t="str">
        <f t="shared" si="14"/>
        <v>发电厂15-10</v>
      </c>
      <c r="AH210" s="9"/>
      <c r="AI210" s="14">
        <v>10</v>
      </c>
    </row>
    <row r="211" spans="19:35">
      <c r="S211" s="7" t="s">
        <v>2538</v>
      </c>
      <c r="T211" s="8">
        <v>100210</v>
      </c>
      <c r="V211" s="9" t="s">
        <v>2865</v>
      </c>
      <c r="W211" s="9"/>
      <c r="X211" s="9">
        <v>1630</v>
      </c>
      <c r="Y211" s="9">
        <v>1630</v>
      </c>
      <c r="Z211" s="9">
        <v>1</v>
      </c>
      <c r="AA211" s="13">
        <v>371</v>
      </c>
      <c r="AB211">
        <f t="shared" si="15"/>
        <v>630</v>
      </c>
      <c r="AE211" s="9" t="s">
        <v>2769</v>
      </c>
      <c r="AF211" s="9">
        <f t="shared" si="16"/>
        <v>16</v>
      </c>
      <c r="AG211" s="9" t="str">
        <f t="shared" si="14"/>
        <v>发电厂16-1</v>
      </c>
      <c r="AH211" s="9"/>
      <c r="AI211" s="14">
        <v>1</v>
      </c>
    </row>
    <row r="212" spans="19:35">
      <c r="S212" s="7" t="s">
        <v>2866</v>
      </c>
      <c r="T212" s="8">
        <v>100211</v>
      </c>
      <c r="V212" s="9" t="s">
        <v>2867</v>
      </c>
      <c r="W212" s="9"/>
      <c r="X212" s="9">
        <v>1630</v>
      </c>
      <c r="Y212" s="9">
        <v>1630</v>
      </c>
      <c r="Z212" s="9">
        <v>1</v>
      </c>
      <c r="AA212" s="13">
        <v>374</v>
      </c>
      <c r="AB212">
        <f t="shared" si="15"/>
        <v>633</v>
      </c>
      <c r="AE212" s="9" t="s">
        <v>2769</v>
      </c>
      <c r="AF212" s="9">
        <f t="shared" si="16"/>
        <v>16</v>
      </c>
      <c r="AG212" s="9" t="str">
        <f t="shared" si="14"/>
        <v>发电厂16-4</v>
      </c>
      <c r="AH212" s="9"/>
      <c r="AI212" s="14">
        <v>4</v>
      </c>
    </row>
    <row r="213" spans="19:35">
      <c r="S213" s="7" t="s">
        <v>2868</v>
      </c>
      <c r="T213" s="8">
        <v>100212</v>
      </c>
      <c r="V213" s="9" t="s">
        <v>2869</v>
      </c>
      <c r="W213" s="9"/>
      <c r="X213" s="9">
        <v>1630</v>
      </c>
      <c r="Y213" s="9">
        <v>1630</v>
      </c>
      <c r="Z213" s="9">
        <v>1</v>
      </c>
      <c r="AA213" s="13">
        <v>377</v>
      </c>
      <c r="AB213">
        <f t="shared" si="15"/>
        <v>636</v>
      </c>
      <c r="AE213" s="9" t="s">
        <v>2769</v>
      </c>
      <c r="AF213" s="9">
        <f t="shared" si="16"/>
        <v>16</v>
      </c>
      <c r="AG213" s="9" t="str">
        <f t="shared" si="14"/>
        <v>发电厂16-7</v>
      </c>
      <c r="AH213" s="9"/>
      <c r="AI213" s="14">
        <v>7</v>
      </c>
    </row>
    <row r="214" spans="19:35">
      <c r="S214" s="7" t="s">
        <v>2541</v>
      </c>
      <c r="T214" s="8">
        <v>100213</v>
      </c>
      <c r="V214" s="9" t="s">
        <v>2870</v>
      </c>
      <c r="W214" s="9"/>
      <c r="X214" s="9">
        <v>1630</v>
      </c>
      <c r="Y214" s="9">
        <v>1630</v>
      </c>
      <c r="Z214" s="9">
        <v>1</v>
      </c>
      <c r="AA214" s="13">
        <v>380</v>
      </c>
      <c r="AB214">
        <f t="shared" si="15"/>
        <v>639</v>
      </c>
      <c r="AE214" s="9" t="s">
        <v>2769</v>
      </c>
      <c r="AF214" s="9">
        <f t="shared" si="16"/>
        <v>16</v>
      </c>
      <c r="AG214" s="9" t="str">
        <f t="shared" si="14"/>
        <v>发电厂16-10</v>
      </c>
      <c r="AH214" s="9"/>
      <c r="AI214" s="14">
        <v>10</v>
      </c>
    </row>
    <row r="215" spans="19:35">
      <c r="S215" s="7" t="s">
        <v>2871</v>
      </c>
      <c r="T215" s="8">
        <v>100214</v>
      </c>
      <c r="V215" s="11" t="s">
        <v>2548</v>
      </c>
      <c r="W215" s="10"/>
      <c r="X215" s="10">
        <v>4073</v>
      </c>
      <c r="Y215" s="10"/>
      <c r="Z215" s="10">
        <v>1</v>
      </c>
      <c r="AA215" s="12">
        <v>36</v>
      </c>
      <c r="AB215">
        <f t="shared" si="11"/>
        <v>36</v>
      </c>
      <c r="AE215" s="11" t="s">
        <v>2548</v>
      </c>
      <c r="AF215" s="11"/>
      <c r="AG215" s="11"/>
      <c r="AH215" s="11"/>
    </row>
    <row r="216" spans="19:35">
      <c r="S216" s="7" t="s">
        <v>2872</v>
      </c>
      <c r="T216" s="8">
        <v>100215</v>
      </c>
      <c r="V216" s="9" t="s">
        <v>1945</v>
      </c>
      <c r="W216" s="9"/>
      <c r="X216" s="9">
        <v>1630</v>
      </c>
      <c r="Y216" s="9">
        <v>1630</v>
      </c>
      <c r="Z216" s="9">
        <v>1</v>
      </c>
      <c r="AA216" s="13">
        <v>10</v>
      </c>
      <c r="AB216">
        <f t="shared" si="11"/>
        <v>10</v>
      </c>
      <c r="AE216" s="9" t="s">
        <v>1945</v>
      </c>
      <c r="AF216" s="9"/>
      <c r="AG216" s="9"/>
      <c r="AH216" s="9"/>
    </row>
    <row r="217" spans="19:35">
      <c r="S217" s="7" t="s">
        <v>2543</v>
      </c>
      <c r="T217" s="8">
        <v>100216</v>
      </c>
      <c r="V217" s="9" t="s">
        <v>2873</v>
      </c>
      <c r="W217" s="9"/>
      <c r="X217" s="9">
        <v>1630</v>
      </c>
      <c r="Y217" s="9">
        <v>1630</v>
      </c>
      <c r="Z217" s="9">
        <v>1</v>
      </c>
      <c r="AA217" s="13">
        <v>381</v>
      </c>
      <c r="AB217">
        <f t="shared" si="11"/>
        <v>640</v>
      </c>
      <c r="AE217" s="9" t="s">
        <v>2874</v>
      </c>
      <c r="AF217" s="9">
        <v>1</v>
      </c>
      <c r="AG217" s="9" t="str">
        <f>AE217&amp;AF217&amp;"-"&amp;AI217</f>
        <v>烟囱山1-1</v>
      </c>
      <c r="AH217" s="9"/>
      <c r="AI217" s="14">
        <v>1</v>
      </c>
    </row>
    <row r="218" spans="19:35">
      <c r="S218" s="7" t="s">
        <v>2875</v>
      </c>
      <c r="T218" s="8">
        <v>100217</v>
      </c>
      <c r="V218" s="9" t="s">
        <v>2876</v>
      </c>
      <c r="W218" s="9"/>
      <c r="X218" s="9">
        <v>1630</v>
      </c>
      <c r="Y218" s="9">
        <v>1630</v>
      </c>
      <c r="Z218" s="9">
        <v>1</v>
      </c>
      <c r="AA218" s="13">
        <v>384</v>
      </c>
      <c r="AB218">
        <f t="shared" si="11"/>
        <v>643</v>
      </c>
      <c r="AE218" s="9" t="s">
        <v>2874</v>
      </c>
      <c r="AF218" s="9">
        <v>1</v>
      </c>
      <c r="AG218" s="9" t="str">
        <f t="shared" ref="AG218:AG282" si="17">AE218&amp;AF218&amp;"-"&amp;AI218</f>
        <v>烟囱山1-4</v>
      </c>
      <c r="AH218" s="9"/>
      <c r="AI218" s="14">
        <v>4</v>
      </c>
    </row>
    <row r="219" spans="19:35">
      <c r="S219" s="7" t="s">
        <v>2877</v>
      </c>
      <c r="T219" s="8">
        <v>100218</v>
      </c>
      <c r="V219" s="9" t="s">
        <v>2878</v>
      </c>
      <c r="W219" s="9"/>
      <c r="X219" s="9">
        <v>1630</v>
      </c>
      <c r="Y219" s="9">
        <v>1630</v>
      </c>
      <c r="Z219" s="9">
        <v>1</v>
      </c>
      <c r="AA219" s="13">
        <v>387</v>
      </c>
      <c r="AB219">
        <f t="shared" si="11"/>
        <v>646</v>
      </c>
      <c r="AE219" s="9" t="s">
        <v>2874</v>
      </c>
      <c r="AF219" s="9">
        <v>1</v>
      </c>
      <c r="AG219" s="9" t="str">
        <f t="shared" si="17"/>
        <v>烟囱山1-7</v>
      </c>
      <c r="AH219" s="9"/>
      <c r="AI219" s="14">
        <v>7</v>
      </c>
    </row>
    <row r="220" spans="19:35">
      <c r="S220" s="7" t="s">
        <v>2546</v>
      </c>
      <c r="T220" s="8">
        <v>100219</v>
      </c>
      <c r="V220" s="9" t="s">
        <v>2879</v>
      </c>
      <c r="W220" s="9"/>
      <c r="X220" s="9">
        <v>1630</v>
      </c>
      <c r="Y220" s="9">
        <v>1630</v>
      </c>
      <c r="Z220" s="9">
        <v>1</v>
      </c>
      <c r="AA220" s="13">
        <v>390</v>
      </c>
      <c r="AB220">
        <f t="shared" si="11"/>
        <v>649</v>
      </c>
      <c r="AE220" s="9" t="s">
        <v>2874</v>
      </c>
      <c r="AF220" s="9">
        <v>1</v>
      </c>
      <c r="AG220" s="9" t="str">
        <f t="shared" si="17"/>
        <v>烟囱山1-10</v>
      </c>
      <c r="AH220" s="9"/>
      <c r="AI220" s="14">
        <v>10</v>
      </c>
    </row>
    <row r="221" spans="19:35">
      <c r="S221" s="7" t="s">
        <v>2551</v>
      </c>
      <c r="T221" s="8">
        <v>100220</v>
      </c>
      <c r="V221" s="9" t="s">
        <v>2880</v>
      </c>
      <c r="W221" s="9"/>
      <c r="X221" s="9">
        <v>1630</v>
      </c>
      <c r="Y221" s="9">
        <v>1630</v>
      </c>
      <c r="Z221" s="9">
        <v>1</v>
      </c>
      <c r="AA221" s="13">
        <v>391</v>
      </c>
      <c r="AB221">
        <f t="shared" si="11"/>
        <v>650</v>
      </c>
      <c r="AE221" s="9" t="s">
        <v>2874</v>
      </c>
      <c r="AF221" s="9">
        <v>2</v>
      </c>
      <c r="AG221" s="9" t="str">
        <f t="shared" si="17"/>
        <v>烟囱山2-1</v>
      </c>
      <c r="AH221" s="9"/>
      <c r="AI221" s="14">
        <v>1</v>
      </c>
    </row>
    <row r="222" spans="19:35">
      <c r="S222" s="7" t="s">
        <v>2881</v>
      </c>
      <c r="T222" s="8">
        <v>100221</v>
      </c>
      <c r="V222" s="9" t="s">
        <v>2882</v>
      </c>
      <c r="W222" s="9"/>
      <c r="X222" s="9">
        <v>1630</v>
      </c>
      <c r="Y222" s="9">
        <v>1630</v>
      </c>
      <c r="Z222" s="9">
        <v>1</v>
      </c>
      <c r="AA222" s="13">
        <v>394</v>
      </c>
      <c r="AB222">
        <f t="shared" si="11"/>
        <v>653</v>
      </c>
      <c r="AE222" s="9" t="s">
        <v>2874</v>
      </c>
      <c r="AF222" s="9">
        <v>2</v>
      </c>
      <c r="AG222" s="9" t="str">
        <f t="shared" si="17"/>
        <v>烟囱山2-4</v>
      </c>
      <c r="AH222" s="9"/>
      <c r="AI222" s="14">
        <v>4</v>
      </c>
    </row>
    <row r="223" spans="19:35">
      <c r="S223" s="7" t="s">
        <v>2883</v>
      </c>
      <c r="T223" s="8">
        <v>100222</v>
      </c>
      <c r="V223" s="9" t="s">
        <v>2884</v>
      </c>
      <c r="W223" s="9"/>
      <c r="X223" s="9">
        <v>1630</v>
      </c>
      <c r="Y223" s="9">
        <v>1630</v>
      </c>
      <c r="Z223" s="9">
        <v>1</v>
      </c>
      <c r="AA223" s="13">
        <v>397</v>
      </c>
      <c r="AB223">
        <f t="shared" si="11"/>
        <v>656</v>
      </c>
      <c r="AE223" s="9" t="s">
        <v>2874</v>
      </c>
      <c r="AF223" s="9">
        <v>2</v>
      </c>
      <c r="AG223" s="9" t="str">
        <f t="shared" si="17"/>
        <v>烟囱山2-7</v>
      </c>
      <c r="AH223" s="9"/>
      <c r="AI223" s="14">
        <v>7</v>
      </c>
    </row>
    <row r="224" spans="19:35">
      <c r="S224" s="7" t="s">
        <v>2554</v>
      </c>
      <c r="T224" s="8">
        <v>100223</v>
      </c>
      <c r="V224" s="9" t="s">
        <v>2885</v>
      </c>
      <c r="W224" s="9"/>
      <c r="X224" s="9">
        <v>1630</v>
      </c>
      <c r="Y224" s="9">
        <v>1630</v>
      </c>
      <c r="Z224" s="9">
        <v>1</v>
      </c>
      <c r="AA224" s="13">
        <v>400</v>
      </c>
      <c r="AB224">
        <f t="shared" si="11"/>
        <v>659</v>
      </c>
      <c r="AE224" s="9" t="s">
        <v>2874</v>
      </c>
      <c r="AF224" s="9">
        <v>2</v>
      </c>
      <c r="AG224" s="9" t="str">
        <f t="shared" si="17"/>
        <v>烟囱山2-10</v>
      </c>
      <c r="AH224" s="9"/>
      <c r="AI224" s="14">
        <v>10</v>
      </c>
    </row>
    <row r="225" spans="19:35">
      <c r="S225" s="7" t="s">
        <v>2886</v>
      </c>
      <c r="T225" s="8">
        <v>100224</v>
      </c>
      <c r="V225" s="9" t="s">
        <v>2887</v>
      </c>
      <c r="W225" s="9"/>
      <c r="X225" s="9">
        <v>1630</v>
      </c>
      <c r="Y225" s="9">
        <v>1630</v>
      </c>
      <c r="Z225" s="9">
        <v>1</v>
      </c>
      <c r="AA225" s="13">
        <v>401</v>
      </c>
      <c r="AB225">
        <f t="shared" si="11"/>
        <v>660</v>
      </c>
      <c r="AE225" s="9" t="s">
        <v>2874</v>
      </c>
      <c r="AF225" s="9">
        <v>3</v>
      </c>
      <c r="AG225" s="9" t="str">
        <f t="shared" si="17"/>
        <v>烟囱山3-1</v>
      </c>
      <c r="AH225" s="9"/>
      <c r="AI225" s="14">
        <v>1</v>
      </c>
    </row>
    <row r="226" spans="19:35">
      <c r="S226" s="7" t="s">
        <v>2888</v>
      </c>
      <c r="T226" s="8">
        <v>100225</v>
      </c>
      <c r="V226" s="9" t="s">
        <v>2889</v>
      </c>
      <c r="W226" s="9"/>
      <c r="X226" s="9">
        <v>1630</v>
      </c>
      <c r="Y226" s="9">
        <v>1630</v>
      </c>
      <c r="Z226" s="9">
        <v>1</v>
      </c>
      <c r="AA226" s="13">
        <v>404</v>
      </c>
      <c r="AB226">
        <f t="shared" si="11"/>
        <v>663</v>
      </c>
      <c r="AE226" s="9" t="s">
        <v>2874</v>
      </c>
      <c r="AF226" s="9">
        <v>3</v>
      </c>
      <c r="AG226" s="9" t="str">
        <f t="shared" si="17"/>
        <v>烟囱山3-4</v>
      </c>
      <c r="AH226" s="9"/>
      <c r="AI226" s="14">
        <v>4</v>
      </c>
    </row>
    <row r="227" spans="19:35">
      <c r="S227" s="7" t="s">
        <v>2556</v>
      </c>
      <c r="T227" s="8">
        <v>100226</v>
      </c>
      <c r="V227" s="9" t="s">
        <v>2890</v>
      </c>
      <c r="W227" s="9"/>
      <c r="X227" s="9">
        <v>1630</v>
      </c>
      <c r="Y227" s="9">
        <v>1630</v>
      </c>
      <c r="Z227" s="9">
        <v>1</v>
      </c>
      <c r="AA227" s="13">
        <v>407</v>
      </c>
      <c r="AB227">
        <f t="shared" si="11"/>
        <v>666</v>
      </c>
      <c r="AE227" s="9" t="s">
        <v>2874</v>
      </c>
      <c r="AF227" s="9">
        <v>3</v>
      </c>
      <c r="AG227" s="9" t="str">
        <f t="shared" si="17"/>
        <v>烟囱山3-7</v>
      </c>
      <c r="AH227" s="9"/>
      <c r="AI227" s="14">
        <v>7</v>
      </c>
    </row>
    <row r="228" spans="19:35">
      <c r="S228" s="7" t="s">
        <v>2891</v>
      </c>
      <c r="T228" s="8">
        <v>100227</v>
      </c>
      <c r="V228" s="9" t="s">
        <v>2892</v>
      </c>
      <c r="W228" s="9"/>
      <c r="X228" s="9">
        <v>1630</v>
      </c>
      <c r="Y228" s="9">
        <v>1630</v>
      </c>
      <c r="Z228" s="9">
        <v>1</v>
      </c>
      <c r="AA228" s="13">
        <v>410</v>
      </c>
      <c r="AB228">
        <f t="shared" si="11"/>
        <v>669</v>
      </c>
      <c r="AE228" s="9" t="s">
        <v>2874</v>
      </c>
      <c r="AF228" s="9">
        <v>3</v>
      </c>
      <c r="AG228" s="9" t="str">
        <f t="shared" si="17"/>
        <v>烟囱山3-10</v>
      </c>
      <c r="AH228" s="9"/>
      <c r="AI228" s="14">
        <v>10</v>
      </c>
    </row>
    <row r="229" spans="19:35">
      <c r="S229" s="7" t="s">
        <v>2893</v>
      </c>
      <c r="T229" s="8">
        <v>100228</v>
      </c>
      <c r="V229" s="9" t="s">
        <v>2894</v>
      </c>
      <c r="W229" s="9"/>
      <c r="X229" s="9">
        <v>1630</v>
      </c>
      <c r="Y229" s="9">
        <v>1630</v>
      </c>
      <c r="Z229" s="9">
        <v>1</v>
      </c>
      <c r="AA229" s="13">
        <v>411</v>
      </c>
      <c r="AB229">
        <f t="shared" si="11"/>
        <v>670</v>
      </c>
      <c r="AE229" s="9" t="s">
        <v>2874</v>
      </c>
      <c r="AF229" s="9">
        <v>4</v>
      </c>
      <c r="AG229" s="9" t="str">
        <f t="shared" si="17"/>
        <v>烟囱山4-1</v>
      </c>
      <c r="AH229" s="9"/>
      <c r="AI229" s="14">
        <v>1</v>
      </c>
    </row>
    <row r="230" spans="19:35">
      <c r="S230" s="7" t="s">
        <v>2559</v>
      </c>
      <c r="T230" s="8">
        <v>100229</v>
      </c>
      <c r="V230" s="9" t="s">
        <v>2895</v>
      </c>
      <c r="W230" s="9"/>
      <c r="X230" s="9">
        <v>1630</v>
      </c>
      <c r="Y230" s="9">
        <v>1630</v>
      </c>
      <c r="Z230" s="9">
        <v>1</v>
      </c>
      <c r="AA230" s="13">
        <v>414</v>
      </c>
      <c r="AB230">
        <f t="shared" si="11"/>
        <v>673</v>
      </c>
      <c r="AE230" s="9" t="s">
        <v>2874</v>
      </c>
      <c r="AF230" s="9">
        <v>4</v>
      </c>
      <c r="AG230" s="9" t="str">
        <f t="shared" si="17"/>
        <v>烟囱山4-4</v>
      </c>
      <c r="AH230" s="9"/>
      <c r="AI230" s="14">
        <v>4</v>
      </c>
    </row>
    <row r="231" spans="19:35">
      <c r="S231" s="7" t="s">
        <v>2561</v>
      </c>
      <c r="T231" s="8">
        <v>100230</v>
      </c>
      <c r="V231" s="9" t="s">
        <v>2896</v>
      </c>
      <c r="W231" s="9"/>
      <c r="X231" s="9">
        <v>1630</v>
      </c>
      <c r="Y231" s="9">
        <v>1630</v>
      </c>
      <c r="Z231" s="9">
        <v>1</v>
      </c>
      <c r="AA231" s="13">
        <v>417</v>
      </c>
      <c r="AB231">
        <f t="shared" si="11"/>
        <v>676</v>
      </c>
      <c r="AE231" s="9" t="s">
        <v>2874</v>
      </c>
      <c r="AF231" s="9">
        <v>4</v>
      </c>
      <c r="AG231" s="9" t="str">
        <f t="shared" si="17"/>
        <v>烟囱山4-7</v>
      </c>
      <c r="AH231" s="9"/>
      <c r="AI231" s="14">
        <v>7</v>
      </c>
    </row>
    <row r="232" spans="19:35">
      <c r="S232" s="7" t="s">
        <v>2897</v>
      </c>
      <c r="T232" s="8">
        <v>100231</v>
      </c>
      <c r="V232" s="9" t="s">
        <v>2898</v>
      </c>
      <c r="W232" s="9"/>
      <c r="X232" s="9">
        <v>1630</v>
      </c>
      <c r="Y232" s="9">
        <v>1630</v>
      </c>
      <c r="Z232" s="9">
        <v>1</v>
      </c>
      <c r="AA232" s="13">
        <v>420</v>
      </c>
      <c r="AB232">
        <f t="shared" si="11"/>
        <v>679</v>
      </c>
      <c r="AE232" s="9" t="s">
        <v>2874</v>
      </c>
      <c r="AF232" s="9">
        <v>4</v>
      </c>
      <c r="AG232" s="9" t="str">
        <f t="shared" si="17"/>
        <v>烟囱山4-10</v>
      </c>
      <c r="AH232" s="9"/>
      <c r="AI232" s="14">
        <v>10</v>
      </c>
    </row>
    <row r="233" spans="19:35">
      <c r="S233" s="7" t="s">
        <v>2899</v>
      </c>
      <c r="T233" s="8">
        <v>100232</v>
      </c>
      <c r="V233" s="9" t="s">
        <v>2900</v>
      </c>
      <c r="W233" s="9"/>
      <c r="X233" s="9">
        <v>1630</v>
      </c>
      <c r="Y233" s="9">
        <v>1630</v>
      </c>
      <c r="Z233" s="9">
        <v>1</v>
      </c>
      <c r="AA233" s="13">
        <v>421</v>
      </c>
      <c r="AB233">
        <f t="shared" si="11"/>
        <v>680</v>
      </c>
      <c r="AE233" s="9" t="s">
        <v>2874</v>
      </c>
      <c r="AF233" s="9">
        <v>5</v>
      </c>
      <c r="AG233" s="9" t="str">
        <f t="shared" si="17"/>
        <v>烟囱山5-1</v>
      </c>
      <c r="AH233" s="9"/>
      <c r="AI233" s="14">
        <v>1</v>
      </c>
    </row>
    <row r="234" spans="19:35">
      <c r="S234" s="7" t="s">
        <v>2564</v>
      </c>
      <c r="T234" s="8">
        <v>100233</v>
      </c>
      <c r="V234" s="9" t="s">
        <v>2901</v>
      </c>
      <c r="W234" s="9"/>
      <c r="X234" s="9">
        <v>1630</v>
      </c>
      <c r="Y234" s="9">
        <v>1630</v>
      </c>
      <c r="Z234" s="9">
        <v>1</v>
      </c>
      <c r="AA234" s="13">
        <v>424</v>
      </c>
      <c r="AB234">
        <f t="shared" ref="AB234:AB367" si="18">IFERROR(VLOOKUP(V234,S:T,2,0)-100000,AA234)</f>
        <v>683</v>
      </c>
      <c r="AE234" s="9" t="s">
        <v>2874</v>
      </c>
      <c r="AF234" s="9">
        <v>5</v>
      </c>
      <c r="AG234" s="9" t="str">
        <f t="shared" si="17"/>
        <v>烟囱山5-4</v>
      </c>
      <c r="AH234" s="9"/>
      <c r="AI234" s="14">
        <v>4</v>
      </c>
    </row>
    <row r="235" spans="19:35">
      <c r="S235" s="7" t="s">
        <v>2902</v>
      </c>
      <c r="T235" s="8">
        <v>100234</v>
      </c>
      <c r="V235" s="9" t="s">
        <v>2903</v>
      </c>
      <c r="W235" s="9"/>
      <c r="X235" s="9">
        <v>1630</v>
      </c>
      <c r="Y235" s="9">
        <v>1630</v>
      </c>
      <c r="Z235" s="9">
        <v>1</v>
      </c>
      <c r="AA235" s="13">
        <v>427</v>
      </c>
      <c r="AB235">
        <f t="shared" si="18"/>
        <v>686</v>
      </c>
      <c r="AE235" s="9" t="s">
        <v>2874</v>
      </c>
      <c r="AF235" s="9">
        <v>5</v>
      </c>
      <c r="AG235" s="9" t="str">
        <f t="shared" si="17"/>
        <v>烟囱山5-7</v>
      </c>
      <c r="AH235" s="9"/>
      <c r="AI235" s="14">
        <v>7</v>
      </c>
    </row>
    <row r="236" spans="19:35">
      <c r="S236" s="7" t="s">
        <v>2904</v>
      </c>
      <c r="T236" s="8">
        <v>100235</v>
      </c>
      <c r="V236" s="9" t="s">
        <v>2905</v>
      </c>
      <c r="W236" s="9"/>
      <c r="X236" s="9">
        <v>1630</v>
      </c>
      <c r="Y236" s="9">
        <v>1630</v>
      </c>
      <c r="Z236" s="9">
        <v>1</v>
      </c>
      <c r="AA236" s="13">
        <v>430</v>
      </c>
      <c r="AB236">
        <f t="shared" si="18"/>
        <v>689</v>
      </c>
      <c r="AE236" s="9" t="s">
        <v>2874</v>
      </c>
      <c r="AF236" s="9">
        <v>5</v>
      </c>
      <c r="AG236" s="9" t="str">
        <f t="shared" si="17"/>
        <v>烟囱山5-10</v>
      </c>
      <c r="AH236" s="9"/>
      <c r="AI236" s="14">
        <v>10</v>
      </c>
    </row>
    <row r="237" spans="19:35">
      <c r="S237" s="7" t="s">
        <v>2566</v>
      </c>
      <c r="T237" s="8">
        <v>100236</v>
      </c>
      <c r="V237" s="9" t="s">
        <v>2906</v>
      </c>
      <c r="W237" s="9"/>
      <c r="X237" s="9">
        <v>1630</v>
      </c>
      <c r="Y237" s="9">
        <v>1630</v>
      </c>
      <c r="Z237" s="9">
        <v>1</v>
      </c>
      <c r="AA237" s="13">
        <v>431</v>
      </c>
      <c r="AB237">
        <f t="shared" si="18"/>
        <v>690</v>
      </c>
      <c r="AE237" s="9" t="s">
        <v>2874</v>
      </c>
      <c r="AF237" s="9">
        <v>6</v>
      </c>
      <c r="AG237" s="9" t="str">
        <f t="shared" si="17"/>
        <v>烟囱山6-1</v>
      </c>
      <c r="AH237" s="9"/>
      <c r="AI237" s="14">
        <v>1</v>
      </c>
    </row>
    <row r="238" spans="19:35">
      <c r="S238" s="7" t="s">
        <v>2907</v>
      </c>
      <c r="T238" s="8">
        <v>100237</v>
      </c>
      <c r="V238" s="9" t="s">
        <v>2908</v>
      </c>
      <c r="W238" s="9"/>
      <c r="X238" s="9">
        <v>1630</v>
      </c>
      <c r="Y238" s="9">
        <v>1630</v>
      </c>
      <c r="Z238" s="9">
        <v>1</v>
      </c>
      <c r="AA238" s="13">
        <v>434</v>
      </c>
      <c r="AB238">
        <f t="shared" si="18"/>
        <v>693</v>
      </c>
      <c r="AE238" s="9" t="s">
        <v>2874</v>
      </c>
      <c r="AF238" s="9">
        <v>6</v>
      </c>
      <c r="AG238" s="9" t="str">
        <f t="shared" si="17"/>
        <v>烟囱山6-4</v>
      </c>
      <c r="AH238" s="9"/>
      <c r="AI238" s="14">
        <v>4</v>
      </c>
    </row>
    <row r="239" spans="19:35">
      <c r="S239" s="7" t="s">
        <v>2909</v>
      </c>
      <c r="T239" s="8">
        <v>100238</v>
      </c>
      <c r="V239" s="9" t="s">
        <v>2910</v>
      </c>
      <c r="W239" s="9"/>
      <c r="X239" s="9">
        <v>1630</v>
      </c>
      <c r="Y239" s="9">
        <v>1630</v>
      </c>
      <c r="Z239" s="9">
        <v>1</v>
      </c>
      <c r="AA239" s="13">
        <v>437</v>
      </c>
      <c r="AB239">
        <f t="shared" si="18"/>
        <v>696</v>
      </c>
      <c r="AE239" s="9" t="s">
        <v>2874</v>
      </c>
      <c r="AF239" s="9">
        <v>6</v>
      </c>
      <c r="AG239" s="9" t="str">
        <f t="shared" si="17"/>
        <v>烟囱山6-7</v>
      </c>
      <c r="AH239" s="9"/>
      <c r="AI239" s="14">
        <v>7</v>
      </c>
    </row>
    <row r="240" spans="19:35">
      <c r="S240" s="7" t="s">
        <v>2568</v>
      </c>
      <c r="T240" s="8">
        <v>100239</v>
      </c>
      <c r="V240" s="9" t="s">
        <v>2911</v>
      </c>
      <c r="W240" s="9"/>
      <c r="X240" s="9">
        <v>1630</v>
      </c>
      <c r="Y240" s="9">
        <v>1630</v>
      </c>
      <c r="Z240" s="9">
        <v>1</v>
      </c>
      <c r="AA240" s="13">
        <v>440</v>
      </c>
      <c r="AB240">
        <f t="shared" si="18"/>
        <v>699</v>
      </c>
      <c r="AE240" s="9" t="s">
        <v>2874</v>
      </c>
      <c r="AF240" s="9">
        <v>6</v>
      </c>
      <c r="AG240" s="9" t="str">
        <f t="shared" si="17"/>
        <v>烟囱山6-10</v>
      </c>
      <c r="AH240" s="9"/>
      <c r="AI240" s="14">
        <v>10</v>
      </c>
    </row>
    <row r="241" spans="19:35">
      <c r="S241" s="7" t="s">
        <v>2570</v>
      </c>
      <c r="T241" s="8">
        <v>100240</v>
      </c>
      <c r="V241" s="9" t="s">
        <v>2912</v>
      </c>
      <c r="W241" s="9"/>
      <c r="X241" s="9">
        <v>1630</v>
      </c>
      <c r="Y241" s="9">
        <v>1630</v>
      </c>
      <c r="Z241" s="9">
        <v>1</v>
      </c>
      <c r="AA241" s="13">
        <v>441</v>
      </c>
      <c r="AB241">
        <f t="shared" si="18"/>
        <v>700</v>
      </c>
      <c r="AE241" s="9" t="s">
        <v>2874</v>
      </c>
      <c r="AF241" s="9">
        <v>7</v>
      </c>
      <c r="AG241" s="9" t="str">
        <f t="shared" si="17"/>
        <v>烟囱山7-1</v>
      </c>
      <c r="AH241" s="9"/>
      <c r="AI241" s="14">
        <v>1</v>
      </c>
    </row>
    <row r="242" spans="19:35">
      <c r="S242" s="7" t="s">
        <v>2913</v>
      </c>
      <c r="T242" s="8">
        <v>100241</v>
      </c>
      <c r="V242" s="9" t="s">
        <v>2914</v>
      </c>
      <c r="W242" s="9"/>
      <c r="X242" s="9">
        <v>1630</v>
      </c>
      <c r="Y242" s="9">
        <v>1630</v>
      </c>
      <c r="Z242" s="9">
        <v>1</v>
      </c>
      <c r="AA242" s="13">
        <v>444</v>
      </c>
      <c r="AB242">
        <f t="shared" si="18"/>
        <v>703</v>
      </c>
      <c r="AE242" s="9" t="s">
        <v>2874</v>
      </c>
      <c r="AF242" s="9">
        <v>7</v>
      </c>
      <c r="AG242" s="9" t="str">
        <f t="shared" si="17"/>
        <v>烟囱山7-4</v>
      </c>
      <c r="AH242" s="9"/>
      <c r="AI242" s="14">
        <v>4</v>
      </c>
    </row>
    <row r="243" spans="19:35">
      <c r="S243" s="7" t="s">
        <v>2915</v>
      </c>
      <c r="T243" s="8">
        <v>100242</v>
      </c>
      <c r="V243" s="9" t="s">
        <v>2916</v>
      </c>
      <c r="W243" s="9"/>
      <c r="X243" s="9">
        <v>1630</v>
      </c>
      <c r="Y243" s="9">
        <v>1630</v>
      </c>
      <c r="Z243" s="9">
        <v>1</v>
      </c>
      <c r="AA243" s="13">
        <v>447</v>
      </c>
      <c r="AB243">
        <f t="shared" si="18"/>
        <v>706</v>
      </c>
      <c r="AE243" s="9" t="s">
        <v>2874</v>
      </c>
      <c r="AF243" s="9">
        <v>7</v>
      </c>
      <c r="AG243" s="9" t="str">
        <f t="shared" si="17"/>
        <v>烟囱山7-7</v>
      </c>
      <c r="AH243" s="9"/>
      <c r="AI243" s="14">
        <v>7</v>
      </c>
    </row>
    <row r="244" spans="19:35">
      <c r="S244" s="7" t="s">
        <v>2573</v>
      </c>
      <c r="T244" s="8">
        <v>100243</v>
      </c>
      <c r="V244" s="9" t="s">
        <v>2917</v>
      </c>
      <c r="W244" s="9"/>
      <c r="X244" s="9">
        <v>1630</v>
      </c>
      <c r="Y244" s="9">
        <v>1630</v>
      </c>
      <c r="Z244" s="9">
        <v>1</v>
      </c>
      <c r="AA244" s="13">
        <v>450</v>
      </c>
      <c r="AB244">
        <f t="shared" si="18"/>
        <v>709</v>
      </c>
      <c r="AE244" s="9" t="s">
        <v>2874</v>
      </c>
      <c r="AF244" s="9">
        <v>7</v>
      </c>
      <c r="AG244" s="9" t="str">
        <f t="shared" si="17"/>
        <v>烟囱山7-10</v>
      </c>
      <c r="AH244" s="9"/>
      <c r="AI244" s="14">
        <v>10</v>
      </c>
    </row>
    <row r="245" spans="19:35">
      <c r="S245" s="7" t="s">
        <v>2918</v>
      </c>
      <c r="T245" s="8">
        <v>100244</v>
      </c>
      <c r="V245" s="9" t="s">
        <v>2919</v>
      </c>
      <c r="W245" s="9"/>
      <c r="X245" s="9">
        <v>1630</v>
      </c>
      <c r="Y245" s="9">
        <v>1630</v>
      </c>
      <c r="Z245" s="9">
        <v>1</v>
      </c>
      <c r="AA245" s="13">
        <v>451</v>
      </c>
      <c r="AB245">
        <f t="shared" si="18"/>
        <v>710</v>
      </c>
      <c r="AE245" s="9" t="s">
        <v>2874</v>
      </c>
      <c r="AF245" s="9">
        <v>8</v>
      </c>
      <c r="AG245" s="9" t="str">
        <f t="shared" si="17"/>
        <v>烟囱山8-1</v>
      </c>
      <c r="AH245" s="9"/>
      <c r="AI245" s="14">
        <v>1</v>
      </c>
    </row>
    <row r="246" spans="19:35">
      <c r="S246" s="7" t="s">
        <v>2920</v>
      </c>
      <c r="T246" s="8">
        <v>100245</v>
      </c>
      <c r="V246" s="9" t="s">
        <v>2921</v>
      </c>
      <c r="W246" s="9"/>
      <c r="X246" s="9">
        <v>1630</v>
      </c>
      <c r="Y246" s="9">
        <v>1630</v>
      </c>
      <c r="Z246" s="9">
        <v>1</v>
      </c>
      <c r="AA246" s="13">
        <v>454</v>
      </c>
      <c r="AB246">
        <f t="shared" si="18"/>
        <v>713</v>
      </c>
      <c r="AE246" s="9" t="s">
        <v>2874</v>
      </c>
      <c r="AF246" s="9">
        <v>8</v>
      </c>
      <c r="AG246" s="9" t="str">
        <f t="shared" si="17"/>
        <v>烟囱山8-4</v>
      </c>
      <c r="AH246" s="9"/>
      <c r="AI246" s="14">
        <v>4</v>
      </c>
    </row>
    <row r="247" spans="19:35">
      <c r="S247" s="7" t="s">
        <v>2575</v>
      </c>
      <c r="T247" s="8">
        <v>100246</v>
      </c>
      <c r="V247" s="9" t="s">
        <v>2922</v>
      </c>
      <c r="W247" s="9"/>
      <c r="X247" s="9">
        <v>1630</v>
      </c>
      <c r="Y247" s="9">
        <v>1630</v>
      </c>
      <c r="Z247" s="9">
        <v>1</v>
      </c>
      <c r="AA247" s="13">
        <v>457</v>
      </c>
      <c r="AB247">
        <f t="shared" si="18"/>
        <v>716</v>
      </c>
      <c r="AE247" s="9" t="s">
        <v>2874</v>
      </c>
      <c r="AF247" s="9">
        <v>8</v>
      </c>
      <c r="AG247" s="9" t="str">
        <f t="shared" si="17"/>
        <v>烟囱山8-7</v>
      </c>
      <c r="AH247" s="9"/>
      <c r="AI247" s="14">
        <v>7</v>
      </c>
    </row>
    <row r="248" spans="19:35">
      <c r="S248" s="7" t="s">
        <v>2923</v>
      </c>
      <c r="T248" s="8">
        <v>100247</v>
      </c>
      <c r="V248" s="9" t="s">
        <v>2924</v>
      </c>
      <c r="W248" s="9"/>
      <c r="X248" s="9">
        <v>1630</v>
      </c>
      <c r="Y248" s="9">
        <v>1630</v>
      </c>
      <c r="Z248" s="9">
        <v>1</v>
      </c>
      <c r="AA248" s="13">
        <v>460</v>
      </c>
      <c r="AB248">
        <f t="shared" si="18"/>
        <v>719</v>
      </c>
      <c r="AE248" s="9" t="s">
        <v>2874</v>
      </c>
      <c r="AF248" s="9">
        <v>8</v>
      </c>
      <c r="AG248" s="9" t="str">
        <f t="shared" si="17"/>
        <v>烟囱山8-10</v>
      </c>
      <c r="AH248" s="9"/>
      <c r="AI248" s="14">
        <v>10</v>
      </c>
    </row>
    <row r="249" spans="19:35">
      <c r="S249" s="7" t="s">
        <v>2925</v>
      </c>
      <c r="T249" s="8">
        <v>100248</v>
      </c>
      <c r="V249" s="9" t="s">
        <v>2926</v>
      </c>
      <c r="W249" s="9"/>
      <c r="X249" s="9">
        <v>1630</v>
      </c>
      <c r="Y249" s="9">
        <v>1630</v>
      </c>
      <c r="Z249" s="9">
        <v>1</v>
      </c>
      <c r="AA249" s="13">
        <v>461</v>
      </c>
      <c r="AB249">
        <f t="shared" si="18"/>
        <v>720</v>
      </c>
      <c r="AE249" s="9" t="s">
        <v>2874</v>
      </c>
      <c r="AF249" s="9">
        <v>9</v>
      </c>
      <c r="AG249" s="9" t="str">
        <f t="shared" si="17"/>
        <v>烟囱山9-1</v>
      </c>
      <c r="AH249" s="9"/>
      <c r="AI249" s="14">
        <v>1</v>
      </c>
    </row>
    <row r="250" spans="19:35">
      <c r="S250" s="7" t="s">
        <v>2578</v>
      </c>
      <c r="T250" s="8">
        <v>100249</v>
      </c>
      <c r="V250" s="9" t="s">
        <v>2927</v>
      </c>
      <c r="W250" s="9"/>
      <c r="X250" s="9">
        <v>1630</v>
      </c>
      <c r="Y250" s="9">
        <v>1630</v>
      </c>
      <c r="Z250" s="9">
        <v>1</v>
      </c>
      <c r="AA250" s="13">
        <v>464</v>
      </c>
      <c r="AB250">
        <f t="shared" si="18"/>
        <v>723</v>
      </c>
      <c r="AE250" s="9" t="s">
        <v>2874</v>
      </c>
      <c r="AF250" s="9">
        <v>9</v>
      </c>
      <c r="AG250" s="9" t="str">
        <f t="shared" si="17"/>
        <v>烟囱山9-4</v>
      </c>
      <c r="AH250" s="9"/>
      <c r="AI250" s="14">
        <v>4</v>
      </c>
    </row>
    <row r="251" spans="19:35">
      <c r="S251" s="7" t="s">
        <v>2580</v>
      </c>
      <c r="T251" s="8">
        <v>100250</v>
      </c>
      <c r="V251" s="9" t="s">
        <v>2928</v>
      </c>
      <c r="W251" s="9"/>
      <c r="X251" s="9">
        <v>1630</v>
      </c>
      <c r="Y251" s="9">
        <v>1630</v>
      </c>
      <c r="Z251" s="9">
        <v>1</v>
      </c>
      <c r="AA251" s="13">
        <v>467</v>
      </c>
      <c r="AB251">
        <f t="shared" si="18"/>
        <v>726</v>
      </c>
      <c r="AE251" s="9" t="s">
        <v>2874</v>
      </c>
      <c r="AF251" s="9">
        <v>9</v>
      </c>
      <c r="AG251" s="9" t="str">
        <f t="shared" si="17"/>
        <v>烟囱山9-7</v>
      </c>
      <c r="AH251" s="9"/>
      <c r="AI251" s="14">
        <v>7</v>
      </c>
    </row>
    <row r="252" spans="19:35">
      <c r="S252" s="7" t="s">
        <v>2929</v>
      </c>
      <c r="T252" s="8">
        <v>100251</v>
      </c>
      <c r="V252" s="9" t="s">
        <v>2930</v>
      </c>
      <c r="W252" s="9"/>
      <c r="X252" s="9">
        <v>1630</v>
      </c>
      <c r="Y252" s="9">
        <v>1630</v>
      </c>
      <c r="Z252" s="9">
        <v>1</v>
      </c>
      <c r="AA252" s="13">
        <v>470</v>
      </c>
      <c r="AB252">
        <f t="shared" si="18"/>
        <v>729</v>
      </c>
      <c r="AE252" s="9" t="s">
        <v>2874</v>
      </c>
      <c r="AF252" s="9">
        <v>9</v>
      </c>
      <c r="AG252" s="9" t="str">
        <f t="shared" si="17"/>
        <v>烟囱山9-10</v>
      </c>
      <c r="AH252" s="9"/>
      <c r="AI252" s="14">
        <v>10</v>
      </c>
    </row>
    <row r="253" spans="19:35">
      <c r="S253" s="7" t="s">
        <v>2931</v>
      </c>
      <c r="T253" s="8">
        <v>100252</v>
      </c>
      <c r="V253" s="9" t="s">
        <v>2932</v>
      </c>
      <c r="W253" s="9"/>
      <c r="X253" s="9">
        <v>1630</v>
      </c>
      <c r="Y253" s="9">
        <v>1630</v>
      </c>
      <c r="Z253" s="9">
        <v>1</v>
      </c>
      <c r="AA253" s="13">
        <v>471</v>
      </c>
      <c r="AB253">
        <f t="shared" si="18"/>
        <v>730</v>
      </c>
      <c r="AE253" s="9" t="s">
        <v>2874</v>
      </c>
      <c r="AF253" s="9">
        <v>10</v>
      </c>
      <c r="AG253" s="9" t="str">
        <f t="shared" si="17"/>
        <v>烟囱山10-1</v>
      </c>
      <c r="AH253" s="9"/>
      <c r="AI253" s="14">
        <v>1</v>
      </c>
    </row>
    <row r="254" spans="19:35">
      <c r="S254" s="7" t="s">
        <v>2583</v>
      </c>
      <c r="T254" s="8">
        <v>100253</v>
      </c>
      <c r="V254" s="9" t="s">
        <v>2933</v>
      </c>
      <c r="W254" s="9"/>
      <c r="X254" s="9">
        <v>1630</v>
      </c>
      <c r="Y254" s="9">
        <v>1630</v>
      </c>
      <c r="Z254" s="9">
        <v>1</v>
      </c>
      <c r="AA254" s="13">
        <v>474</v>
      </c>
      <c r="AB254">
        <f t="shared" si="18"/>
        <v>733</v>
      </c>
      <c r="AE254" s="9" t="s">
        <v>2874</v>
      </c>
      <c r="AF254" s="9">
        <v>10</v>
      </c>
      <c r="AG254" s="9" t="str">
        <f t="shared" si="17"/>
        <v>烟囱山10-4</v>
      </c>
      <c r="AH254" s="9"/>
      <c r="AI254" s="14">
        <v>4</v>
      </c>
    </row>
    <row r="255" spans="19:35">
      <c r="S255" s="7" t="s">
        <v>2934</v>
      </c>
      <c r="T255" s="8">
        <v>100254</v>
      </c>
      <c r="V255" s="9" t="s">
        <v>2935</v>
      </c>
      <c r="W255" s="9"/>
      <c r="X255" s="9">
        <v>1630</v>
      </c>
      <c r="Y255" s="9">
        <v>1630</v>
      </c>
      <c r="Z255" s="9">
        <v>1</v>
      </c>
      <c r="AA255" s="13">
        <v>477</v>
      </c>
      <c r="AB255">
        <f t="shared" si="18"/>
        <v>736</v>
      </c>
      <c r="AE255" s="9" t="s">
        <v>2874</v>
      </c>
      <c r="AF255" s="9">
        <v>10</v>
      </c>
      <c r="AG255" s="9" t="str">
        <f t="shared" si="17"/>
        <v>烟囱山10-7</v>
      </c>
      <c r="AH255" s="9"/>
      <c r="AI255" s="14">
        <v>7</v>
      </c>
    </row>
    <row r="256" spans="19:35">
      <c r="S256" s="7" t="s">
        <v>2936</v>
      </c>
      <c r="T256" s="8">
        <v>100255</v>
      </c>
      <c r="V256" s="9" t="s">
        <v>2937</v>
      </c>
      <c r="W256" s="9"/>
      <c r="X256" s="9">
        <v>1630</v>
      </c>
      <c r="Y256" s="9">
        <v>1630</v>
      </c>
      <c r="Z256" s="9">
        <v>1</v>
      </c>
      <c r="AA256" s="13">
        <v>480</v>
      </c>
      <c r="AB256">
        <f t="shared" si="18"/>
        <v>739</v>
      </c>
      <c r="AE256" s="9" t="s">
        <v>2874</v>
      </c>
      <c r="AF256" s="9">
        <v>10</v>
      </c>
      <c r="AG256" s="9" t="str">
        <f t="shared" si="17"/>
        <v>烟囱山10-10</v>
      </c>
      <c r="AH256" s="9"/>
      <c r="AI256" s="14">
        <v>10</v>
      </c>
    </row>
    <row r="257" spans="19:35">
      <c r="S257" s="7" t="s">
        <v>2585</v>
      </c>
      <c r="T257" s="8">
        <v>100256</v>
      </c>
      <c r="V257" s="9" t="s">
        <v>2938</v>
      </c>
      <c r="W257" s="9"/>
      <c r="X257" s="9">
        <v>1630</v>
      </c>
      <c r="Y257" s="9">
        <v>1630</v>
      </c>
      <c r="Z257" s="9">
        <v>1</v>
      </c>
      <c r="AA257" s="13">
        <v>381</v>
      </c>
      <c r="AB257">
        <f t="shared" si="18"/>
        <v>740</v>
      </c>
      <c r="AE257" s="9" t="s">
        <v>2874</v>
      </c>
      <c r="AF257" s="9">
        <f>AF253+1</f>
        <v>11</v>
      </c>
      <c r="AG257" s="9" t="str">
        <f t="shared" si="17"/>
        <v>烟囱山11-1</v>
      </c>
      <c r="AH257" s="9"/>
      <c r="AI257" s="14">
        <v>1</v>
      </c>
    </row>
    <row r="258" spans="19:35">
      <c r="S258" s="7" t="s">
        <v>2939</v>
      </c>
      <c r="T258" s="8">
        <v>100257</v>
      </c>
      <c r="V258" s="9" t="s">
        <v>2940</v>
      </c>
      <c r="W258" s="9"/>
      <c r="X258" s="9">
        <v>1630</v>
      </c>
      <c r="Y258" s="9">
        <v>1630</v>
      </c>
      <c r="Z258" s="9">
        <v>1</v>
      </c>
      <c r="AA258" s="13">
        <v>384</v>
      </c>
      <c r="AB258">
        <f t="shared" si="18"/>
        <v>743</v>
      </c>
      <c r="AE258" s="9" t="s">
        <v>2874</v>
      </c>
      <c r="AF258" s="9">
        <f t="shared" ref="AF258:AF296" si="19">AF254+1</f>
        <v>11</v>
      </c>
      <c r="AG258" s="9" t="str">
        <f t="shared" si="17"/>
        <v>烟囱山11-4</v>
      </c>
      <c r="AH258" s="9"/>
      <c r="AI258" s="14">
        <v>4</v>
      </c>
    </row>
    <row r="259" spans="19:35">
      <c r="S259" s="7" t="s">
        <v>2941</v>
      </c>
      <c r="T259" s="8">
        <v>100258</v>
      </c>
      <c r="V259" s="9" t="s">
        <v>2942</v>
      </c>
      <c r="W259" s="9"/>
      <c r="X259" s="9">
        <v>1630</v>
      </c>
      <c r="Y259" s="9">
        <v>1630</v>
      </c>
      <c r="Z259" s="9">
        <v>1</v>
      </c>
      <c r="AA259" s="13">
        <v>387</v>
      </c>
      <c r="AB259">
        <f t="shared" si="18"/>
        <v>746</v>
      </c>
      <c r="AE259" s="9" t="s">
        <v>2874</v>
      </c>
      <c r="AF259" s="9">
        <f t="shared" si="19"/>
        <v>11</v>
      </c>
      <c r="AG259" s="9" t="str">
        <f t="shared" si="17"/>
        <v>烟囱山11-7</v>
      </c>
      <c r="AH259" s="9"/>
      <c r="AI259" s="14">
        <v>7</v>
      </c>
    </row>
    <row r="260" spans="19:35">
      <c r="S260" s="7" t="s">
        <v>2587</v>
      </c>
      <c r="T260" s="8">
        <v>100259</v>
      </c>
      <c r="V260" s="9" t="s">
        <v>2943</v>
      </c>
      <c r="W260" s="9"/>
      <c r="X260" s="9">
        <v>1630</v>
      </c>
      <c r="Y260" s="9">
        <v>1630</v>
      </c>
      <c r="Z260" s="9">
        <v>1</v>
      </c>
      <c r="AA260" s="13">
        <v>390</v>
      </c>
      <c r="AB260">
        <f t="shared" si="18"/>
        <v>749</v>
      </c>
      <c r="AE260" s="9" t="s">
        <v>2874</v>
      </c>
      <c r="AF260" s="9">
        <f t="shared" si="19"/>
        <v>11</v>
      </c>
      <c r="AG260" s="9" t="str">
        <f t="shared" si="17"/>
        <v>烟囱山11-10</v>
      </c>
      <c r="AH260" s="9"/>
      <c r="AI260" s="14">
        <v>10</v>
      </c>
    </row>
    <row r="261" spans="19:35">
      <c r="S261" s="7" t="s">
        <v>2589</v>
      </c>
      <c r="T261" s="8">
        <v>100260</v>
      </c>
      <c r="V261" s="9" t="s">
        <v>2944</v>
      </c>
      <c r="W261" s="9"/>
      <c r="X261" s="9">
        <v>1630</v>
      </c>
      <c r="Y261" s="9">
        <v>1630</v>
      </c>
      <c r="Z261" s="9">
        <v>1</v>
      </c>
      <c r="AA261" s="13">
        <v>391</v>
      </c>
      <c r="AB261">
        <f t="shared" si="18"/>
        <v>750</v>
      </c>
      <c r="AE261" s="9" t="s">
        <v>2874</v>
      </c>
      <c r="AF261" s="9">
        <f t="shared" si="19"/>
        <v>12</v>
      </c>
      <c r="AG261" s="9" t="str">
        <f t="shared" si="17"/>
        <v>烟囱山12-1</v>
      </c>
      <c r="AH261" s="9"/>
      <c r="AI261" s="14">
        <v>1</v>
      </c>
    </row>
    <row r="262" spans="19:35">
      <c r="S262" s="7" t="s">
        <v>2945</v>
      </c>
      <c r="T262" s="8">
        <v>100261</v>
      </c>
      <c r="V262" s="9" t="s">
        <v>2946</v>
      </c>
      <c r="W262" s="9"/>
      <c r="X262" s="9">
        <v>1630</v>
      </c>
      <c r="Y262" s="9">
        <v>1630</v>
      </c>
      <c r="Z262" s="9">
        <v>1</v>
      </c>
      <c r="AA262" s="13">
        <v>394</v>
      </c>
      <c r="AB262">
        <f t="shared" si="18"/>
        <v>753</v>
      </c>
      <c r="AE262" s="9" t="s">
        <v>2874</v>
      </c>
      <c r="AF262" s="9">
        <f t="shared" si="19"/>
        <v>12</v>
      </c>
      <c r="AG262" s="9" t="str">
        <f t="shared" si="17"/>
        <v>烟囱山12-4</v>
      </c>
      <c r="AH262" s="9"/>
      <c r="AI262" s="14">
        <v>4</v>
      </c>
    </row>
    <row r="263" spans="19:35">
      <c r="S263" s="7" t="s">
        <v>2947</v>
      </c>
      <c r="T263" s="8">
        <v>100262</v>
      </c>
      <c r="V263" s="9" t="s">
        <v>2948</v>
      </c>
      <c r="W263" s="9"/>
      <c r="X263" s="9">
        <v>1630</v>
      </c>
      <c r="Y263" s="9">
        <v>1630</v>
      </c>
      <c r="Z263" s="9">
        <v>1</v>
      </c>
      <c r="AA263" s="13">
        <v>397</v>
      </c>
      <c r="AB263">
        <f t="shared" si="18"/>
        <v>756</v>
      </c>
      <c r="AE263" s="9" t="s">
        <v>2874</v>
      </c>
      <c r="AF263" s="9">
        <f t="shared" si="19"/>
        <v>12</v>
      </c>
      <c r="AG263" s="9" t="str">
        <f t="shared" si="17"/>
        <v>烟囱山12-7</v>
      </c>
      <c r="AH263" s="9"/>
      <c r="AI263" s="14">
        <v>7</v>
      </c>
    </row>
    <row r="264" spans="19:35">
      <c r="S264" s="7" t="s">
        <v>2591</v>
      </c>
      <c r="T264" s="8">
        <v>100263</v>
      </c>
      <c r="V264" s="9" t="s">
        <v>2949</v>
      </c>
      <c r="W264" s="9"/>
      <c r="X264" s="9">
        <v>1630</v>
      </c>
      <c r="Y264" s="9">
        <v>1630</v>
      </c>
      <c r="Z264" s="9">
        <v>1</v>
      </c>
      <c r="AA264" s="13">
        <v>400</v>
      </c>
      <c r="AB264">
        <f t="shared" si="18"/>
        <v>759</v>
      </c>
      <c r="AE264" s="9" t="s">
        <v>2874</v>
      </c>
      <c r="AF264" s="9">
        <f t="shared" si="19"/>
        <v>12</v>
      </c>
      <c r="AG264" s="9" t="str">
        <f t="shared" si="17"/>
        <v>烟囱山12-10</v>
      </c>
      <c r="AH264" s="9"/>
      <c r="AI264" s="14">
        <v>10</v>
      </c>
    </row>
    <row r="265" spans="19:35">
      <c r="S265" s="7" t="s">
        <v>2950</v>
      </c>
      <c r="T265" s="8">
        <v>100264</v>
      </c>
      <c r="V265" s="9" t="s">
        <v>2951</v>
      </c>
      <c r="W265" s="9"/>
      <c r="X265" s="9">
        <v>1630</v>
      </c>
      <c r="Y265" s="9">
        <v>1630</v>
      </c>
      <c r="Z265" s="9">
        <v>1</v>
      </c>
      <c r="AA265" s="13">
        <v>401</v>
      </c>
      <c r="AB265">
        <f t="shared" si="18"/>
        <v>760</v>
      </c>
      <c r="AE265" s="9" t="s">
        <v>2874</v>
      </c>
      <c r="AF265" s="9">
        <f t="shared" si="19"/>
        <v>13</v>
      </c>
      <c r="AG265" s="9" t="str">
        <f t="shared" si="17"/>
        <v>烟囱山13-1</v>
      </c>
      <c r="AH265" s="9"/>
      <c r="AI265" s="14">
        <v>1</v>
      </c>
    </row>
    <row r="266" spans="19:35">
      <c r="S266" s="7" t="s">
        <v>2952</v>
      </c>
      <c r="T266" s="8">
        <v>100265</v>
      </c>
      <c r="V266" s="9" t="s">
        <v>2953</v>
      </c>
      <c r="W266" s="9"/>
      <c r="X266" s="9">
        <v>1630</v>
      </c>
      <c r="Y266" s="9">
        <v>1630</v>
      </c>
      <c r="Z266" s="9">
        <v>1</v>
      </c>
      <c r="AA266" s="13">
        <v>404</v>
      </c>
      <c r="AB266">
        <f t="shared" si="18"/>
        <v>763</v>
      </c>
      <c r="AE266" s="9" t="s">
        <v>2874</v>
      </c>
      <c r="AF266" s="9">
        <f t="shared" si="19"/>
        <v>13</v>
      </c>
      <c r="AG266" s="9" t="str">
        <f t="shared" si="17"/>
        <v>烟囱山13-4</v>
      </c>
      <c r="AH266" s="9"/>
      <c r="AI266" s="14">
        <v>4</v>
      </c>
    </row>
    <row r="267" spans="19:35">
      <c r="S267" s="7" t="s">
        <v>2594</v>
      </c>
      <c r="T267" s="8">
        <v>100266</v>
      </c>
      <c r="V267" s="9" t="s">
        <v>2954</v>
      </c>
      <c r="W267" s="9"/>
      <c r="X267" s="9">
        <v>1630</v>
      </c>
      <c r="Y267" s="9">
        <v>1630</v>
      </c>
      <c r="Z267" s="9">
        <v>1</v>
      </c>
      <c r="AA267" s="13">
        <v>407</v>
      </c>
      <c r="AB267">
        <f t="shared" si="18"/>
        <v>766</v>
      </c>
      <c r="AE267" s="9" t="s">
        <v>2874</v>
      </c>
      <c r="AF267" s="9">
        <f t="shared" si="19"/>
        <v>13</v>
      </c>
      <c r="AG267" s="9" t="str">
        <f t="shared" si="17"/>
        <v>烟囱山13-7</v>
      </c>
      <c r="AH267" s="9"/>
      <c r="AI267" s="14">
        <v>7</v>
      </c>
    </row>
    <row r="268" spans="19:35">
      <c r="S268" s="7" t="s">
        <v>2955</v>
      </c>
      <c r="T268" s="8">
        <v>100267</v>
      </c>
      <c r="V268" s="9" t="s">
        <v>2956</v>
      </c>
      <c r="W268" s="9"/>
      <c r="X268" s="9">
        <v>1630</v>
      </c>
      <c r="Y268" s="9">
        <v>1630</v>
      </c>
      <c r="Z268" s="9">
        <v>1</v>
      </c>
      <c r="AA268" s="13">
        <v>410</v>
      </c>
      <c r="AB268">
        <f t="shared" si="18"/>
        <v>769</v>
      </c>
      <c r="AE268" s="9" t="s">
        <v>2874</v>
      </c>
      <c r="AF268" s="9">
        <f t="shared" si="19"/>
        <v>13</v>
      </c>
      <c r="AG268" s="9" t="str">
        <f t="shared" si="17"/>
        <v>烟囱山13-10</v>
      </c>
      <c r="AH268" s="9"/>
      <c r="AI268" s="14">
        <v>10</v>
      </c>
    </row>
    <row r="269" spans="19:35">
      <c r="S269" s="7" t="s">
        <v>2957</v>
      </c>
      <c r="T269" s="8">
        <v>100268</v>
      </c>
      <c r="V269" s="9" t="s">
        <v>2958</v>
      </c>
      <c r="W269" s="9"/>
      <c r="X269" s="9">
        <v>1630</v>
      </c>
      <c r="Y269" s="9">
        <v>1630</v>
      </c>
      <c r="Z269" s="9">
        <v>1</v>
      </c>
      <c r="AA269" s="13">
        <v>411</v>
      </c>
      <c r="AB269">
        <f t="shared" si="18"/>
        <v>770</v>
      </c>
      <c r="AE269" s="9" t="s">
        <v>2874</v>
      </c>
      <c r="AF269" s="9">
        <f t="shared" si="19"/>
        <v>14</v>
      </c>
      <c r="AG269" s="9" t="str">
        <f t="shared" si="17"/>
        <v>烟囱山14-1</v>
      </c>
      <c r="AH269" s="9"/>
      <c r="AI269" s="14">
        <v>1</v>
      </c>
    </row>
    <row r="270" spans="19:35">
      <c r="S270" s="7" t="s">
        <v>2596</v>
      </c>
      <c r="T270" s="8">
        <v>100269</v>
      </c>
      <c r="V270" s="9" t="s">
        <v>2959</v>
      </c>
      <c r="W270" s="9"/>
      <c r="X270" s="9">
        <v>1630</v>
      </c>
      <c r="Y270" s="9">
        <v>1630</v>
      </c>
      <c r="Z270" s="9">
        <v>1</v>
      </c>
      <c r="AA270" s="13">
        <v>414</v>
      </c>
      <c r="AB270">
        <f t="shared" si="18"/>
        <v>773</v>
      </c>
      <c r="AE270" s="9" t="s">
        <v>2874</v>
      </c>
      <c r="AF270" s="9">
        <f t="shared" si="19"/>
        <v>14</v>
      </c>
      <c r="AG270" s="9" t="str">
        <f t="shared" si="17"/>
        <v>烟囱山14-4</v>
      </c>
      <c r="AH270" s="9"/>
      <c r="AI270" s="14">
        <v>4</v>
      </c>
    </row>
    <row r="271" spans="19:35">
      <c r="S271" s="7" t="s">
        <v>2599</v>
      </c>
      <c r="T271" s="8">
        <v>100270</v>
      </c>
      <c r="V271" s="9" t="s">
        <v>2960</v>
      </c>
      <c r="W271" s="9"/>
      <c r="X271" s="9">
        <v>1630</v>
      </c>
      <c r="Y271" s="9">
        <v>1630</v>
      </c>
      <c r="Z271" s="9">
        <v>1</v>
      </c>
      <c r="AA271" s="13">
        <v>417</v>
      </c>
      <c r="AB271">
        <f t="shared" si="18"/>
        <v>776</v>
      </c>
      <c r="AE271" s="9" t="s">
        <v>2874</v>
      </c>
      <c r="AF271" s="9">
        <f t="shared" si="19"/>
        <v>14</v>
      </c>
      <c r="AG271" s="9" t="str">
        <f t="shared" si="17"/>
        <v>烟囱山14-7</v>
      </c>
      <c r="AH271" s="9"/>
      <c r="AI271" s="14">
        <v>7</v>
      </c>
    </row>
    <row r="272" spans="19:35">
      <c r="S272" s="7" t="s">
        <v>2961</v>
      </c>
      <c r="T272" s="8">
        <v>100271</v>
      </c>
      <c r="V272" s="9" t="s">
        <v>2962</v>
      </c>
      <c r="W272" s="9"/>
      <c r="X272" s="9">
        <v>1630</v>
      </c>
      <c r="Y272" s="9">
        <v>1630</v>
      </c>
      <c r="Z272" s="9">
        <v>1</v>
      </c>
      <c r="AA272" s="13">
        <v>420</v>
      </c>
      <c r="AB272">
        <f t="shared" si="18"/>
        <v>779</v>
      </c>
      <c r="AE272" s="9" t="s">
        <v>2874</v>
      </c>
      <c r="AF272" s="9">
        <f t="shared" si="19"/>
        <v>14</v>
      </c>
      <c r="AG272" s="9" t="str">
        <f t="shared" si="17"/>
        <v>烟囱山14-10</v>
      </c>
      <c r="AH272" s="9"/>
      <c r="AI272" s="14">
        <v>10</v>
      </c>
    </row>
    <row r="273" spans="19:35">
      <c r="S273" s="7" t="s">
        <v>2963</v>
      </c>
      <c r="T273" s="8">
        <v>100272</v>
      </c>
      <c r="V273" s="9" t="s">
        <v>2964</v>
      </c>
      <c r="W273" s="9"/>
      <c r="X273" s="9">
        <v>1630</v>
      </c>
      <c r="Y273" s="9">
        <v>1630</v>
      </c>
      <c r="Z273" s="9">
        <v>1</v>
      </c>
      <c r="AA273" s="13">
        <v>421</v>
      </c>
      <c r="AB273">
        <f t="shared" si="18"/>
        <v>780</v>
      </c>
      <c r="AE273" s="9" t="s">
        <v>2874</v>
      </c>
      <c r="AF273" s="9">
        <f t="shared" si="19"/>
        <v>15</v>
      </c>
      <c r="AG273" s="9" t="str">
        <f t="shared" si="17"/>
        <v>烟囱山15-1</v>
      </c>
      <c r="AH273" s="9"/>
      <c r="AI273" s="14">
        <v>1</v>
      </c>
    </row>
    <row r="274" spans="19:35">
      <c r="S274" s="7" t="s">
        <v>2601</v>
      </c>
      <c r="T274" s="8">
        <v>100273</v>
      </c>
      <c r="V274" s="9" t="s">
        <v>2965</v>
      </c>
      <c r="W274" s="9"/>
      <c r="X274" s="9">
        <v>1630</v>
      </c>
      <c r="Y274" s="9">
        <v>1630</v>
      </c>
      <c r="Z274" s="9">
        <v>1</v>
      </c>
      <c r="AA274" s="13">
        <v>424</v>
      </c>
      <c r="AB274">
        <f t="shared" ref="AB274:AB296" si="20">IFERROR(VLOOKUP(V274,S:T,2,0)-100000,AA274)</f>
        <v>783</v>
      </c>
      <c r="AE274" s="9" t="s">
        <v>2874</v>
      </c>
      <c r="AF274" s="9">
        <f t="shared" si="19"/>
        <v>15</v>
      </c>
      <c r="AG274" s="9" t="str">
        <f t="shared" si="17"/>
        <v>烟囱山15-4</v>
      </c>
      <c r="AH274" s="9"/>
      <c r="AI274" s="14">
        <v>4</v>
      </c>
    </row>
    <row r="275" spans="19:35">
      <c r="S275" s="7" t="s">
        <v>2966</v>
      </c>
      <c r="T275" s="8">
        <v>100274</v>
      </c>
      <c r="V275" s="9" t="s">
        <v>2967</v>
      </c>
      <c r="W275" s="9"/>
      <c r="X275" s="9">
        <v>1630</v>
      </c>
      <c r="Y275" s="9">
        <v>1630</v>
      </c>
      <c r="Z275" s="9">
        <v>1</v>
      </c>
      <c r="AA275" s="13">
        <v>427</v>
      </c>
      <c r="AB275">
        <f t="shared" si="20"/>
        <v>786</v>
      </c>
      <c r="AE275" s="9" t="s">
        <v>2874</v>
      </c>
      <c r="AF275" s="9">
        <f t="shared" si="19"/>
        <v>15</v>
      </c>
      <c r="AG275" s="9" t="str">
        <f t="shared" si="17"/>
        <v>烟囱山15-7</v>
      </c>
      <c r="AH275" s="9"/>
      <c r="AI275" s="14">
        <v>7</v>
      </c>
    </row>
    <row r="276" spans="19:35">
      <c r="S276" s="7" t="s">
        <v>2968</v>
      </c>
      <c r="T276" s="8">
        <v>100275</v>
      </c>
      <c r="V276" s="9" t="s">
        <v>2969</v>
      </c>
      <c r="W276" s="9"/>
      <c r="X276" s="9">
        <v>1630</v>
      </c>
      <c r="Y276" s="9">
        <v>1630</v>
      </c>
      <c r="Z276" s="9">
        <v>1</v>
      </c>
      <c r="AA276" s="13">
        <v>430</v>
      </c>
      <c r="AB276">
        <f t="shared" si="20"/>
        <v>789</v>
      </c>
      <c r="AE276" s="9" t="s">
        <v>2874</v>
      </c>
      <c r="AF276" s="9">
        <f t="shared" si="19"/>
        <v>15</v>
      </c>
      <c r="AG276" s="9" t="str">
        <f t="shared" si="17"/>
        <v>烟囱山15-10</v>
      </c>
      <c r="AH276" s="9"/>
      <c r="AI276" s="14">
        <v>10</v>
      </c>
    </row>
    <row r="277" spans="19:35">
      <c r="S277" s="7" t="s">
        <v>2603</v>
      </c>
      <c r="T277" s="8">
        <v>100276</v>
      </c>
      <c r="V277" s="9" t="s">
        <v>2970</v>
      </c>
      <c r="W277" s="9"/>
      <c r="X277" s="9">
        <v>1630</v>
      </c>
      <c r="Y277" s="9">
        <v>1630</v>
      </c>
      <c r="Z277" s="9">
        <v>1</v>
      </c>
      <c r="AA277" s="13">
        <v>431</v>
      </c>
      <c r="AB277">
        <f t="shared" si="20"/>
        <v>790</v>
      </c>
      <c r="AE277" s="9" t="s">
        <v>2874</v>
      </c>
      <c r="AF277" s="9">
        <f t="shared" si="19"/>
        <v>16</v>
      </c>
      <c r="AG277" s="9" t="str">
        <f t="shared" si="17"/>
        <v>烟囱山16-1</v>
      </c>
      <c r="AH277" s="9"/>
      <c r="AI277" s="14">
        <v>1</v>
      </c>
    </row>
    <row r="278" spans="19:35">
      <c r="S278" s="7" t="s">
        <v>2971</v>
      </c>
      <c r="T278" s="8">
        <v>100277</v>
      </c>
      <c r="V278" s="9" t="s">
        <v>2972</v>
      </c>
      <c r="W278" s="9"/>
      <c r="X278" s="9">
        <v>1630</v>
      </c>
      <c r="Y278" s="9">
        <v>1630</v>
      </c>
      <c r="Z278" s="9">
        <v>1</v>
      </c>
      <c r="AA278" s="13">
        <v>434</v>
      </c>
      <c r="AB278">
        <f t="shared" si="20"/>
        <v>793</v>
      </c>
      <c r="AE278" s="9" t="s">
        <v>2874</v>
      </c>
      <c r="AF278" s="9">
        <f t="shared" si="19"/>
        <v>16</v>
      </c>
      <c r="AG278" s="9" t="str">
        <f t="shared" si="17"/>
        <v>烟囱山16-4</v>
      </c>
      <c r="AH278" s="9"/>
      <c r="AI278" s="14">
        <v>4</v>
      </c>
    </row>
    <row r="279" spans="19:35">
      <c r="S279" s="7" t="s">
        <v>2973</v>
      </c>
      <c r="T279" s="8">
        <v>100278</v>
      </c>
      <c r="V279" s="9" t="s">
        <v>2974</v>
      </c>
      <c r="W279" s="9"/>
      <c r="X279" s="9">
        <v>1630</v>
      </c>
      <c r="Y279" s="9">
        <v>1630</v>
      </c>
      <c r="Z279" s="9">
        <v>1</v>
      </c>
      <c r="AA279" s="13">
        <v>437</v>
      </c>
      <c r="AB279">
        <f t="shared" si="20"/>
        <v>796</v>
      </c>
      <c r="AE279" s="9" t="s">
        <v>2874</v>
      </c>
      <c r="AF279" s="9">
        <f t="shared" si="19"/>
        <v>16</v>
      </c>
      <c r="AG279" s="9" t="str">
        <f t="shared" si="17"/>
        <v>烟囱山16-7</v>
      </c>
      <c r="AH279" s="9"/>
      <c r="AI279" s="14">
        <v>7</v>
      </c>
    </row>
    <row r="280" spans="19:35">
      <c r="S280" s="7" t="s">
        <v>2605</v>
      </c>
      <c r="T280" s="8">
        <v>100279</v>
      </c>
      <c r="V280" s="9" t="s">
        <v>2975</v>
      </c>
      <c r="W280" s="9"/>
      <c r="X280" s="9">
        <v>1630</v>
      </c>
      <c r="Y280" s="9">
        <v>1630</v>
      </c>
      <c r="Z280" s="9">
        <v>1</v>
      </c>
      <c r="AA280" s="13">
        <v>440</v>
      </c>
      <c r="AB280">
        <f t="shared" si="20"/>
        <v>799</v>
      </c>
      <c r="AE280" s="9" t="s">
        <v>2874</v>
      </c>
      <c r="AF280" s="9">
        <f t="shared" si="19"/>
        <v>16</v>
      </c>
      <c r="AG280" s="9" t="str">
        <f t="shared" si="17"/>
        <v>烟囱山16-10</v>
      </c>
      <c r="AH280" s="9"/>
      <c r="AI280" s="14">
        <v>10</v>
      </c>
    </row>
    <row r="281" spans="19:35">
      <c r="S281" s="7" t="s">
        <v>2607</v>
      </c>
      <c r="T281" s="8">
        <v>100280</v>
      </c>
      <c r="V281" s="9" t="s">
        <v>2976</v>
      </c>
      <c r="W281" s="9"/>
      <c r="X281" s="9">
        <v>1630</v>
      </c>
      <c r="Y281" s="9">
        <v>1630</v>
      </c>
      <c r="Z281" s="9">
        <v>1</v>
      </c>
      <c r="AA281" s="13">
        <v>441</v>
      </c>
      <c r="AB281">
        <f t="shared" si="20"/>
        <v>800</v>
      </c>
      <c r="AE281" s="9" t="s">
        <v>2874</v>
      </c>
      <c r="AF281" s="9">
        <f t="shared" si="19"/>
        <v>17</v>
      </c>
      <c r="AG281" s="9" t="str">
        <f t="shared" si="17"/>
        <v>烟囱山17-1</v>
      </c>
      <c r="AH281" s="9"/>
      <c r="AI281" s="14">
        <v>1</v>
      </c>
    </row>
    <row r="282" spans="19:35">
      <c r="S282" s="7" t="s">
        <v>2977</v>
      </c>
      <c r="T282" s="8">
        <v>100281</v>
      </c>
      <c r="V282" s="9" t="s">
        <v>2978</v>
      </c>
      <c r="W282" s="9"/>
      <c r="X282" s="9">
        <v>1630</v>
      </c>
      <c r="Y282" s="9">
        <v>1630</v>
      </c>
      <c r="Z282" s="9">
        <v>1</v>
      </c>
      <c r="AA282" s="13">
        <v>444</v>
      </c>
      <c r="AB282">
        <f t="shared" si="20"/>
        <v>803</v>
      </c>
      <c r="AE282" s="9" t="s">
        <v>2874</v>
      </c>
      <c r="AF282" s="9">
        <f t="shared" si="19"/>
        <v>17</v>
      </c>
      <c r="AG282" s="9" t="str">
        <f t="shared" si="17"/>
        <v>烟囱山17-4</v>
      </c>
      <c r="AH282" s="9"/>
      <c r="AI282" s="14">
        <v>4</v>
      </c>
    </row>
    <row r="283" spans="19:35">
      <c r="S283" s="7" t="s">
        <v>2979</v>
      </c>
      <c r="T283" s="8">
        <v>100282</v>
      </c>
      <c r="V283" s="9" t="s">
        <v>2980</v>
      </c>
      <c r="W283" s="9"/>
      <c r="X283" s="9">
        <v>1630</v>
      </c>
      <c r="Y283" s="9">
        <v>1630</v>
      </c>
      <c r="Z283" s="9">
        <v>1</v>
      </c>
      <c r="AA283" s="13">
        <v>447</v>
      </c>
      <c r="AB283">
        <f t="shared" si="20"/>
        <v>806</v>
      </c>
      <c r="AE283" s="9" t="s">
        <v>2874</v>
      </c>
      <c r="AF283" s="9">
        <f t="shared" si="19"/>
        <v>17</v>
      </c>
      <c r="AG283" s="9" t="str">
        <f t="shared" ref="AG283:AG346" si="21">AE283&amp;AF283&amp;"-"&amp;AI283</f>
        <v>烟囱山17-7</v>
      </c>
      <c r="AH283" s="9"/>
      <c r="AI283" s="14">
        <v>7</v>
      </c>
    </row>
    <row r="284" spans="19:35">
      <c r="S284" s="7" t="s">
        <v>2610</v>
      </c>
      <c r="T284" s="8">
        <v>100283</v>
      </c>
      <c r="V284" s="9" t="s">
        <v>2981</v>
      </c>
      <c r="W284" s="9"/>
      <c r="X284" s="9">
        <v>1630</v>
      </c>
      <c r="Y284" s="9">
        <v>1630</v>
      </c>
      <c r="Z284" s="9">
        <v>1</v>
      </c>
      <c r="AA284" s="13">
        <v>450</v>
      </c>
      <c r="AB284">
        <f t="shared" si="20"/>
        <v>809</v>
      </c>
      <c r="AE284" s="9" t="s">
        <v>2874</v>
      </c>
      <c r="AF284" s="9">
        <f t="shared" si="19"/>
        <v>17</v>
      </c>
      <c r="AG284" s="9" t="str">
        <f t="shared" si="21"/>
        <v>烟囱山17-10</v>
      </c>
      <c r="AH284" s="9"/>
      <c r="AI284" s="14">
        <v>10</v>
      </c>
    </row>
    <row r="285" spans="19:35">
      <c r="S285" s="7" t="s">
        <v>2982</v>
      </c>
      <c r="T285" s="8">
        <v>100284</v>
      </c>
      <c r="V285" s="9" t="s">
        <v>2983</v>
      </c>
      <c r="W285" s="9"/>
      <c r="X285" s="9">
        <v>1630</v>
      </c>
      <c r="Y285" s="9">
        <v>1630</v>
      </c>
      <c r="Z285" s="9">
        <v>1</v>
      </c>
      <c r="AA285" s="13">
        <v>451</v>
      </c>
      <c r="AB285">
        <f t="shared" si="20"/>
        <v>810</v>
      </c>
      <c r="AE285" s="9" t="s">
        <v>2874</v>
      </c>
      <c r="AF285" s="9">
        <f t="shared" si="19"/>
        <v>18</v>
      </c>
      <c r="AG285" s="9" t="str">
        <f t="shared" si="21"/>
        <v>烟囱山18-1</v>
      </c>
      <c r="AH285" s="9"/>
      <c r="AI285" s="14">
        <v>1</v>
      </c>
    </row>
    <row r="286" spans="19:35">
      <c r="S286" s="7" t="s">
        <v>2984</v>
      </c>
      <c r="T286" s="8">
        <v>100285</v>
      </c>
      <c r="V286" s="9" t="s">
        <v>2985</v>
      </c>
      <c r="W286" s="9"/>
      <c r="X286" s="9">
        <v>1630</v>
      </c>
      <c r="Y286" s="9">
        <v>1630</v>
      </c>
      <c r="Z286" s="9">
        <v>1</v>
      </c>
      <c r="AA286" s="13">
        <v>454</v>
      </c>
      <c r="AB286">
        <f t="shared" si="20"/>
        <v>813</v>
      </c>
      <c r="AE286" s="9" t="s">
        <v>2874</v>
      </c>
      <c r="AF286" s="9">
        <f t="shared" si="19"/>
        <v>18</v>
      </c>
      <c r="AG286" s="9" t="str">
        <f t="shared" si="21"/>
        <v>烟囱山18-4</v>
      </c>
      <c r="AH286" s="9"/>
      <c r="AI286" s="14">
        <v>4</v>
      </c>
    </row>
    <row r="287" spans="19:35">
      <c r="S287" s="7" t="s">
        <v>2612</v>
      </c>
      <c r="T287" s="8">
        <v>100286</v>
      </c>
      <c r="V287" s="9" t="s">
        <v>2986</v>
      </c>
      <c r="W287" s="9"/>
      <c r="X287" s="9">
        <v>1630</v>
      </c>
      <c r="Y287" s="9">
        <v>1630</v>
      </c>
      <c r="Z287" s="9">
        <v>1</v>
      </c>
      <c r="AA287" s="13">
        <v>457</v>
      </c>
      <c r="AB287">
        <f t="shared" si="20"/>
        <v>816</v>
      </c>
      <c r="AE287" s="9" t="s">
        <v>2874</v>
      </c>
      <c r="AF287" s="9">
        <f t="shared" si="19"/>
        <v>18</v>
      </c>
      <c r="AG287" s="9" t="str">
        <f t="shared" si="21"/>
        <v>烟囱山18-7</v>
      </c>
      <c r="AH287" s="9"/>
      <c r="AI287" s="14">
        <v>7</v>
      </c>
    </row>
    <row r="288" spans="19:35">
      <c r="S288" s="7" t="s">
        <v>2987</v>
      </c>
      <c r="T288" s="8">
        <v>100287</v>
      </c>
      <c r="V288" s="9" t="s">
        <v>2988</v>
      </c>
      <c r="W288" s="9"/>
      <c r="X288" s="9">
        <v>1630</v>
      </c>
      <c r="Y288" s="9">
        <v>1630</v>
      </c>
      <c r="Z288" s="9">
        <v>1</v>
      </c>
      <c r="AA288" s="13">
        <v>460</v>
      </c>
      <c r="AB288">
        <f t="shared" si="20"/>
        <v>819</v>
      </c>
      <c r="AE288" s="9" t="s">
        <v>2874</v>
      </c>
      <c r="AF288" s="9">
        <f t="shared" si="19"/>
        <v>18</v>
      </c>
      <c r="AG288" s="9" t="str">
        <f t="shared" si="21"/>
        <v>烟囱山18-10</v>
      </c>
      <c r="AH288" s="9"/>
      <c r="AI288" s="14">
        <v>10</v>
      </c>
    </row>
    <row r="289" spans="19:35">
      <c r="S289" s="7" t="s">
        <v>2989</v>
      </c>
      <c r="T289" s="8">
        <v>100288</v>
      </c>
      <c r="V289" s="9" t="s">
        <v>2990</v>
      </c>
      <c r="W289" s="9"/>
      <c r="X289" s="9">
        <v>1630</v>
      </c>
      <c r="Y289" s="9">
        <v>1630</v>
      </c>
      <c r="Z289" s="9">
        <v>1</v>
      </c>
      <c r="AA289" s="13">
        <v>461</v>
      </c>
      <c r="AB289">
        <f t="shared" si="20"/>
        <v>820</v>
      </c>
      <c r="AE289" s="9" t="s">
        <v>2874</v>
      </c>
      <c r="AF289" s="9">
        <f t="shared" si="19"/>
        <v>19</v>
      </c>
      <c r="AG289" s="9" t="str">
        <f t="shared" si="21"/>
        <v>烟囱山19-1</v>
      </c>
      <c r="AH289" s="9"/>
      <c r="AI289" s="14">
        <v>1</v>
      </c>
    </row>
    <row r="290" spans="19:35">
      <c r="S290" s="7" t="s">
        <v>2614</v>
      </c>
      <c r="T290" s="8">
        <v>100289</v>
      </c>
      <c r="V290" s="9" t="s">
        <v>2991</v>
      </c>
      <c r="W290" s="9"/>
      <c r="X290" s="9">
        <v>1630</v>
      </c>
      <c r="Y290" s="9">
        <v>1630</v>
      </c>
      <c r="Z290" s="9">
        <v>1</v>
      </c>
      <c r="AA290" s="13">
        <v>464</v>
      </c>
      <c r="AB290">
        <f t="shared" si="20"/>
        <v>823</v>
      </c>
      <c r="AE290" s="9" t="s">
        <v>2874</v>
      </c>
      <c r="AF290" s="9">
        <f t="shared" si="19"/>
        <v>19</v>
      </c>
      <c r="AG290" s="9" t="str">
        <f t="shared" si="21"/>
        <v>烟囱山19-4</v>
      </c>
      <c r="AH290" s="9"/>
      <c r="AI290" s="14">
        <v>4</v>
      </c>
    </row>
    <row r="291" spans="19:35">
      <c r="S291" s="7" t="s">
        <v>2616</v>
      </c>
      <c r="T291" s="8">
        <v>100290</v>
      </c>
      <c r="V291" s="9" t="s">
        <v>2992</v>
      </c>
      <c r="W291" s="9"/>
      <c r="X291" s="9">
        <v>1630</v>
      </c>
      <c r="Y291" s="9">
        <v>1630</v>
      </c>
      <c r="Z291" s="9">
        <v>1</v>
      </c>
      <c r="AA291" s="13">
        <v>467</v>
      </c>
      <c r="AB291">
        <f t="shared" si="20"/>
        <v>826</v>
      </c>
      <c r="AE291" s="9" t="s">
        <v>2874</v>
      </c>
      <c r="AF291" s="9">
        <f t="shared" si="19"/>
        <v>19</v>
      </c>
      <c r="AG291" s="9" t="str">
        <f t="shared" si="21"/>
        <v>烟囱山19-7</v>
      </c>
      <c r="AH291" s="9"/>
      <c r="AI291" s="14">
        <v>7</v>
      </c>
    </row>
    <row r="292" spans="19:35">
      <c r="S292" s="7" t="s">
        <v>2993</v>
      </c>
      <c r="T292" s="8">
        <v>100291</v>
      </c>
      <c r="V292" s="9" t="s">
        <v>2994</v>
      </c>
      <c r="W292" s="9"/>
      <c r="X292" s="9">
        <v>1630</v>
      </c>
      <c r="Y292" s="9">
        <v>1630</v>
      </c>
      <c r="Z292" s="9">
        <v>1</v>
      </c>
      <c r="AA292" s="13">
        <v>470</v>
      </c>
      <c r="AB292">
        <f t="shared" si="20"/>
        <v>829</v>
      </c>
      <c r="AE292" s="9" t="s">
        <v>2874</v>
      </c>
      <c r="AF292" s="9">
        <f t="shared" si="19"/>
        <v>19</v>
      </c>
      <c r="AG292" s="9" t="str">
        <f t="shared" si="21"/>
        <v>烟囱山19-10</v>
      </c>
      <c r="AH292" s="9"/>
      <c r="AI292" s="14">
        <v>10</v>
      </c>
    </row>
    <row r="293" spans="19:35">
      <c r="S293" s="7" t="s">
        <v>2995</v>
      </c>
      <c r="T293" s="8">
        <v>100292</v>
      </c>
      <c r="V293" s="9" t="s">
        <v>2996</v>
      </c>
      <c r="W293" s="9"/>
      <c r="X293" s="9">
        <v>1630</v>
      </c>
      <c r="Y293" s="9">
        <v>1630</v>
      </c>
      <c r="Z293" s="9">
        <v>1</v>
      </c>
      <c r="AA293" s="13">
        <v>471</v>
      </c>
      <c r="AB293">
        <f t="shared" si="20"/>
        <v>830</v>
      </c>
      <c r="AE293" s="9" t="s">
        <v>2874</v>
      </c>
      <c r="AF293" s="9">
        <f t="shared" si="19"/>
        <v>20</v>
      </c>
      <c r="AG293" s="9" t="str">
        <f t="shared" si="21"/>
        <v>烟囱山20-1</v>
      </c>
      <c r="AH293" s="9"/>
      <c r="AI293" s="14">
        <v>1</v>
      </c>
    </row>
    <row r="294" spans="19:35">
      <c r="S294" s="7" t="s">
        <v>2618</v>
      </c>
      <c r="T294" s="8">
        <v>100293</v>
      </c>
      <c r="V294" s="9" t="s">
        <v>2997</v>
      </c>
      <c r="W294" s="9"/>
      <c r="X294" s="9">
        <v>1630</v>
      </c>
      <c r="Y294" s="9">
        <v>1630</v>
      </c>
      <c r="Z294" s="9">
        <v>1</v>
      </c>
      <c r="AA294" s="13">
        <v>474</v>
      </c>
      <c r="AB294">
        <f t="shared" si="20"/>
        <v>833</v>
      </c>
      <c r="AE294" s="9" t="s">
        <v>2874</v>
      </c>
      <c r="AF294" s="9">
        <f t="shared" si="19"/>
        <v>20</v>
      </c>
      <c r="AG294" s="9" t="str">
        <f t="shared" si="21"/>
        <v>烟囱山20-4</v>
      </c>
      <c r="AH294" s="9"/>
      <c r="AI294" s="14">
        <v>4</v>
      </c>
    </row>
    <row r="295" spans="19:35">
      <c r="S295" s="7" t="s">
        <v>2998</v>
      </c>
      <c r="T295" s="8">
        <v>100294</v>
      </c>
      <c r="V295" s="9" t="s">
        <v>2999</v>
      </c>
      <c r="W295" s="9"/>
      <c r="X295" s="9">
        <v>1630</v>
      </c>
      <c r="Y295" s="9">
        <v>1630</v>
      </c>
      <c r="Z295" s="9">
        <v>1</v>
      </c>
      <c r="AA295" s="13">
        <v>477</v>
      </c>
      <c r="AB295">
        <f t="shared" si="20"/>
        <v>836</v>
      </c>
      <c r="AE295" s="9" t="s">
        <v>2874</v>
      </c>
      <c r="AF295" s="9">
        <f t="shared" si="19"/>
        <v>20</v>
      </c>
      <c r="AG295" s="9" t="str">
        <f t="shared" si="21"/>
        <v>烟囱山20-7</v>
      </c>
      <c r="AH295" s="9"/>
      <c r="AI295" s="14">
        <v>7</v>
      </c>
    </row>
    <row r="296" spans="19:35">
      <c r="S296" s="7" t="s">
        <v>3000</v>
      </c>
      <c r="T296" s="8">
        <v>100295</v>
      </c>
      <c r="V296" s="9" t="s">
        <v>3001</v>
      </c>
      <c r="W296" s="9"/>
      <c r="X296" s="9">
        <v>1630</v>
      </c>
      <c r="Y296" s="9">
        <v>1630</v>
      </c>
      <c r="Z296" s="9">
        <v>1</v>
      </c>
      <c r="AA296" s="13">
        <v>480</v>
      </c>
      <c r="AB296">
        <f t="shared" si="20"/>
        <v>839</v>
      </c>
      <c r="AE296" s="9" t="s">
        <v>2874</v>
      </c>
      <c r="AF296" s="9">
        <f t="shared" si="19"/>
        <v>20</v>
      </c>
      <c r="AG296" s="9" t="str">
        <f t="shared" si="21"/>
        <v>烟囱山20-10</v>
      </c>
      <c r="AH296" s="9"/>
      <c r="AI296" s="14">
        <v>10</v>
      </c>
    </row>
    <row r="297" spans="19:35">
      <c r="S297" s="7" t="s">
        <v>2620</v>
      </c>
      <c r="T297" s="8">
        <v>100296</v>
      </c>
      <c r="V297" s="11" t="s">
        <v>2548</v>
      </c>
      <c r="W297" s="10"/>
      <c r="X297" s="10">
        <v>4073</v>
      </c>
      <c r="Y297" s="10"/>
      <c r="Z297" s="10">
        <v>1</v>
      </c>
      <c r="AA297" s="12">
        <v>46</v>
      </c>
      <c r="AB297">
        <f t="shared" si="18"/>
        <v>46</v>
      </c>
      <c r="AE297" s="11" t="s">
        <v>2548</v>
      </c>
      <c r="AF297" s="11"/>
      <c r="AG297" s="11"/>
      <c r="AH297" s="11"/>
    </row>
    <row r="298" spans="19:35">
      <c r="S298" s="7" t="s">
        <v>3002</v>
      </c>
      <c r="T298" s="8">
        <v>100297</v>
      </c>
      <c r="V298" s="9" t="s">
        <v>1987</v>
      </c>
      <c r="W298" s="9"/>
      <c r="X298" s="9">
        <v>1630</v>
      </c>
      <c r="Y298" s="9">
        <v>1630</v>
      </c>
      <c r="Z298" s="9">
        <v>1</v>
      </c>
      <c r="AA298" s="13">
        <v>483</v>
      </c>
      <c r="AB298">
        <f t="shared" si="18"/>
        <v>842</v>
      </c>
      <c r="AE298" s="9" t="s">
        <v>3003</v>
      </c>
      <c r="AF298" s="9">
        <v>1</v>
      </c>
      <c r="AG298" s="9" t="str">
        <f t="shared" si="21"/>
        <v>沙漠遗迹1-3</v>
      </c>
      <c r="AH298" s="9"/>
      <c r="AI298" s="14">
        <v>3</v>
      </c>
    </row>
    <row r="299" spans="19:35">
      <c r="S299" s="7" t="s">
        <v>3004</v>
      </c>
      <c r="T299" s="8">
        <v>100298</v>
      </c>
      <c r="V299" s="9" t="s">
        <v>1989</v>
      </c>
      <c r="W299" s="9"/>
      <c r="X299" s="9">
        <v>1630</v>
      </c>
      <c r="Y299" s="9">
        <v>1630</v>
      </c>
      <c r="Z299" s="9">
        <v>1</v>
      </c>
      <c r="AA299" s="13">
        <v>486</v>
      </c>
      <c r="AB299">
        <f t="shared" si="18"/>
        <v>845</v>
      </c>
      <c r="AE299" s="9" t="s">
        <v>3003</v>
      </c>
      <c r="AF299" s="9">
        <v>1</v>
      </c>
      <c r="AG299" s="9" t="str">
        <f t="shared" si="21"/>
        <v>沙漠遗迹1-6</v>
      </c>
      <c r="AH299" s="9"/>
      <c r="AI299" s="14">
        <v>6</v>
      </c>
    </row>
    <row r="300" spans="19:35">
      <c r="S300" s="7" t="s">
        <v>2622</v>
      </c>
      <c r="T300" s="8">
        <v>100299</v>
      </c>
      <c r="V300" s="9" t="s">
        <v>1990</v>
      </c>
      <c r="W300" s="9"/>
      <c r="X300" s="9">
        <v>1630</v>
      </c>
      <c r="Y300" s="9">
        <v>1630</v>
      </c>
      <c r="Z300" s="9">
        <v>1</v>
      </c>
      <c r="AA300" s="13">
        <v>490</v>
      </c>
      <c r="AB300">
        <f t="shared" si="18"/>
        <v>849</v>
      </c>
      <c r="AE300" s="9" t="s">
        <v>3003</v>
      </c>
      <c r="AF300" s="9">
        <v>1</v>
      </c>
      <c r="AG300" s="9" t="str">
        <f t="shared" si="21"/>
        <v>沙漠遗迹1-10</v>
      </c>
      <c r="AH300" s="9"/>
      <c r="AI300" s="14">
        <v>10</v>
      </c>
    </row>
    <row r="301" spans="19:35">
      <c r="S301" s="7" t="s">
        <v>2624</v>
      </c>
      <c r="T301" s="8">
        <v>100300</v>
      </c>
      <c r="V301" s="9" t="s">
        <v>1991</v>
      </c>
      <c r="W301" s="9"/>
      <c r="X301" s="9">
        <v>1630</v>
      </c>
      <c r="Y301" s="9">
        <v>1630</v>
      </c>
      <c r="Z301" s="9">
        <v>1</v>
      </c>
      <c r="AA301" s="13">
        <v>493</v>
      </c>
      <c r="AB301">
        <f t="shared" si="18"/>
        <v>852</v>
      </c>
      <c r="AE301" s="9" t="s">
        <v>3003</v>
      </c>
      <c r="AF301" s="9">
        <v>2</v>
      </c>
      <c r="AG301" s="9" t="str">
        <f t="shared" si="21"/>
        <v>沙漠遗迹2-3</v>
      </c>
      <c r="AH301" s="9"/>
      <c r="AI301" s="14">
        <v>3</v>
      </c>
    </row>
    <row r="302" spans="19:35">
      <c r="S302" s="7" t="s">
        <v>3005</v>
      </c>
      <c r="T302" s="8">
        <v>100301</v>
      </c>
      <c r="V302" s="9" t="s">
        <v>1992</v>
      </c>
      <c r="W302" s="9"/>
      <c r="X302" s="9">
        <v>1630</v>
      </c>
      <c r="Y302" s="9">
        <v>1630</v>
      </c>
      <c r="Z302" s="9">
        <v>1</v>
      </c>
      <c r="AA302" s="13">
        <v>496</v>
      </c>
      <c r="AB302">
        <f t="shared" si="18"/>
        <v>855</v>
      </c>
      <c r="AE302" s="9" t="s">
        <v>3003</v>
      </c>
      <c r="AF302" s="9">
        <v>2</v>
      </c>
      <c r="AG302" s="9" t="str">
        <f t="shared" si="21"/>
        <v>沙漠遗迹2-6</v>
      </c>
      <c r="AH302" s="9"/>
      <c r="AI302" s="14">
        <v>6</v>
      </c>
    </row>
    <row r="303" spans="19:35">
      <c r="S303" s="7" t="s">
        <v>3006</v>
      </c>
      <c r="T303" s="8">
        <v>100302</v>
      </c>
      <c r="V303" s="9" t="s">
        <v>1993</v>
      </c>
      <c r="W303" s="9"/>
      <c r="X303" s="9">
        <v>1630</v>
      </c>
      <c r="Y303" s="9">
        <v>1630</v>
      </c>
      <c r="Z303" s="9">
        <v>1</v>
      </c>
      <c r="AA303" s="13">
        <v>500</v>
      </c>
      <c r="AB303">
        <f t="shared" si="18"/>
        <v>859</v>
      </c>
      <c r="AE303" s="9" t="s">
        <v>3003</v>
      </c>
      <c r="AF303" s="9">
        <v>2</v>
      </c>
      <c r="AG303" s="9" t="str">
        <f t="shared" si="21"/>
        <v>沙漠遗迹2-10</v>
      </c>
      <c r="AH303" s="9"/>
      <c r="AI303" s="14">
        <v>10</v>
      </c>
    </row>
    <row r="304" spans="19:35">
      <c r="S304" s="7" t="s">
        <v>2626</v>
      </c>
      <c r="T304" s="8">
        <v>100303</v>
      </c>
      <c r="V304" s="9" t="s">
        <v>1994</v>
      </c>
      <c r="W304" s="9"/>
      <c r="X304" s="9">
        <v>1630</v>
      </c>
      <c r="Y304" s="9">
        <v>1630</v>
      </c>
      <c r="Z304" s="9">
        <v>1</v>
      </c>
      <c r="AA304" s="13">
        <v>503</v>
      </c>
      <c r="AB304">
        <f t="shared" si="18"/>
        <v>862</v>
      </c>
      <c r="AE304" s="9" t="s">
        <v>3003</v>
      </c>
      <c r="AF304" s="9">
        <v>3</v>
      </c>
      <c r="AG304" s="9" t="str">
        <f t="shared" si="21"/>
        <v>沙漠遗迹3-3</v>
      </c>
      <c r="AH304" s="9"/>
      <c r="AI304" s="14">
        <v>3</v>
      </c>
    </row>
    <row r="305" spans="19:35">
      <c r="S305" s="7" t="s">
        <v>3007</v>
      </c>
      <c r="T305" s="8">
        <v>100304</v>
      </c>
      <c r="V305" s="9" t="s">
        <v>1995</v>
      </c>
      <c r="W305" s="9"/>
      <c r="X305" s="9">
        <v>1630</v>
      </c>
      <c r="Y305" s="9">
        <v>1630</v>
      </c>
      <c r="Z305" s="9">
        <v>1</v>
      </c>
      <c r="AA305" s="13">
        <v>506</v>
      </c>
      <c r="AB305">
        <f t="shared" si="18"/>
        <v>865</v>
      </c>
      <c r="AE305" s="9" t="s">
        <v>3003</v>
      </c>
      <c r="AF305" s="9">
        <v>3</v>
      </c>
      <c r="AG305" s="9" t="str">
        <f t="shared" si="21"/>
        <v>沙漠遗迹3-6</v>
      </c>
      <c r="AH305" s="9"/>
      <c r="AI305" s="14">
        <v>6</v>
      </c>
    </row>
    <row r="306" spans="19:35">
      <c r="S306" s="7" t="s">
        <v>3008</v>
      </c>
      <c r="T306" s="8">
        <v>100305</v>
      </c>
      <c r="V306" s="9" t="s">
        <v>1996</v>
      </c>
      <c r="W306" s="9"/>
      <c r="X306" s="9">
        <v>1630</v>
      </c>
      <c r="Y306" s="9">
        <v>1630</v>
      </c>
      <c r="Z306" s="9">
        <v>1</v>
      </c>
      <c r="AA306" s="13">
        <v>510</v>
      </c>
      <c r="AB306">
        <f t="shared" si="18"/>
        <v>869</v>
      </c>
      <c r="AE306" s="9" t="s">
        <v>3003</v>
      </c>
      <c r="AF306" s="9">
        <v>3</v>
      </c>
      <c r="AG306" s="9" t="str">
        <f t="shared" si="21"/>
        <v>沙漠遗迹3-10</v>
      </c>
      <c r="AH306" s="9"/>
      <c r="AI306" s="14">
        <v>10</v>
      </c>
    </row>
    <row r="307" spans="19:35">
      <c r="S307" s="7" t="s">
        <v>2628</v>
      </c>
      <c r="T307" s="8">
        <v>100306</v>
      </c>
      <c r="V307" s="9" t="s">
        <v>1997</v>
      </c>
      <c r="W307" s="9"/>
      <c r="X307" s="9">
        <v>1630</v>
      </c>
      <c r="Y307" s="9">
        <v>1630</v>
      </c>
      <c r="Z307" s="9">
        <v>1</v>
      </c>
      <c r="AA307" s="13">
        <v>513</v>
      </c>
      <c r="AB307">
        <f t="shared" si="18"/>
        <v>872</v>
      </c>
      <c r="AE307" s="9" t="s">
        <v>3003</v>
      </c>
      <c r="AF307" s="9">
        <v>4</v>
      </c>
      <c r="AG307" s="9" t="str">
        <f t="shared" si="21"/>
        <v>沙漠遗迹4-3</v>
      </c>
      <c r="AH307" s="9"/>
      <c r="AI307" s="14">
        <v>3</v>
      </c>
    </row>
    <row r="308" spans="19:35">
      <c r="S308" s="7" t="s">
        <v>3009</v>
      </c>
      <c r="T308" s="8">
        <v>100307</v>
      </c>
      <c r="V308" s="9" t="s">
        <v>1998</v>
      </c>
      <c r="W308" s="9"/>
      <c r="X308" s="9">
        <v>1630</v>
      </c>
      <c r="Y308" s="9">
        <v>1630</v>
      </c>
      <c r="Z308" s="9">
        <v>1</v>
      </c>
      <c r="AA308" s="13">
        <v>516</v>
      </c>
      <c r="AB308">
        <f t="shared" si="18"/>
        <v>875</v>
      </c>
      <c r="AE308" s="9" t="s">
        <v>3003</v>
      </c>
      <c r="AF308" s="9">
        <v>4</v>
      </c>
      <c r="AG308" s="9" t="str">
        <f t="shared" si="21"/>
        <v>沙漠遗迹4-6</v>
      </c>
      <c r="AH308" s="9"/>
      <c r="AI308" s="14">
        <v>6</v>
      </c>
    </row>
    <row r="309" spans="19:35">
      <c r="S309" s="7" t="s">
        <v>3010</v>
      </c>
      <c r="T309" s="8">
        <v>100308</v>
      </c>
      <c r="V309" s="9" t="s">
        <v>1999</v>
      </c>
      <c r="W309" s="9"/>
      <c r="X309" s="9">
        <v>1630</v>
      </c>
      <c r="Y309" s="9">
        <v>1630</v>
      </c>
      <c r="Z309" s="9">
        <v>1</v>
      </c>
      <c r="AA309" s="13">
        <v>520</v>
      </c>
      <c r="AB309">
        <f t="shared" si="18"/>
        <v>879</v>
      </c>
      <c r="AE309" s="9" t="s">
        <v>3003</v>
      </c>
      <c r="AF309" s="9">
        <v>4</v>
      </c>
      <c r="AG309" s="9" t="str">
        <f t="shared" si="21"/>
        <v>沙漠遗迹4-10</v>
      </c>
      <c r="AH309" s="9"/>
      <c r="AI309" s="14">
        <v>10</v>
      </c>
    </row>
    <row r="310" spans="19:35">
      <c r="S310" s="7" t="s">
        <v>2630</v>
      </c>
      <c r="T310" s="8">
        <v>100309</v>
      </c>
      <c r="V310" s="9" t="s">
        <v>2000</v>
      </c>
      <c r="W310" s="9"/>
      <c r="X310" s="9">
        <v>1630</v>
      </c>
      <c r="Y310" s="9">
        <v>1630</v>
      </c>
      <c r="Z310" s="9">
        <v>1</v>
      </c>
      <c r="AA310" s="13">
        <v>523</v>
      </c>
      <c r="AB310">
        <f t="shared" si="18"/>
        <v>882</v>
      </c>
      <c r="AE310" s="9" t="s">
        <v>3003</v>
      </c>
      <c r="AF310" s="9">
        <v>5</v>
      </c>
      <c r="AG310" s="9" t="str">
        <f t="shared" si="21"/>
        <v>沙漠遗迹5-3</v>
      </c>
      <c r="AH310" s="9"/>
      <c r="AI310" s="14">
        <v>3</v>
      </c>
    </row>
    <row r="311" spans="19:35">
      <c r="S311" s="7" t="s">
        <v>2633</v>
      </c>
      <c r="T311" s="8">
        <v>100310</v>
      </c>
      <c r="V311" s="9" t="s">
        <v>2001</v>
      </c>
      <c r="W311" s="9"/>
      <c r="X311" s="9">
        <v>1630</v>
      </c>
      <c r="Y311" s="9">
        <v>1630</v>
      </c>
      <c r="Z311" s="9">
        <v>1</v>
      </c>
      <c r="AA311" s="13">
        <v>526</v>
      </c>
      <c r="AB311">
        <f t="shared" si="18"/>
        <v>885</v>
      </c>
      <c r="AE311" s="9" t="s">
        <v>3003</v>
      </c>
      <c r="AF311" s="9">
        <v>5</v>
      </c>
      <c r="AG311" s="9" t="str">
        <f t="shared" si="21"/>
        <v>沙漠遗迹5-6</v>
      </c>
      <c r="AH311" s="9"/>
      <c r="AI311" s="14">
        <v>6</v>
      </c>
    </row>
    <row r="312" spans="19:35">
      <c r="S312" s="7" t="s">
        <v>3011</v>
      </c>
      <c r="T312" s="8">
        <v>100311</v>
      </c>
      <c r="V312" s="9" t="s">
        <v>2002</v>
      </c>
      <c r="W312" s="9"/>
      <c r="X312" s="9">
        <v>1630</v>
      </c>
      <c r="Y312" s="9">
        <v>1630</v>
      </c>
      <c r="Z312" s="9">
        <v>1</v>
      </c>
      <c r="AA312" s="13">
        <v>530</v>
      </c>
      <c r="AB312">
        <f t="shared" si="18"/>
        <v>889</v>
      </c>
      <c r="AE312" s="9" t="s">
        <v>3003</v>
      </c>
      <c r="AF312" s="9">
        <v>5</v>
      </c>
      <c r="AG312" s="9" t="str">
        <f t="shared" si="21"/>
        <v>沙漠遗迹5-10</v>
      </c>
      <c r="AH312" s="9"/>
      <c r="AI312" s="14">
        <v>10</v>
      </c>
    </row>
    <row r="313" spans="19:35">
      <c r="S313" s="7" t="s">
        <v>3012</v>
      </c>
      <c r="T313" s="8">
        <v>100312</v>
      </c>
      <c r="V313" s="9" t="s">
        <v>2003</v>
      </c>
      <c r="W313" s="9"/>
      <c r="X313" s="9">
        <v>1630</v>
      </c>
      <c r="Y313" s="9">
        <v>1630</v>
      </c>
      <c r="Z313" s="9">
        <v>1</v>
      </c>
      <c r="AA313" s="13">
        <v>533</v>
      </c>
      <c r="AB313">
        <f t="shared" si="18"/>
        <v>892</v>
      </c>
      <c r="AE313" s="9" t="s">
        <v>3003</v>
      </c>
      <c r="AF313" s="9">
        <v>6</v>
      </c>
      <c r="AG313" s="9" t="str">
        <f t="shared" si="21"/>
        <v>沙漠遗迹6-3</v>
      </c>
      <c r="AH313" s="9"/>
      <c r="AI313" s="14">
        <v>3</v>
      </c>
    </row>
    <row r="314" spans="19:35">
      <c r="S314" s="7" t="s">
        <v>2635</v>
      </c>
      <c r="T314" s="8">
        <v>100313</v>
      </c>
      <c r="V314" s="9" t="s">
        <v>2004</v>
      </c>
      <c r="W314" s="9"/>
      <c r="X314" s="9">
        <v>1630</v>
      </c>
      <c r="Y314" s="9">
        <v>1630</v>
      </c>
      <c r="Z314" s="9">
        <v>1</v>
      </c>
      <c r="AA314" s="13">
        <v>536</v>
      </c>
      <c r="AB314">
        <f t="shared" si="18"/>
        <v>895</v>
      </c>
      <c r="AE314" s="9" t="s">
        <v>3003</v>
      </c>
      <c r="AF314" s="9">
        <v>6</v>
      </c>
      <c r="AG314" s="9" t="str">
        <f t="shared" si="21"/>
        <v>沙漠遗迹6-6</v>
      </c>
      <c r="AH314" s="9"/>
      <c r="AI314" s="14">
        <v>6</v>
      </c>
    </row>
    <row r="315" spans="19:35">
      <c r="S315" s="7" t="s">
        <v>3013</v>
      </c>
      <c r="T315" s="8">
        <v>100314</v>
      </c>
      <c r="V315" s="9" t="s">
        <v>2005</v>
      </c>
      <c r="W315" s="9"/>
      <c r="X315" s="9">
        <v>1630</v>
      </c>
      <c r="Y315" s="9">
        <v>1630</v>
      </c>
      <c r="Z315" s="9">
        <v>1</v>
      </c>
      <c r="AA315" s="13">
        <v>540</v>
      </c>
      <c r="AB315">
        <f t="shared" si="18"/>
        <v>899</v>
      </c>
      <c r="AE315" s="9" t="s">
        <v>3003</v>
      </c>
      <c r="AF315" s="9">
        <v>6</v>
      </c>
      <c r="AG315" s="9" t="str">
        <f t="shared" si="21"/>
        <v>沙漠遗迹6-10</v>
      </c>
      <c r="AH315" s="9"/>
      <c r="AI315" s="14">
        <v>10</v>
      </c>
    </row>
    <row r="316" spans="19:35">
      <c r="S316" s="7" t="s">
        <v>3014</v>
      </c>
      <c r="T316" s="8">
        <v>100315</v>
      </c>
      <c r="V316" s="9" t="s">
        <v>2006</v>
      </c>
      <c r="W316" s="9"/>
      <c r="X316" s="9">
        <v>1630</v>
      </c>
      <c r="Y316" s="9">
        <v>1630</v>
      </c>
      <c r="Z316" s="9">
        <v>1</v>
      </c>
      <c r="AA316" s="13">
        <v>543</v>
      </c>
      <c r="AB316">
        <f t="shared" si="18"/>
        <v>902</v>
      </c>
      <c r="AE316" s="9" t="s">
        <v>3003</v>
      </c>
      <c r="AF316" s="9">
        <v>7</v>
      </c>
      <c r="AG316" s="9" t="str">
        <f t="shared" si="21"/>
        <v>沙漠遗迹7-3</v>
      </c>
      <c r="AH316" s="9"/>
      <c r="AI316" s="14">
        <v>3</v>
      </c>
    </row>
    <row r="317" spans="19:35">
      <c r="S317" s="7" t="s">
        <v>2637</v>
      </c>
      <c r="T317" s="8">
        <v>100316</v>
      </c>
      <c r="V317" s="9" t="s">
        <v>2007</v>
      </c>
      <c r="W317" s="9"/>
      <c r="X317" s="9">
        <v>1630</v>
      </c>
      <c r="Y317" s="9">
        <v>1630</v>
      </c>
      <c r="Z317" s="9">
        <v>1</v>
      </c>
      <c r="AA317" s="13">
        <v>546</v>
      </c>
      <c r="AB317">
        <f t="shared" si="18"/>
        <v>905</v>
      </c>
      <c r="AE317" s="9" t="s">
        <v>3003</v>
      </c>
      <c r="AF317" s="9">
        <v>7</v>
      </c>
      <c r="AG317" s="9" t="str">
        <f t="shared" si="21"/>
        <v>沙漠遗迹7-6</v>
      </c>
      <c r="AH317" s="9"/>
      <c r="AI317" s="14">
        <v>6</v>
      </c>
    </row>
    <row r="318" spans="19:35">
      <c r="S318" s="7" t="s">
        <v>3015</v>
      </c>
      <c r="T318" s="8">
        <v>100317</v>
      </c>
      <c r="V318" s="9" t="s">
        <v>2008</v>
      </c>
      <c r="W318" s="9"/>
      <c r="X318" s="9">
        <v>1630</v>
      </c>
      <c r="Y318" s="9">
        <v>1630</v>
      </c>
      <c r="Z318" s="9">
        <v>1</v>
      </c>
      <c r="AA318" s="13">
        <v>550</v>
      </c>
      <c r="AB318">
        <f t="shared" si="18"/>
        <v>909</v>
      </c>
      <c r="AE318" s="9" t="s">
        <v>3003</v>
      </c>
      <c r="AF318" s="9">
        <v>7</v>
      </c>
      <c r="AG318" s="9" t="str">
        <f t="shared" si="21"/>
        <v>沙漠遗迹7-10</v>
      </c>
      <c r="AH318" s="9"/>
      <c r="AI318" s="14">
        <v>10</v>
      </c>
    </row>
    <row r="319" spans="19:35">
      <c r="S319" s="7" t="s">
        <v>3016</v>
      </c>
      <c r="T319" s="8">
        <v>100318</v>
      </c>
      <c r="V319" s="9" t="s">
        <v>2009</v>
      </c>
      <c r="W319" s="9"/>
      <c r="X319" s="9">
        <v>1630</v>
      </c>
      <c r="Y319" s="9">
        <v>1630</v>
      </c>
      <c r="Z319" s="9">
        <v>1</v>
      </c>
      <c r="AA319" s="13">
        <v>553</v>
      </c>
      <c r="AB319">
        <f t="shared" si="18"/>
        <v>912</v>
      </c>
      <c r="AE319" s="9" t="s">
        <v>3003</v>
      </c>
      <c r="AF319" s="9">
        <v>8</v>
      </c>
      <c r="AG319" s="9" t="str">
        <f t="shared" si="21"/>
        <v>沙漠遗迹8-3</v>
      </c>
      <c r="AH319" s="9"/>
      <c r="AI319" s="14">
        <v>3</v>
      </c>
    </row>
    <row r="320" spans="19:35">
      <c r="S320" s="7" t="s">
        <v>2639</v>
      </c>
      <c r="T320" s="8">
        <v>100319</v>
      </c>
      <c r="V320" s="9" t="s">
        <v>2010</v>
      </c>
      <c r="W320" s="9"/>
      <c r="X320" s="9">
        <v>1630</v>
      </c>
      <c r="Y320" s="9">
        <v>1630</v>
      </c>
      <c r="Z320" s="9">
        <v>1</v>
      </c>
      <c r="AA320" s="13">
        <v>556</v>
      </c>
      <c r="AB320">
        <f t="shared" si="18"/>
        <v>915</v>
      </c>
      <c r="AE320" s="9" t="s">
        <v>3003</v>
      </c>
      <c r="AF320" s="9">
        <v>8</v>
      </c>
      <c r="AG320" s="9" t="str">
        <f t="shared" si="21"/>
        <v>沙漠遗迹8-6</v>
      </c>
      <c r="AH320" s="9"/>
      <c r="AI320" s="14">
        <v>6</v>
      </c>
    </row>
    <row r="321" spans="19:35">
      <c r="S321" s="7" t="s">
        <v>2643</v>
      </c>
      <c r="T321" s="8">
        <v>100320</v>
      </c>
      <c r="V321" s="9" t="s">
        <v>2011</v>
      </c>
      <c r="W321" s="9"/>
      <c r="X321" s="9">
        <v>1630</v>
      </c>
      <c r="Y321" s="9">
        <v>1630</v>
      </c>
      <c r="Z321" s="9">
        <v>1</v>
      </c>
      <c r="AA321" s="13">
        <v>560</v>
      </c>
      <c r="AB321">
        <f t="shared" si="18"/>
        <v>919</v>
      </c>
      <c r="AE321" s="9" t="s">
        <v>3003</v>
      </c>
      <c r="AF321" s="9">
        <v>8</v>
      </c>
      <c r="AG321" s="9" t="str">
        <f t="shared" si="21"/>
        <v>沙漠遗迹8-10</v>
      </c>
      <c r="AH321" s="9"/>
      <c r="AI321" s="14">
        <v>10</v>
      </c>
    </row>
    <row r="322" spans="19:35">
      <c r="S322" s="7" t="s">
        <v>3017</v>
      </c>
      <c r="T322" s="8">
        <v>100321</v>
      </c>
      <c r="V322" s="9" t="s">
        <v>2012</v>
      </c>
      <c r="W322" s="9"/>
      <c r="X322" s="9">
        <v>1630</v>
      </c>
      <c r="Y322" s="9">
        <v>1630</v>
      </c>
      <c r="Z322" s="9">
        <v>1</v>
      </c>
      <c r="AA322" s="13">
        <v>563</v>
      </c>
      <c r="AB322">
        <f t="shared" si="18"/>
        <v>922</v>
      </c>
      <c r="AE322" s="9" t="s">
        <v>3003</v>
      </c>
      <c r="AF322" s="9">
        <v>9</v>
      </c>
      <c r="AG322" s="9" t="str">
        <f t="shared" si="21"/>
        <v>沙漠遗迹9-3</v>
      </c>
      <c r="AH322" s="9"/>
      <c r="AI322" s="14">
        <v>3</v>
      </c>
    </row>
    <row r="323" spans="19:35">
      <c r="S323" s="7" t="s">
        <v>3018</v>
      </c>
      <c r="T323" s="8">
        <v>100322</v>
      </c>
      <c r="V323" s="9" t="s">
        <v>2013</v>
      </c>
      <c r="W323" s="9"/>
      <c r="X323" s="9">
        <v>1630</v>
      </c>
      <c r="Y323" s="9">
        <v>1630</v>
      </c>
      <c r="Z323" s="9">
        <v>1</v>
      </c>
      <c r="AA323" s="13">
        <v>566</v>
      </c>
      <c r="AB323">
        <f t="shared" si="18"/>
        <v>925</v>
      </c>
      <c r="AE323" s="9" t="s">
        <v>3003</v>
      </c>
      <c r="AF323" s="9">
        <v>9</v>
      </c>
      <c r="AG323" s="9" t="str">
        <f t="shared" si="21"/>
        <v>沙漠遗迹9-6</v>
      </c>
      <c r="AH323" s="9"/>
      <c r="AI323" s="14">
        <v>6</v>
      </c>
    </row>
    <row r="324" spans="19:35">
      <c r="S324" s="7" t="s">
        <v>2646</v>
      </c>
      <c r="T324" s="8">
        <v>100323</v>
      </c>
      <c r="V324" s="9" t="s">
        <v>2014</v>
      </c>
      <c r="W324" s="9"/>
      <c r="X324" s="9">
        <v>1630</v>
      </c>
      <c r="Y324" s="9">
        <v>1630</v>
      </c>
      <c r="Z324" s="9">
        <v>1</v>
      </c>
      <c r="AA324" s="13">
        <v>570</v>
      </c>
      <c r="AB324">
        <f t="shared" si="18"/>
        <v>929</v>
      </c>
      <c r="AE324" s="9" t="s">
        <v>3003</v>
      </c>
      <c r="AF324" s="9">
        <v>9</v>
      </c>
      <c r="AG324" s="9" t="str">
        <f t="shared" si="21"/>
        <v>沙漠遗迹9-10</v>
      </c>
      <c r="AH324" s="9"/>
      <c r="AI324" s="14">
        <v>10</v>
      </c>
    </row>
    <row r="325" spans="19:35">
      <c r="S325" s="7" t="s">
        <v>3019</v>
      </c>
      <c r="T325" s="8">
        <v>100324</v>
      </c>
      <c r="V325" s="9" t="s">
        <v>2015</v>
      </c>
      <c r="W325" s="9"/>
      <c r="X325" s="9">
        <v>1630</v>
      </c>
      <c r="Y325" s="9">
        <v>1630</v>
      </c>
      <c r="Z325" s="9">
        <v>1</v>
      </c>
      <c r="AA325" s="13">
        <v>573</v>
      </c>
      <c r="AB325">
        <f t="shared" si="18"/>
        <v>932</v>
      </c>
      <c r="AE325" s="9" t="s">
        <v>3003</v>
      </c>
      <c r="AF325" s="9">
        <v>10</v>
      </c>
      <c r="AG325" s="9" t="str">
        <f t="shared" si="21"/>
        <v>沙漠遗迹10-3</v>
      </c>
      <c r="AH325" s="9"/>
      <c r="AI325" s="14">
        <v>3</v>
      </c>
    </row>
    <row r="326" spans="19:35">
      <c r="S326" s="7" t="s">
        <v>3020</v>
      </c>
      <c r="T326" s="8">
        <v>100325</v>
      </c>
      <c r="V326" s="9" t="s">
        <v>2016</v>
      </c>
      <c r="W326" s="9"/>
      <c r="X326" s="9">
        <v>1630</v>
      </c>
      <c r="Y326" s="9">
        <v>1630</v>
      </c>
      <c r="Z326" s="9">
        <v>1</v>
      </c>
      <c r="AA326" s="13">
        <v>576</v>
      </c>
      <c r="AB326">
        <f t="shared" si="18"/>
        <v>935</v>
      </c>
      <c r="AE326" s="9" t="s">
        <v>3003</v>
      </c>
      <c r="AF326" s="9">
        <v>10</v>
      </c>
      <c r="AG326" s="9" t="str">
        <f t="shared" si="21"/>
        <v>沙漠遗迹10-6</v>
      </c>
      <c r="AH326" s="9"/>
      <c r="AI326" s="14">
        <v>6</v>
      </c>
    </row>
    <row r="327" spans="19:35">
      <c r="S327" s="7" t="s">
        <v>2648</v>
      </c>
      <c r="T327" s="8">
        <v>100326</v>
      </c>
      <c r="V327" s="9" t="s">
        <v>2017</v>
      </c>
      <c r="W327" s="9"/>
      <c r="X327" s="9">
        <v>1630</v>
      </c>
      <c r="Y327" s="9">
        <v>1630</v>
      </c>
      <c r="Z327" s="9">
        <v>1</v>
      </c>
      <c r="AA327" s="13">
        <v>580</v>
      </c>
      <c r="AB327">
        <f t="shared" si="18"/>
        <v>939</v>
      </c>
      <c r="AE327" s="9" t="s">
        <v>3003</v>
      </c>
      <c r="AF327" s="9">
        <v>10</v>
      </c>
      <c r="AG327" s="9" t="str">
        <f t="shared" si="21"/>
        <v>沙漠遗迹10-10</v>
      </c>
      <c r="AH327" s="9"/>
      <c r="AI327" s="14">
        <v>10</v>
      </c>
    </row>
    <row r="328" spans="19:35">
      <c r="S328" s="7" t="s">
        <v>3021</v>
      </c>
      <c r="T328" s="8">
        <v>100327</v>
      </c>
      <c r="V328" s="9" t="s">
        <v>3022</v>
      </c>
      <c r="W328" s="9"/>
      <c r="X328" s="9">
        <v>1630</v>
      </c>
      <c r="Y328" s="9">
        <v>1630</v>
      </c>
      <c r="Z328" s="9">
        <v>1</v>
      </c>
      <c r="AA328" s="13">
        <v>483</v>
      </c>
      <c r="AB328">
        <f t="shared" ref="AB328:AB357" si="22">IFERROR(VLOOKUP(V328,S:T,2,0)-100000,AA328)</f>
        <v>942</v>
      </c>
      <c r="AE328" s="9" t="s">
        <v>3003</v>
      </c>
      <c r="AF328" s="9">
        <f>AF325+1</f>
        <v>11</v>
      </c>
      <c r="AG328" s="9" t="str">
        <f t="shared" si="21"/>
        <v>沙漠遗迹11-3</v>
      </c>
      <c r="AH328" s="9"/>
      <c r="AI328" s="14">
        <v>3</v>
      </c>
    </row>
    <row r="329" spans="19:35">
      <c r="S329" s="7" t="s">
        <v>3023</v>
      </c>
      <c r="T329" s="8">
        <v>100328</v>
      </c>
      <c r="V329" s="9" t="s">
        <v>3024</v>
      </c>
      <c r="W329" s="9"/>
      <c r="X329" s="9">
        <v>1630</v>
      </c>
      <c r="Y329" s="9">
        <v>1630</v>
      </c>
      <c r="Z329" s="9">
        <v>1</v>
      </c>
      <c r="AA329" s="13">
        <v>486</v>
      </c>
      <c r="AB329">
        <f t="shared" si="22"/>
        <v>945</v>
      </c>
      <c r="AE329" s="9" t="s">
        <v>3003</v>
      </c>
      <c r="AF329" s="9">
        <f t="shared" ref="AF329:AF357" si="23">AF326+1</f>
        <v>11</v>
      </c>
      <c r="AG329" s="9" t="str">
        <f t="shared" si="21"/>
        <v>沙漠遗迹11-6</v>
      </c>
      <c r="AH329" s="9"/>
      <c r="AI329" s="14">
        <v>6</v>
      </c>
    </row>
    <row r="330" spans="19:35">
      <c r="S330" s="7" t="s">
        <v>2650</v>
      </c>
      <c r="T330" s="8">
        <v>100329</v>
      </c>
      <c r="V330" s="9" t="s">
        <v>3025</v>
      </c>
      <c r="W330" s="9"/>
      <c r="X330" s="9">
        <v>1630</v>
      </c>
      <c r="Y330" s="9">
        <v>1630</v>
      </c>
      <c r="Z330" s="9">
        <v>1</v>
      </c>
      <c r="AA330" s="13">
        <v>490</v>
      </c>
      <c r="AB330">
        <f t="shared" si="22"/>
        <v>949</v>
      </c>
      <c r="AE330" s="9" t="s">
        <v>3003</v>
      </c>
      <c r="AF330" s="9">
        <f t="shared" si="23"/>
        <v>11</v>
      </c>
      <c r="AG330" s="9" t="str">
        <f t="shared" si="21"/>
        <v>沙漠遗迹11-10</v>
      </c>
      <c r="AH330" s="9"/>
      <c r="AI330" s="14">
        <v>10</v>
      </c>
    </row>
    <row r="331" spans="19:35">
      <c r="S331" s="7" t="s">
        <v>2652</v>
      </c>
      <c r="T331" s="8">
        <v>100330</v>
      </c>
      <c r="V331" s="9" t="s">
        <v>3026</v>
      </c>
      <c r="W331" s="9"/>
      <c r="X331" s="9">
        <v>1630</v>
      </c>
      <c r="Y331" s="9">
        <v>1630</v>
      </c>
      <c r="Z331" s="9">
        <v>1</v>
      </c>
      <c r="AA331" s="13">
        <v>493</v>
      </c>
      <c r="AB331">
        <f t="shared" si="22"/>
        <v>952</v>
      </c>
      <c r="AE331" s="9" t="s">
        <v>3003</v>
      </c>
      <c r="AF331" s="9">
        <f t="shared" si="23"/>
        <v>12</v>
      </c>
      <c r="AG331" s="9" t="str">
        <f t="shared" si="21"/>
        <v>沙漠遗迹12-3</v>
      </c>
      <c r="AH331" s="9"/>
      <c r="AI331" s="14">
        <v>3</v>
      </c>
    </row>
    <row r="332" spans="19:35">
      <c r="S332" s="7" t="s">
        <v>3027</v>
      </c>
      <c r="T332" s="8">
        <v>100331</v>
      </c>
      <c r="V332" s="9" t="s">
        <v>3028</v>
      </c>
      <c r="W332" s="9"/>
      <c r="X332" s="9">
        <v>1630</v>
      </c>
      <c r="Y332" s="9">
        <v>1630</v>
      </c>
      <c r="Z332" s="9">
        <v>1</v>
      </c>
      <c r="AA332" s="13">
        <v>496</v>
      </c>
      <c r="AB332">
        <f t="shared" si="22"/>
        <v>955</v>
      </c>
      <c r="AE332" s="9" t="s">
        <v>3003</v>
      </c>
      <c r="AF332" s="9">
        <f t="shared" si="23"/>
        <v>12</v>
      </c>
      <c r="AG332" s="9" t="str">
        <f t="shared" si="21"/>
        <v>沙漠遗迹12-6</v>
      </c>
      <c r="AH332" s="9"/>
      <c r="AI332" s="14">
        <v>6</v>
      </c>
    </row>
    <row r="333" spans="19:35">
      <c r="S333" s="7" t="s">
        <v>3029</v>
      </c>
      <c r="T333" s="8">
        <v>100332</v>
      </c>
      <c r="V333" s="9" t="s">
        <v>3030</v>
      </c>
      <c r="W333" s="9"/>
      <c r="X333" s="9">
        <v>1630</v>
      </c>
      <c r="Y333" s="9">
        <v>1630</v>
      </c>
      <c r="Z333" s="9">
        <v>1</v>
      </c>
      <c r="AA333" s="13">
        <v>500</v>
      </c>
      <c r="AB333">
        <f t="shared" si="22"/>
        <v>959</v>
      </c>
      <c r="AE333" s="9" t="s">
        <v>3003</v>
      </c>
      <c r="AF333" s="9">
        <f t="shared" si="23"/>
        <v>12</v>
      </c>
      <c r="AG333" s="9" t="str">
        <f t="shared" si="21"/>
        <v>沙漠遗迹12-10</v>
      </c>
      <c r="AH333" s="9"/>
      <c r="AI333" s="14">
        <v>10</v>
      </c>
    </row>
    <row r="334" spans="19:35">
      <c r="S334" s="7" t="s">
        <v>2654</v>
      </c>
      <c r="T334" s="8">
        <v>100333</v>
      </c>
      <c r="V334" s="9" t="s">
        <v>3031</v>
      </c>
      <c r="W334" s="9"/>
      <c r="X334" s="9">
        <v>1630</v>
      </c>
      <c r="Y334" s="9">
        <v>1630</v>
      </c>
      <c r="Z334" s="9">
        <v>1</v>
      </c>
      <c r="AA334" s="13">
        <v>503</v>
      </c>
      <c r="AB334">
        <f t="shared" si="22"/>
        <v>962</v>
      </c>
      <c r="AE334" s="9" t="s">
        <v>3003</v>
      </c>
      <c r="AF334" s="9">
        <f t="shared" si="23"/>
        <v>13</v>
      </c>
      <c r="AG334" s="9" t="str">
        <f t="shared" si="21"/>
        <v>沙漠遗迹13-3</v>
      </c>
      <c r="AH334" s="9"/>
      <c r="AI334" s="14">
        <v>3</v>
      </c>
    </row>
    <row r="335" spans="19:35">
      <c r="S335" s="7" t="s">
        <v>3032</v>
      </c>
      <c r="T335" s="8">
        <v>100334</v>
      </c>
      <c r="V335" s="9" t="s">
        <v>3033</v>
      </c>
      <c r="W335" s="9"/>
      <c r="X335" s="9">
        <v>1630</v>
      </c>
      <c r="Y335" s="9">
        <v>1630</v>
      </c>
      <c r="Z335" s="9">
        <v>1</v>
      </c>
      <c r="AA335" s="13">
        <v>506</v>
      </c>
      <c r="AB335">
        <f t="shared" si="22"/>
        <v>965</v>
      </c>
      <c r="AE335" s="9" t="s">
        <v>3003</v>
      </c>
      <c r="AF335" s="9">
        <f t="shared" si="23"/>
        <v>13</v>
      </c>
      <c r="AG335" s="9" t="str">
        <f t="shared" si="21"/>
        <v>沙漠遗迹13-6</v>
      </c>
      <c r="AH335" s="9"/>
      <c r="AI335" s="14">
        <v>6</v>
      </c>
    </row>
    <row r="336" spans="19:35">
      <c r="S336" s="7" t="s">
        <v>3034</v>
      </c>
      <c r="T336" s="8">
        <v>100335</v>
      </c>
      <c r="V336" s="9" t="s">
        <v>3035</v>
      </c>
      <c r="W336" s="9"/>
      <c r="X336" s="9">
        <v>1630</v>
      </c>
      <c r="Y336" s="9">
        <v>1630</v>
      </c>
      <c r="Z336" s="9">
        <v>1</v>
      </c>
      <c r="AA336" s="13">
        <v>510</v>
      </c>
      <c r="AB336">
        <f t="shared" si="22"/>
        <v>969</v>
      </c>
      <c r="AE336" s="9" t="s">
        <v>3003</v>
      </c>
      <c r="AF336" s="9">
        <f t="shared" si="23"/>
        <v>13</v>
      </c>
      <c r="AG336" s="9" t="str">
        <f t="shared" si="21"/>
        <v>沙漠遗迹13-10</v>
      </c>
      <c r="AH336" s="9"/>
      <c r="AI336" s="14">
        <v>10</v>
      </c>
    </row>
    <row r="337" spans="19:35">
      <c r="S337" s="7" t="s">
        <v>2656</v>
      </c>
      <c r="T337" s="8">
        <v>100336</v>
      </c>
      <c r="V337" s="9" t="s">
        <v>3036</v>
      </c>
      <c r="W337" s="9"/>
      <c r="X337" s="9">
        <v>1630</v>
      </c>
      <c r="Y337" s="9">
        <v>1630</v>
      </c>
      <c r="Z337" s="9">
        <v>1</v>
      </c>
      <c r="AA337" s="13">
        <v>513</v>
      </c>
      <c r="AB337">
        <f t="shared" si="22"/>
        <v>972</v>
      </c>
      <c r="AE337" s="9" t="s">
        <v>3003</v>
      </c>
      <c r="AF337" s="9">
        <f t="shared" si="23"/>
        <v>14</v>
      </c>
      <c r="AG337" s="9" t="str">
        <f t="shared" si="21"/>
        <v>沙漠遗迹14-3</v>
      </c>
      <c r="AH337" s="9"/>
      <c r="AI337" s="14">
        <v>3</v>
      </c>
    </row>
    <row r="338" spans="19:35">
      <c r="S338" s="7" t="s">
        <v>3037</v>
      </c>
      <c r="T338" s="8">
        <v>100337</v>
      </c>
      <c r="V338" s="9" t="s">
        <v>3038</v>
      </c>
      <c r="W338" s="9"/>
      <c r="X338" s="9">
        <v>1630</v>
      </c>
      <c r="Y338" s="9">
        <v>1630</v>
      </c>
      <c r="Z338" s="9">
        <v>1</v>
      </c>
      <c r="AA338" s="13">
        <v>516</v>
      </c>
      <c r="AB338">
        <f t="shared" si="22"/>
        <v>975</v>
      </c>
      <c r="AE338" s="9" t="s">
        <v>3003</v>
      </c>
      <c r="AF338" s="9">
        <f t="shared" si="23"/>
        <v>14</v>
      </c>
      <c r="AG338" s="9" t="str">
        <f t="shared" si="21"/>
        <v>沙漠遗迹14-6</v>
      </c>
      <c r="AH338" s="9"/>
      <c r="AI338" s="14">
        <v>6</v>
      </c>
    </row>
    <row r="339" spans="19:35">
      <c r="S339" s="7" t="s">
        <v>3039</v>
      </c>
      <c r="T339" s="8">
        <v>100338</v>
      </c>
      <c r="V339" s="9" t="s">
        <v>3040</v>
      </c>
      <c r="W339" s="9"/>
      <c r="X339" s="9">
        <v>1630</v>
      </c>
      <c r="Y339" s="9">
        <v>1630</v>
      </c>
      <c r="Z339" s="9">
        <v>1</v>
      </c>
      <c r="AA339" s="13">
        <v>520</v>
      </c>
      <c r="AB339">
        <f t="shared" si="22"/>
        <v>979</v>
      </c>
      <c r="AE339" s="9" t="s">
        <v>3003</v>
      </c>
      <c r="AF339" s="9">
        <f t="shared" si="23"/>
        <v>14</v>
      </c>
      <c r="AG339" s="9" t="str">
        <f t="shared" si="21"/>
        <v>沙漠遗迹14-10</v>
      </c>
      <c r="AH339" s="9"/>
      <c r="AI339" s="14">
        <v>10</v>
      </c>
    </row>
    <row r="340" spans="19:35">
      <c r="S340" s="7" t="s">
        <v>2658</v>
      </c>
      <c r="T340" s="8">
        <v>100339</v>
      </c>
      <c r="V340" s="9" t="s">
        <v>3041</v>
      </c>
      <c r="W340" s="9"/>
      <c r="X340" s="9">
        <v>1630</v>
      </c>
      <c r="Y340" s="9">
        <v>1630</v>
      </c>
      <c r="Z340" s="9">
        <v>1</v>
      </c>
      <c r="AA340" s="13">
        <v>523</v>
      </c>
      <c r="AB340">
        <f t="shared" si="22"/>
        <v>982</v>
      </c>
      <c r="AE340" s="9" t="s">
        <v>3003</v>
      </c>
      <c r="AF340" s="9">
        <f t="shared" si="23"/>
        <v>15</v>
      </c>
      <c r="AG340" s="9" t="str">
        <f t="shared" si="21"/>
        <v>沙漠遗迹15-3</v>
      </c>
      <c r="AH340" s="9"/>
      <c r="AI340" s="14">
        <v>3</v>
      </c>
    </row>
    <row r="341" spans="19:35">
      <c r="S341" s="7" t="s">
        <v>2660</v>
      </c>
      <c r="T341" s="8">
        <v>100340</v>
      </c>
      <c r="V341" s="9" t="s">
        <v>3042</v>
      </c>
      <c r="W341" s="9"/>
      <c r="X341" s="9">
        <v>1630</v>
      </c>
      <c r="Y341" s="9">
        <v>1630</v>
      </c>
      <c r="Z341" s="9">
        <v>1</v>
      </c>
      <c r="AA341" s="13">
        <v>526</v>
      </c>
      <c r="AB341">
        <f t="shared" si="22"/>
        <v>985</v>
      </c>
      <c r="AE341" s="9" t="s">
        <v>3003</v>
      </c>
      <c r="AF341" s="9">
        <f t="shared" si="23"/>
        <v>15</v>
      </c>
      <c r="AG341" s="9" t="str">
        <f t="shared" si="21"/>
        <v>沙漠遗迹15-6</v>
      </c>
      <c r="AH341" s="9"/>
      <c r="AI341" s="14">
        <v>6</v>
      </c>
    </row>
    <row r="342" spans="19:35">
      <c r="S342" s="7" t="s">
        <v>3043</v>
      </c>
      <c r="T342" s="8">
        <v>100341</v>
      </c>
      <c r="V342" s="9" t="s">
        <v>3044</v>
      </c>
      <c r="W342" s="9"/>
      <c r="X342" s="9">
        <v>1630</v>
      </c>
      <c r="Y342" s="9">
        <v>1630</v>
      </c>
      <c r="Z342" s="9">
        <v>1</v>
      </c>
      <c r="AA342" s="13">
        <v>530</v>
      </c>
      <c r="AB342">
        <f t="shared" si="22"/>
        <v>989</v>
      </c>
      <c r="AE342" s="9" t="s">
        <v>3003</v>
      </c>
      <c r="AF342" s="9">
        <f t="shared" si="23"/>
        <v>15</v>
      </c>
      <c r="AG342" s="9" t="str">
        <f t="shared" si="21"/>
        <v>沙漠遗迹15-10</v>
      </c>
      <c r="AH342" s="9"/>
      <c r="AI342" s="14">
        <v>10</v>
      </c>
    </row>
    <row r="343" spans="19:35">
      <c r="S343" s="7" t="s">
        <v>3045</v>
      </c>
      <c r="T343" s="8">
        <v>100342</v>
      </c>
      <c r="V343" s="9" t="s">
        <v>3046</v>
      </c>
      <c r="W343" s="9"/>
      <c r="X343" s="9">
        <v>1630</v>
      </c>
      <c r="Y343" s="9">
        <v>1630</v>
      </c>
      <c r="Z343" s="9">
        <v>1</v>
      </c>
      <c r="AA343" s="13">
        <v>533</v>
      </c>
      <c r="AB343">
        <f t="shared" si="22"/>
        <v>992</v>
      </c>
      <c r="AE343" s="9" t="s">
        <v>3003</v>
      </c>
      <c r="AF343" s="9">
        <f t="shared" si="23"/>
        <v>16</v>
      </c>
      <c r="AG343" s="9" t="str">
        <f t="shared" si="21"/>
        <v>沙漠遗迹16-3</v>
      </c>
      <c r="AH343" s="9"/>
      <c r="AI343" s="14">
        <v>3</v>
      </c>
    </row>
    <row r="344" spans="19:35">
      <c r="S344" s="7" t="s">
        <v>2662</v>
      </c>
      <c r="T344" s="8">
        <v>100343</v>
      </c>
      <c r="V344" s="9" t="s">
        <v>3047</v>
      </c>
      <c r="W344" s="9"/>
      <c r="X344" s="9">
        <v>1630</v>
      </c>
      <c r="Y344" s="9">
        <v>1630</v>
      </c>
      <c r="Z344" s="9">
        <v>1</v>
      </c>
      <c r="AA344" s="13">
        <v>536</v>
      </c>
      <c r="AB344">
        <f t="shared" si="22"/>
        <v>995</v>
      </c>
      <c r="AE344" s="9" t="s">
        <v>3003</v>
      </c>
      <c r="AF344" s="9">
        <f t="shared" si="23"/>
        <v>16</v>
      </c>
      <c r="AG344" s="9" t="str">
        <f t="shared" si="21"/>
        <v>沙漠遗迹16-6</v>
      </c>
      <c r="AH344" s="9"/>
      <c r="AI344" s="14">
        <v>6</v>
      </c>
    </row>
    <row r="345" spans="19:35">
      <c r="S345" s="7" t="s">
        <v>3048</v>
      </c>
      <c r="T345" s="8">
        <v>100344</v>
      </c>
      <c r="V345" s="9" t="s">
        <v>3049</v>
      </c>
      <c r="W345" s="9"/>
      <c r="X345" s="9">
        <v>1630</v>
      </c>
      <c r="Y345" s="9">
        <v>1630</v>
      </c>
      <c r="Z345" s="9">
        <v>1</v>
      </c>
      <c r="AA345" s="13">
        <v>540</v>
      </c>
      <c r="AB345">
        <f t="shared" si="22"/>
        <v>999</v>
      </c>
      <c r="AE345" s="9" t="s">
        <v>3003</v>
      </c>
      <c r="AF345" s="9">
        <f t="shared" si="23"/>
        <v>16</v>
      </c>
      <c r="AG345" s="9" t="str">
        <f t="shared" si="21"/>
        <v>沙漠遗迹16-10</v>
      </c>
      <c r="AH345" s="9"/>
      <c r="AI345" s="14">
        <v>10</v>
      </c>
    </row>
    <row r="346" spans="19:35">
      <c r="S346" s="7" t="s">
        <v>3050</v>
      </c>
      <c r="T346" s="8">
        <v>100345</v>
      </c>
      <c r="V346" s="9" t="s">
        <v>3051</v>
      </c>
      <c r="W346" s="9"/>
      <c r="X346" s="9">
        <v>1630</v>
      </c>
      <c r="Y346" s="9">
        <v>1630</v>
      </c>
      <c r="Z346" s="9">
        <v>1</v>
      </c>
      <c r="AA346" s="13">
        <v>543</v>
      </c>
      <c r="AB346">
        <f t="shared" si="22"/>
        <v>1002</v>
      </c>
      <c r="AE346" s="9" t="s">
        <v>3003</v>
      </c>
      <c r="AF346" s="9">
        <f t="shared" si="23"/>
        <v>17</v>
      </c>
      <c r="AG346" s="9" t="str">
        <f t="shared" si="21"/>
        <v>沙漠遗迹17-3</v>
      </c>
      <c r="AH346" s="9"/>
      <c r="AI346" s="14">
        <v>3</v>
      </c>
    </row>
    <row r="347" spans="19:35">
      <c r="S347" s="7" t="s">
        <v>2664</v>
      </c>
      <c r="T347" s="8">
        <v>100346</v>
      </c>
      <c r="V347" s="9" t="s">
        <v>3052</v>
      </c>
      <c r="W347" s="9"/>
      <c r="X347" s="9">
        <v>1630</v>
      </c>
      <c r="Y347" s="9">
        <v>1630</v>
      </c>
      <c r="Z347" s="9">
        <v>1</v>
      </c>
      <c r="AA347" s="13">
        <v>546</v>
      </c>
      <c r="AB347">
        <f t="shared" si="22"/>
        <v>1005</v>
      </c>
      <c r="AE347" s="9" t="s">
        <v>3003</v>
      </c>
      <c r="AF347" s="9">
        <f t="shared" si="23"/>
        <v>17</v>
      </c>
      <c r="AG347" s="9" t="str">
        <f t="shared" ref="AG347:AG357" si="24">AE347&amp;AF347&amp;"-"&amp;AI347</f>
        <v>沙漠遗迹17-6</v>
      </c>
      <c r="AH347" s="9"/>
      <c r="AI347" s="14">
        <v>6</v>
      </c>
    </row>
    <row r="348" spans="19:35">
      <c r="S348" s="7" t="s">
        <v>3053</v>
      </c>
      <c r="T348" s="8">
        <v>100347</v>
      </c>
      <c r="V348" s="9" t="s">
        <v>3054</v>
      </c>
      <c r="W348" s="9"/>
      <c r="X348" s="9">
        <v>1630</v>
      </c>
      <c r="Y348" s="9">
        <v>1630</v>
      </c>
      <c r="Z348" s="9">
        <v>1</v>
      </c>
      <c r="AA348" s="13">
        <v>550</v>
      </c>
      <c r="AB348">
        <f t="shared" si="22"/>
        <v>1009</v>
      </c>
      <c r="AE348" s="9" t="s">
        <v>3003</v>
      </c>
      <c r="AF348" s="9">
        <f t="shared" si="23"/>
        <v>17</v>
      </c>
      <c r="AG348" s="9" t="str">
        <f t="shared" si="24"/>
        <v>沙漠遗迹17-10</v>
      </c>
      <c r="AH348" s="9"/>
      <c r="AI348" s="14">
        <v>10</v>
      </c>
    </row>
    <row r="349" spans="19:35">
      <c r="S349" s="7" t="s">
        <v>3055</v>
      </c>
      <c r="T349" s="8">
        <v>100348</v>
      </c>
      <c r="V349" s="9" t="s">
        <v>3056</v>
      </c>
      <c r="W349" s="9"/>
      <c r="X349" s="9">
        <v>1630</v>
      </c>
      <c r="Y349" s="9">
        <v>1630</v>
      </c>
      <c r="Z349" s="9">
        <v>1</v>
      </c>
      <c r="AA349" s="13">
        <v>553</v>
      </c>
      <c r="AB349">
        <f t="shared" si="22"/>
        <v>1012</v>
      </c>
      <c r="AE349" s="9" t="s">
        <v>3003</v>
      </c>
      <c r="AF349" s="9">
        <f t="shared" si="23"/>
        <v>18</v>
      </c>
      <c r="AG349" s="9" t="str">
        <f t="shared" si="24"/>
        <v>沙漠遗迹18-3</v>
      </c>
      <c r="AH349" s="9"/>
      <c r="AI349" s="14">
        <v>3</v>
      </c>
    </row>
    <row r="350" spans="19:35">
      <c r="S350" s="7" t="s">
        <v>2666</v>
      </c>
      <c r="T350" s="8">
        <v>100349</v>
      </c>
      <c r="V350" s="9" t="s">
        <v>3057</v>
      </c>
      <c r="W350" s="9"/>
      <c r="X350" s="9">
        <v>1630</v>
      </c>
      <c r="Y350" s="9">
        <v>1630</v>
      </c>
      <c r="Z350" s="9">
        <v>1</v>
      </c>
      <c r="AA350" s="13">
        <v>556</v>
      </c>
      <c r="AB350">
        <f t="shared" si="22"/>
        <v>1015</v>
      </c>
      <c r="AE350" s="9" t="s">
        <v>3003</v>
      </c>
      <c r="AF350" s="9">
        <f t="shared" si="23"/>
        <v>18</v>
      </c>
      <c r="AG350" s="9" t="str">
        <f t="shared" si="24"/>
        <v>沙漠遗迹18-6</v>
      </c>
      <c r="AH350" s="9"/>
      <c r="AI350" s="14">
        <v>6</v>
      </c>
    </row>
    <row r="351" spans="19:35">
      <c r="S351" s="7" t="s">
        <v>2668</v>
      </c>
      <c r="T351" s="8">
        <v>100350</v>
      </c>
      <c r="V351" s="9" t="s">
        <v>3058</v>
      </c>
      <c r="W351" s="9"/>
      <c r="X351" s="9">
        <v>1630</v>
      </c>
      <c r="Y351" s="9">
        <v>1630</v>
      </c>
      <c r="Z351" s="9">
        <v>1</v>
      </c>
      <c r="AA351" s="13">
        <v>560</v>
      </c>
      <c r="AB351">
        <f t="shared" si="22"/>
        <v>1019</v>
      </c>
      <c r="AE351" s="9" t="s">
        <v>3003</v>
      </c>
      <c r="AF351" s="9">
        <f t="shared" si="23"/>
        <v>18</v>
      </c>
      <c r="AG351" s="9" t="str">
        <f t="shared" si="24"/>
        <v>沙漠遗迹18-10</v>
      </c>
      <c r="AH351" s="9"/>
      <c r="AI351" s="14">
        <v>10</v>
      </c>
    </row>
    <row r="352" spans="19:35">
      <c r="S352" s="7" t="s">
        <v>3059</v>
      </c>
      <c r="T352" s="8">
        <v>100351</v>
      </c>
      <c r="V352" s="9" t="s">
        <v>3060</v>
      </c>
      <c r="W352" s="9"/>
      <c r="X352" s="9">
        <v>1630</v>
      </c>
      <c r="Y352" s="9">
        <v>1630</v>
      </c>
      <c r="Z352" s="9">
        <v>1</v>
      </c>
      <c r="AA352" s="13">
        <v>563</v>
      </c>
      <c r="AB352">
        <f t="shared" si="22"/>
        <v>1022</v>
      </c>
      <c r="AE352" s="9" t="s">
        <v>3003</v>
      </c>
      <c r="AF352" s="9">
        <f t="shared" si="23"/>
        <v>19</v>
      </c>
      <c r="AG352" s="9" t="str">
        <f t="shared" si="24"/>
        <v>沙漠遗迹19-3</v>
      </c>
      <c r="AH352" s="9"/>
      <c r="AI352" s="14">
        <v>3</v>
      </c>
    </row>
    <row r="353" spans="19:35">
      <c r="S353" s="7" t="s">
        <v>3061</v>
      </c>
      <c r="T353" s="8">
        <v>100352</v>
      </c>
      <c r="V353" s="9" t="s">
        <v>3062</v>
      </c>
      <c r="W353" s="9"/>
      <c r="X353" s="9">
        <v>1630</v>
      </c>
      <c r="Y353" s="9">
        <v>1630</v>
      </c>
      <c r="Z353" s="9">
        <v>1</v>
      </c>
      <c r="AA353" s="13">
        <v>566</v>
      </c>
      <c r="AB353">
        <f t="shared" si="22"/>
        <v>1025</v>
      </c>
      <c r="AE353" s="9" t="s">
        <v>3003</v>
      </c>
      <c r="AF353" s="9">
        <f t="shared" si="23"/>
        <v>19</v>
      </c>
      <c r="AG353" s="9" t="str">
        <f t="shared" si="24"/>
        <v>沙漠遗迹19-6</v>
      </c>
      <c r="AH353" s="9"/>
      <c r="AI353" s="14">
        <v>6</v>
      </c>
    </row>
    <row r="354" spans="19:35">
      <c r="S354" s="7" t="s">
        <v>2670</v>
      </c>
      <c r="T354" s="8">
        <v>100353</v>
      </c>
      <c r="V354" s="9" t="s">
        <v>3063</v>
      </c>
      <c r="W354" s="9"/>
      <c r="X354" s="9">
        <v>1630</v>
      </c>
      <c r="Y354" s="9">
        <v>1630</v>
      </c>
      <c r="Z354" s="9">
        <v>1</v>
      </c>
      <c r="AA354" s="13">
        <v>570</v>
      </c>
      <c r="AB354">
        <f t="shared" si="22"/>
        <v>1029</v>
      </c>
      <c r="AE354" s="9" t="s">
        <v>3003</v>
      </c>
      <c r="AF354" s="9">
        <f t="shared" si="23"/>
        <v>19</v>
      </c>
      <c r="AG354" s="9" t="str">
        <f t="shared" si="24"/>
        <v>沙漠遗迹19-10</v>
      </c>
      <c r="AH354" s="9"/>
      <c r="AI354" s="14">
        <v>10</v>
      </c>
    </row>
    <row r="355" spans="19:35">
      <c r="S355" s="7" t="s">
        <v>3064</v>
      </c>
      <c r="T355" s="8">
        <v>100354</v>
      </c>
      <c r="V355" s="9" t="s">
        <v>3065</v>
      </c>
      <c r="W355" s="9"/>
      <c r="X355" s="9">
        <v>1630</v>
      </c>
      <c r="Y355" s="9">
        <v>1630</v>
      </c>
      <c r="Z355" s="9">
        <v>1</v>
      </c>
      <c r="AA355" s="13">
        <v>573</v>
      </c>
      <c r="AB355">
        <f t="shared" si="22"/>
        <v>1032</v>
      </c>
      <c r="AE355" s="9" t="s">
        <v>3003</v>
      </c>
      <c r="AF355" s="9">
        <f t="shared" si="23"/>
        <v>20</v>
      </c>
      <c r="AG355" s="9" t="str">
        <f t="shared" si="24"/>
        <v>沙漠遗迹20-3</v>
      </c>
      <c r="AH355" s="9"/>
      <c r="AI355" s="14">
        <v>3</v>
      </c>
    </row>
    <row r="356" spans="19:35">
      <c r="S356" s="7" t="s">
        <v>3066</v>
      </c>
      <c r="T356" s="8">
        <v>100355</v>
      </c>
      <c r="V356" s="9" t="s">
        <v>3067</v>
      </c>
      <c r="W356" s="9"/>
      <c r="X356" s="9">
        <v>1630</v>
      </c>
      <c r="Y356" s="9">
        <v>1630</v>
      </c>
      <c r="Z356" s="9">
        <v>1</v>
      </c>
      <c r="AA356" s="13">
        <v>576</v>
      </c>
      <c r="AB356">
        <f t="shared" si="22"/>
        <v>1035</v>
      </c>
      <c r="AE356" s="9" t="s">
        <v>3003</v>
      </c>
      <c r="AF356" s="9">
        <f t="shared" si="23"/>
        <v>20</v>
      </c>
      <c r="AG356" s="9" t="str">
        <f t="shared" si="24"/>
        <v>沙漠遗迹20-6</v>
      </c>
      <c r="AH356" s="9"/>
      <c r="AI356" s="14">
        <v>6</v>
      </c>
    </row>
    <row r="357" spans="19:35">
      <c r="S357" s="7" t="s">
        <v>2672</v>
      </c>
      <c r="T357" s="8">
        <v>100356</v>
      </c>
      <c r="V357" s="9" t="s">
        <v>3068</v>
      </c>
      <c r="W357" s="9"/>
      <c r="X357" s="9">
        <v>1630</v>
      </c>
      <c r="Y357" s="9">
        <v>1630</v>
      </c>
      <c r="Z357" s="9">
        <v>1</v>
      </c>
      <c r="AA357" s="13">
        <v>580</v>
      </c>
      <c r="AB357">
        <f t="shared" si="22"/>
        <v>1039</v>
      </c>
      <c r="AE357" s="9" t="s">
        <v>3003</v>
      </c>
      <c r="AF357" s="9">
        <f t="shared" si="23"/>
        <v>20</v>
      </c>
      <c r="AG357" s="9" t="str">
        <f t="shared" si="24"/>
        <v>沙漠遗迹20-10</v>
      </c>
      <c r="AH357" s="9"/>
      <c r="AI357" s="14">
        <v>10</v>
      </c>
    </row>
    <row r="358" spans="19:35">
      <c r="S358" s="7" t="s">
        <v>3069</v>
      </c>
      <c r="T358" s="8">
        <v>100357</v>
      </c>
      <c r="V358" s="11" t="s">
        <v>2548</v>
      </c>
      <c r="W358" s="10"/>
      <c r="X358" s="10">
        <v>4073</v>
      </c>
      <c r="Y358" s="10"/>
      <c r="Z358" s="10">
        <v>1</v>
      </c>
      <c r="AA358" s="12">
        <v>56</v>
      </c>
      <c r="AB358">
        <f t="shared" si="18"/>
        <v>56</v>
      </c>
      <c r="AE358" s="11" t="s">
        <v>2548</v>
      </c>
      <c r="AF358" s="11"/>
      <c r="AG358" s="11"/>
      <c r="AH358" s="11"/>
    </row>
    <row r="359" spans="19:35">
      <c r="S359" s="7" t="s">
        <v>3070</v>
      </c>
      <c r="T359" s="8">
        <v>100358</v>
      </c>
      <c r="V359" s="9" t="s">
        <v>2018</v>
      </c>
      <c r="W359" s="9"/>
      <c r="X359" s="9">
        <v>1630</v>
      </c>
      <c r="Y359" s="9">
        <v>1630</v>
      </c>
      <c r="Z359" s="9">
        <v>1</v>
      </c>
      <c r="AA359" s="13">
        <v>583</v>
      </c>
      <c r="AB359">
        <f t="shared" si="18"/>
        <v>1042</v>
      </c>
      <c r="AE359" s="9" t="s">
        <v>3071</v>
      </c>
      <c r="AF359" s="9">
        <v>1</v>
      </c>
      <c r="AG359" s="9" t="str">
        <f t="shared" ref="AG359:AG422" si="25">AE359&amp;AF359&amp;"-"&amp;AI359</f>
        <v>流星瀑布1-3</v>
      </c>
      <c r="AH359" s="9"/>
      <c r="AI359" s="14">
        <v>3</v>
      </c>
    </row>
    <row r="360" spans="19:35">
      <c r="S360" s="7" t="s">
        <v>2674</v>
      </c>
      <c r="T360" s="8">
        <v>100359</v>
      </c>
      <c r="V360" s="9" t="s">
        <v>2019</v>
      </c>
      <c r="W360" s="9"/>
      <c r="X360" s="9">
        <v>1630</v>
      </c>
      <c r="Y360" s="9">
        <v>1630</v>
      </c>
      <c r="Z360" s="9">
        <v>1</v>
      </c>
      <c r="AA360" s="13">
        <v>586</v>
      </c>
      <c r="AB360">
        <f t="shared" si="18"/>
        <v>1045</v>
      </c>
      <c r="AE360" s="9" t="s">
        <v>3071</v>
      </c>
      <c r="AF360" s="9">
        <v>1</v>
      </c>
      <c r="AG360" s="9" t="str">
        <f t="shared" si="25"/>
        <v>流星瀑布1-6</v>
      </c>
      <c r="AH360" s="9"/>
      <c r="AI360" s="14">
        <v>6</v>
      </c>
    </row>
    <row r="361" spans="19:35">
      <c r="S361" s="7" t="s">
        <v>2676</v>
      </c>
      <c r="T361" s="8">
        <v>100360</v>
      </c>
      <c r="V361" s="9" t="s">
        <v>2020</v>
      </c>
      <c r="W361" s="9"/>
      <c r="X361" s="9">
        <v>1630</v>
      </c>
      <c r="Y361" s="9">
        <v>1630</v>
      </c>
      <c r="Z361" s="9">
        <v>1</v>
      </c>
      <c r="AA361" s="13">
        <v>590</v>
      </c>
      <c r="AB361">
        <f t="shared" si="18"/>
        <v>1049</v>
      </c>
      <c r="AE361" s="9" t="s">
        <v>3071</v>
      </c>
      <c r="AF361" s="9">
        <v>1</v>
      </c>
      <c r="AG361" s="9" t="str">
        <f t="shared" si="25"/>
        <v>流星瀑布1-10</v>
      </c>
      <c r="AH361" s="9"/>
      <c r="AI361" s="14">
        <v>10</v>
      </c>
    </row>
    <row r="362" spans="19:35">
      <c r="S362" s="7" t="s">
        <v>3072</v>
      </c>
      <c r="T362" s="8">
        <v>100361</v>
      </c>
      <c r="V362" s="9" t="s">
        <v>2021</v>
      </c>
      <c r="W362" s="9"/>
      <c r="X362" s="9">
        <v>1630</v>
      </c>
      <c r="Y362" s="9">
        <v>1630</v>
      </c>
      <c r="Z362" s="9">
        <v>1</v>
      </c>
      <c r="AA362" s="13">
        <v>593</v>
      </c>
      <c r="AB362">
        <f t="shared" si="18"/>
        <v>1052</v>
      </c>
      <c r="AE362" s="9" t="s">
        <v>3071</v>
      </c>
      <c r="AF362" s="9">
        <v>2</v>
      </c>
      <c r="AG362" s="9" t="str">
        <f t="shared" si="25"/>
        <v>流星瀑布2-3</v>
      </c>
      <c r="AH362" s="9"/>
      <c r="AI362" s="14">
        <v>3</v>
      </c>
    </row>
    <row r="363" spans="19:35">
      <c r="S363" s="7" t="s">
        <v>3073</v>
      </c>
      <c r="T363" s="8">
        <v>100362</v>
      </c>
      <c r="V363" s="9" t="s">
        <v>2022</v>
      </c>
      <c r="W363" s="9"/>
      <c r="X363" s="9">
        <v>1630</v>
      </c>
      <c r="Y363" s="9">
        <v>1630</v>
      </c>
      <c r="Z363" s="9">
        <v>1</v>
      </c>
      <c r="AA363" s="13">
        <v>596</v>
      </c>
      <c r="AB363">
        <f t="shared" si="18"/>
        <v>1055</v>
      </c>
      <c r="AE363" s="9" t="s">
        <v>3071</v>
      </c>
      <c r="AF363" s="9">
        <v>2</v>
      </c>
      <c r="AG363" s="9" t="str">
        <f t="shared" si="25"/>
        <v>流星瀑布2-6</v>
      </c>
      <c r="AH363" s="9"/>
      <c r="AI363" s="14">
        <v>6</v>
      </c>
    </row>
    <row r="364" spans="19:35">
      <c r="S364" s="7" t="s">
        <v>2678</v>
      </c>
      <c r="T364" s="8">
        <v>100363</v>
      </c>
      <c r="V364" s="9" t="s">
        <v>2023</v>
      </c>
      <c r="W364" s="9"/>
      <c r="X364" s="9">
        <v>1630</v>
      </c>
      <c r="Y364" s="9">
        <v>1630</v>
      </c>
      <c r="Z364" s="9">
        <v>1</v>
      </c>
      <c r="AA364" s="13">
        <v>600</v>
      </c>
      <c r="AB364">
        <f t="shared" si="18"/>
        <v>1059</v>
      </c>
      <c r="AE364" s="9" t="s">
        <v>3071</v>
      </c>
      <c r="AF364" s="9">
        <v>2</v>
      </c>
      <c r="AG364" s="9" t="str">
        <f t="shared" si="25"/>
        <v>流星瀑布2-10</v>
      </c>
      <c r="AH364" s="9"/>
      <c r="AI364" s="14">
        <v>10</v>
      </c>
    </row>
    <row r="365" spans="19:35">
      <c r="S365" s="7" t="s">
        <v>3074</v>
      </c>
      <c r="T365" s="8">
        <v>100364</v>
      </c>
      <c r="V365" s="9" t="s">
        <v>2024</v>
      </c>
      <c r="W365" s="9"/>
      <c r="X365" s="9">
        <v>1630</v>
      </c>
      <c r="Y365" s="9">
        <v>1630</v>
      </c>
      <c r="Z365" s="9">
        <v>1</v>
      </c>
      <c r="AA365" s="13">
        <v>603</v>
      </c>
      <c r="AB365">
        <f t="shared" si="18"/>
        <v>1062</v>
      </c>
      <c r="AE365" s="9" t="s">
        <v>3071</v>
      </c>
      <c r="AF365" s="9">
        <v>3</v>
      </c>
      <c r="AG365" s="9" t="str">
        <f t="shared" si="25"/>
        <v>流星瀑布3-3</v>
      </c>
      <c r="AH365" s="9"/>
      <c r="AI365" s="14">
        <v>3</v>
      </c>
    </row>
    <row r="366" spans="19:35">
      <c r="S366" s="7" t="s">
        <v>3075</v>
      </c>
      <c r="T366" s="8">
        <v>100365</v>
      </c>
      <c r="V366" s="9" t="s">
        <v>2025</v>
      </c>
      <c r="W366" s="9"/>
      <c r="X366" s="9">
        <v>1630</v>
      </c>
      <c r="Y366" s="9">
        <v>1630</v>
      </c>
      <c r="Z366" s="9">
        <v>1</v>
      </c>
      <c r="AA366" s="13">
        <v>606</v>
      </c>
      <c r="AB366">
        <f t="shared" si="18"/>
        <v>1065</v>
      </c>
      <c r="AE366" s="9" t="s">
        <v>3071</v>
      </c>
      <c r="AF366" s="9">
        <v>3</v>
      </c>
      <c r="AG366" s="9" t="str">
        <f t="shared" si="25"/>
        <v>流星瀑布3-6</v>
      </c>
      <c r="AH366" s="9"/>
      <c r="AI366" s="14">
        <v>6</v>
      </c>
    </row>
    <row r="367" spans="19:35">
      <c r="S367" s="7" t="s">
        <v>2680</v>
      </c>
      <c r="T367" s="8">
        <v>100366</v>
      </c>
      <c r="V367" s="9" t="s">
        <v>2026</v>
      </c>
      <c r="W367" s="9"/>
      <c r="X367" s="9">
        <v>1630</v>
      </c>
      <c r="Y367" s="9">
        <v>1630</v>
      </c>
      <c r="Z367" s="9">
        <v>1</v>
      </c>
      <c r="AA367" s="13">
        <v>610</v>
      </c>
      <c r="AB367">
        <f t="shared" si="18"/>
        <v>1069</v>
      </c>
      <c r="AE367" s="9" t="s">
        <v>3071</v>
      </c>
      <c r="AF367" s="9">
        <v>3</v>
      </c>
      <c r="AG367" s="9" t="str">
        <f t="shared" si="25"/>
        <v>流星瀑布3-10</v>
      </c>
      <c r="AH367" s="9"/>
      <c r="AI367" s="14">
        <v>10</v>
      </c>
    </row>
    <row r="368" spans="19:35">
      <c r="S368" s="7" t="s">
        <v>3076</v>
      </c>
      <c r="T368" s="8">
        <v>100367</v>
      </c>
      <c r="V368" s="9" t="s">
        <v>2027</v>
      </c>
      <c r="W368" s="9"/>
      <c r="X368" s="9">
        <v>1630</v>
      </c>
      <c r="Y368" s="9">
        <v>1630</v>
      </c>
      <c r="Z368" s="9">
        <v>1</v>
      </c>
      <c r="AA368" s="13">
        <v>613</v>
      </c>
      <c r="AB368">
        <f t="shared" ref="AB368:AB470" si="26">IFERROR(VLOOKUP(V368,S:T,2,0)-100000,AA368)</f>
        <v>1072</v>
      </c>
      <c r="AE368" s="9" t="s">
        <v>3071</v>
      </c>
      <c r="AF368" s="9">
        <v>4</v>
      </c>
      <c r="AG368" s="9" t="str">
        <f t="shared" si="25"/>
        <v>流星瀑布4-3</v>
      </c>
      <c r="AH368" s="9"/>
      <c r="AI368" s="14">
        <v>3</v>
      </c>
    </row>
    <row r="369" spans="19:35">
      <c r="S369" s="7" t="s">
        <v>3077</v>
      </c>
      <c r="T369" s="8">
        <v>100368</v>
      </c>
      <c r="V369" s="9" t="s">
        <v>2028</v>
      </c>
      <c r="W369" s="9"/>
      <c r="X369" s="9">
        <v>1630</v>
      </c>
      <c r="Y369" s="9">
        <v>1630</v>
      </c>
      <c r="Z369" s="9">
        <v>1</v>
      </c>
      <c r="AA369" s="13">
        <v>616</v>
      </c>
      <c r="AB369">
        <f t="shared" si="26"/>
        <v>1075</v>
      </c>
      <c r="AE369" s="9" t="s">
        <v>3071</v>
      </c>
      <c r="AF369" s="9">
        <v>4</v>
      </c>
      <c r="AG369" s="9" t="str">
        <f t="shared" si="25"/>
        <v>流星瀑布4-6</v>
      </c>
      <c r="AH369" s="9"/>
      <c r="AI369" s="14">
        <v>6</v>
      </c>
    </row>
    <row r="370" spans="19:35">
      <c r="S370" s="7" t="s">
        <v>2682</v>
      </c>
      <c r="T370" s="8">
        <v>100369</v>
      </c>
      <c r="V370" s="9" t="s">
        <v>2029</v>
      </c>
      <c r="W370" s="9"/>
      <c r="X370" s="9">
        <v>1630</v>
      </c>
      <c r="Y370" s="9">
        <v>1630</v>
      </c>
      <c r="Z370" s="9">
        <v>1</v>
      </c>
      <c r="AA370" s="13">
        <v>620</v>
      </c>
      <c r="AB370">
        <f t="shared" si="26"/>
        <v>1079</v>
      </c>
      <c r="AE370" s="9" t="s">
        <v>3071</v>
      </c>
      <c r="AF370" s="9">
        <v>4</v>
      </c>
      <c r="AG370" s="9" t="str">
        <f t="shared" si="25"/>
        <v>流星瀑布4-10</v>
      </c>
      <c r="AH370" s="9"/>
      <c r="AI370" s="14">
        <v>10</v>
      </c>
    </row>
    <row r="371" spans="19:35">
      <c r="S371" s="7" t="s">
        <v>2684</v>
      </c>
      <c r="T371" s="8">
        <v>100370</v>
      </c>
      <c r="V371" s="9" t="s">
        <v>2030</v>
      </c>
      <c r="W371" s="9"/>
      <c r="X371" s="9">
        <v>1630</v>
      </c>
      <c r="Y371" s="9">
        <v>1630</v>
      </c>
      <c r="Z371" s="9">
        <v>1</v>
      </c>
      <c r="AA371" s="13">
        <v>623</v>
      </c>
      <c r="AB371">
        <f t="shared" si="26"/>
        <v>1082</v>
      </c>
      <c r="AE371" s="9" t="s">
        <v>3071</v>
      </c>
      <c r="AF371" s="9">
        <v>5</v>
      </c>
      <c r="AG371" s="9" t="str">
        <f t="shared" si="25"/>
        <v>流星瀑布5-3</v>
      </c>
      <c r="AH371" s="9"/>
      <c r="AI371" s="14">
        <v>3</v>
      </c>
    </row>
    <row r="372" spans="19:35">
      <c r="S372" s="7" t="s">
        <v>3078</v>
      </c>
      <c r="T372" s="8">
        <v>100371</v>
      </c>
      <c r="V372" s="9" t="s">
        <v>2031</v>
      </c>
      <c r="W372" s="9"/>
      <c r="X372" s="9">
        <v>1630</v>
      </c>
      <c r="Y372" s="9">
        <v>1630</v>
      </c>
      <c r="Z372" s="9">
        <v>1</v>
      </c>
      <c r="AA372" s="13">
        <v>626</v>
      </c>
      <c r="AB372">
        <f t="shared" si="26"/>
        <v>1085</v>
      </c>
      <c r="AE372" s="9" t="s">
        <v>3071</v>
      </c>
      <c r="AF372" s="9">
        <v>5</v>
      </c>
      <c r="AG372" s="9" t="str">
        <f t="shared" si="25"/>
        <v>流星瀑布5-6</v>
      </c>
      <c r="AH372" s="9"/>
      <c r="AI372" s="14">
        <v>6</v>
      </c>
    </row>
    <row r="373" spans="19:35">
      <c r="S373" s="7" t="s">
        <v>3079</v>
      </c>
      <c r="T373" s="8">
        <v>100372</v>
      </c>
      <c r="V373" s="9" t="s">
        <v>2032</v>
      </c>
      <c r="W373" s="9"/>
      <c r="X373" s="9">
        <v>1630</v>
      </c>
      <c r="Y373" s="9">
        <v>1630</v>
      </c>
      <c r="Z373" s="9">
        <v>1</v>
      </c>
      <c r="AA373" s="13">
        <v>630</v>
      </c>
      <c r="AB373">
        <f t="shared" si="26"/>
        <v>1089</v>
      </c>
      <c r="AE373" s="9" t="s">
        <v>3071</v>
      </c>
      <c r="AF373" s="9">
        <v>5</v>
      </c>
      <c r="AG373" s="9" t="str">
        <f t="shared" si="25"/>
        <v>流星瀑布5-10</v>
      </c>
      <c r="AH373" s="9"/>
      <c r="AI373" s="14">
        <v>10</v>
      </c>
    </row>
    <row r="374" spans="19:35">
      <c r="S374" s="7" t="s">
        <v>2686</v>
      </c>
      <c r="T374" s="8">
        <v>100373</v>
      </c>
      <c r="V374" s="9" t="s">
        <v>2033</v>
      </c>
      <c r="W374" s="9"/>
      <c r="X374" s="9">
        <v>1630</v>
      </c>
      <c r="Y374" s="9">
        <v>1630</v>
      </c>
      <c r="Z374" s="9">
        <v>1</v>
      </c>
      <c r="AA374" s="13">
        <v>633</v>
      </c>
      <c r="AB374">
        <f t="shared" si="26"/>
        <v>1092</v>
      </c>
      <c r="AE374" s="9" t="s">
        <v>3071</v>
      </c>
      <c r="AF374" s="9">
        <v>6</v>
      </c>
      <c r="AG374" s="9" t="str">
        <f t="shared" si="25"/>
        <v>流星瀑布6-3</v>
      </c>
      <c r="AH374" s="9"/>
      <c r="AI374" s="14">
        <v>3</v>
      </c>
    </row>
    <row r="375" spans="19:35">
      <c r="S375" s="7" t="s">
        <v>3080</v>
      </c>
      <c r="T375" s="8">
        <v>100374</v>
      </c>
      <c r="V375" s="9" t="s">
        <v>2034</v>
      </c>
      <c r="W375" s="9"/>
      <c r="X375" s="9">
        <v>1630</v>
      </c>
      <c r="Y375" s="9">
        <v>1630</v>
      </c>
      <c r="Z375" s="9">
        <v>1</v>
      </c>
      <c r="AA375" s="13">
        <v>636</v>
      </c>
      <c r="AB375">
        <f t="shared" si="26"/>
        <v>1095</v>
      </c>
      <c r="AE375" s="9" t="s">
        <v>3071</v>
      </c>
      <c r="AF375" s="9">
        <v>6</v>
      </c>
      <c r="AG375" s="9" t="str">
        <f t="shared" si="25"/>
        <v>流星瀑布6-6</v>
      </c>
      <c r="AH375" s="9"/>
      <c r="AI375" s="14">
        <v>6</v>
      </c>
    </row>
    <row r="376" spans="19:35">
      <c r="S376" s="7" t="s">
        <v>3081</v>
      </c>
      <c r="T376" s="8">
        <v>100375</v>
      </c>
      <c r="V376" s="9" t="s">
        <v>2035</v>
      </c>
      <c r="W376" s="9"/>
      <c r="X376" s="9">
        <v>1630</v>
      </c>
      <c r="Y376" s="9">
        <v>1630</v>
      </c>
      <c r="Z376" s="9">
        <v>1</v>
      </c>
      <c r="AA376" s="13">
        <v>640</v>
      </c>
      <c r="AB376">
        <f t="shared" si="26"/>
        <v>1099</v>
      </c>
      <c r="AE376" s="9" t="s">
        <v>3071</v>
      </c>
      <c r="AF376" s="9">
        <v>6</v>
      </c>
      <c r="AG376" s="9" t="str">
        <f t="shared" si="25"/>
        <v>流星瀑布6-10</v>
      </c>
      <c r="AH376" s="9"/>
      <c r="AI376" s="14">
        <v>10</v>
      </c>
    </row>
    <row r="377" spans="19:35">
      <c r="S377" s="7" t="s">
        <v>2690</v>
      </c>
      <c r="T377" s="8">
        <v>100376</v>
      </c>
      <c r="V377" s="9" t="s">
        <v>2036</v>
      </c>
      <c r="W377" s="9"/>
      <c r="X377" s="9">
        <v>1630</v>
      </c>
      <c r="Y377" s="9">
        <v>1630</v>
      </c>
      <c r="Z377" s="9">
        <v>1</v>
      </c>
      <c r="AA377" s="13">
        <v>643</v>
      </c>
      <c r="AB377">
        <f t="shared" si="26"/>
        <v>1102</v>
      </c>
      <c r="AE377" s="9" t="s">
        <v>3071</v>
      </c>
      <c r="AF377" s="9">
        <v>7</v>
      </c>
      <c r="AG377" s="9" t="str">
        <f t="shared" si="25"/>
        <v>流星瀑布7-3</v>
      </c>
      <c r="AH377" s="9"/>
      <c r="AI377" s="14">
        <v>3</v>
      </c>
    </row>
    <row r="378" spans="19:35">
      <c r="S378" s="7" t="s">
        <v>3082</v>
      </c>
      <c r="T378" s="8">
        <v>100377</v>
      </c>
      <c r="V378" s="9" t="s">
        <v>2037</v>
      </c>
      <c r="W378" s="9"/>
      <c r="X378" s="9">
        <v>1630</v>
      </c>
      <c r="Y378" s="9">
        <v>1630</v>
      </c>
      <c r="Z378" s="9">
        <v>1</v>
      </c>
      <c r="AA378" s="13">
        <v>646</v>
      </c>
      <c r="AB378">
        <f t="shared" si="26"/>
        <v>1105</v>
      </c>
      <c r="AE378" s="9" t="s">
        <v>3071</v>
      </c>
      <c r="AF378" s="9">
        <v>7</v>
      </c>
      <c r="AG378" s="9" t="str">
        <f t="shared" si="25"/>
        <v>流星瀑布7-6</v>
      </c>
      <c r="AH378" s="9"/>
      <c r="AI378" s="14">
        <v>6</v>
      </c>
    </row>
    <row r="379" spans="19:35">
      <c r="S379" s="7" t="s">
        <v>3083</v>
      </c>
      <c r="T379" s="8">
        <v>100378</v>
      </c>
      <c r="V379" s="9" t="s">
        <v>2038</v>
      </c>
      <c r="W379" s="9"/>
      <c r="X379" s="9">
        <v>1630</v>
      </c>
      <c r="Y379" s="9">
        <v>1630</v>
      </c>
      <c r="Z379" s="9">
        <v>1</v>
      </c>
      <c r="AA379" s="13">
        <v>650</v>
      </c>
      <c r="AB379">
        <f t="shared" si="26"/>
        <v>1109</v>
      </c>
      <c r="AE379" s="9" t="s">
        <v>3071</v>
      </c>
      <c r="AF379" s="9">
        <v>7</v>
      </c>
      <c r="AG379" s="9" t="str">
        <f t="shared" si="25"/>
        <v>流星瀑布7-10</v>
      </c>
      <c r="AH379" s="9"/>
      <c r="AI379" s="14">
        <v>10</v>
      </c>
    </row>
    <row r="380" spans="19:35">
      <c r="S380" s="7" t="s">
        <v>2692</v>
      </c>
      <c r="T380" s="8">
        <v>100379</v>
      </c>
      <c r="V380" s="9" t="s">
        <v>2039</v>
      </c>
      <c r="W380" s="9"/>
      <c r="X380" s="9">
        <v>1630</v>
      </c>
      <c r="Y380" s="9">
        <v>1630</v>
      </c>
      <c r="Z380" s="9">
        <v>1</v>
      </c>
      <c r="AA380" s="13">
        <v>653</v>
      </c>
      <c r="AB380">
        <f t="shared" si="26"/>
        <v>1112</v>
      </c>
      <c r="AE380" s="9" t="s">
        <v>3071</v>
      </c>
      <c r="AF380" s="9">
        <v>8</v>
      </c>
      <c r="AG380" s="9" t="str">
        <f t="shared" si="25"/>
        <v>流星瀑布8-3</v>
      </c>
      <c r="AH380" s="9"/>
      <c r="AI380" s="14">
        <v>3</v>
      </c>
    </row>
    <row r="381" spans="19:35">
      <c r="S381" s="7" t="s">
        <v>2694</v>
      </c>
      <c r="T381" s="8">
        <v>100380</v>
      </c>
      <c r="V381" s="9" t="s">
        <v>2040</v>
      </c>
      <c r="W381" s="9"/>
      <c r="X381" s="9">
        <v>1630</v>
      </c>
      <c r="Y381" s="9">
        <v>1630</v>
      </c>
      <c r="Z381" s="9">
        <v>1</v>
      </c>
      <c r="AA381" s="13">
        <v>656</v>
      </c>
      <c r="AB381">
        <f t="shared" si="26"/>
        <v>1115</v>
      </c>
      <c r="AE381" s="9" t="s">
        <v>3071</v>
      </c>
      <c r="AF381" s="9">
        <v>8</v>
      </c>
      <c r="AG381" s="9" t="str">
        <f t="shared" si="25"/>
        <v>流星瀑布8-6</v>
      </c>
      <c r="AH381" s="9"/>
      <c r="AI381" s="14">
        <v>6</v>
      </c>
    </row>
    <row r="382" spans="19:35">
      <c r="S382" s="7" t="s">
        <v>3084</v>
      </c>
      <c r="T382" s="8">
        <v>100381</v>
      </c>
      <c r="V382" s="9" t="s">
        <v>2041</v>
      </c>
      <c r="W382" s="9"/>
      <c r="X382" s="9">
        <v>1630</v>
      </c>
      <c r="Y382" s="9">
        <v>1630</v>
      </c>
      <c r="Z382" s="9">
        <v>1</v>
      </c>
      <c r="AA382" s="13">
        <v>660</v>
      </c>
      <c r="AB382">
        <f t="shared" si="26"/>
        <v>1119</v>
      </c>
      <c r="AE382" s="9" t="s">
        <v>3071</v>
      </c>
      <c r="AF382" s="9">
        <v>8</v>
      </c>
      <c r="AG382" s="9" t="str">
        <f t="shared" si="25"/>
        <v>流星瀑布8-10</v>
      </c>
      <c r="AH382" s="9"/>
      <c r="AI382" s="14">
        <v>10</v>
      </c>
    </row>
    <row r="383" spans="19:35">
      <c r="S383" s="7" t="s">
        <v>3085</v>
      </c>
      <c r="T383" s="8">
        <v>100382</v>
      </c>
      <c r="V383" s="9" t="s">
        <v>2042</v>
      </c>
      <c r="W383" s="9"/>
      <c r="X383" s="9">
        <v>1630</v>
      </c>
      <c r="Y383" s="9">
        <v>1630</v>
      </c>
      <c r="Z383" s="9">
        <v>1</v>
      </c>
      <c r="AA383" s="13">
        <v>663</v>
      </c>
      <c r="AB383">
        <f t="shared" si="26"/>
        <v>1122</v>
      </c>
      <c r="AE383" s="9" t="s">
        <v>3071</v>
      </c>
      <c r="AF383" s="9">
        <v>9</v>
      </c>
      <c r="AG383" s="9" t="str">
        <f t="shared" si="25"/>
        <v>流星瀑布9-3</v>
      </c>
      <c r="AH383" s="9"/>
      <c r="AI383" s="14">
        <v>3</v>
      </c>
    </row>
    <row r="384" spans="19:35">
      <c r="S384" s="7" t="s">
        <v>2696</v>
      </c>
      <c r="T384" s="8">
        <v>100383</v>
      </c>
      <c r="V384" s="9" t="s">
        <v>2043</v>
      </c>
      <c r="W384" s="9"/>
      <c r="X384" s="9">
        <v>1630</v>
      </c>
      <c r="Y384" s="9">
        <v>1630</v>
      </c>
      <c r="Z384" s="9">
        <v>1</v>
      </c>
      <c r="AA384" s="13">
        <v>666</v>
      </c>
      <c r="AB384">
        <f t="shared" si="26"/>
        <v>1125</v>
      </c>
      <c r="AE384" s="9" t="s">
        <v>3071</v>
      </c>
      <c r="AF384" s="9">
        <v>9</v>
      </c>
      <c r="AG384" s="9" t="str">
        <f t="shared" si="25"/>
        <v>流星瀑布9-6</v>
      </c>
      <c r="AH384" s="9"/>
      <c r="AI384" s="14">
        <v>6</v>
      </c>
    </row>
    <row r="385" spans="19:35">
      <c r="S385" s="7" t="s">
        <v>3086</v>
      </c>
      <c r="T385" s="8">
        <v>100384</v>
      </c>
      <c r="V385" s="9" t="s">
        <v>2044</v>
      </c>
      <c r="W385" s="9"/>
      <c r="X385" s="9">
        <v>1630</v>
      </c>
      <c r="Y385" s="9">
        <v>1630</v>
      </c>
      <c r="Z385" s="9">
        <v>1</v>
      </c>
      <c r="AA385" s="13">
        <v>670</v>
      </c>
      <c r="AB385">
        <f t="shared" si="26"/>
        <v>1129</v>
      </c>
      <c r="AE385" s="9" t="s">
        <v>3071</v>
      </c>
      <c r="AF385" s="9">
        <v>9</v>
      </c>
      <c r="AG385" s="9" t="str">
        <f t="shared" si="25"/>
        <v>流星瀑布9-10</v>
      </c>
      <c r="AH385" s="9"/>
      <c r="AI385" s="14">
        <v>10</v>
      </c>
    </row>
    <row r="386" spans="19:35">
      <c r="S386" s="7" t="s">
        <v>3087</v>
      </c>
      <c r="T386" s="8">
        <v>100385</v>
      </c>
      <c r="V386" s="9" t="s">
        <v>2045</v>
      </c>
      <c r="W386" s="9"/>
      <c r="X386" s="9">
        <v>1630</v>
      </c>
      <c r="Y386" s="9">
        <v>1630</v>
      </c>
      <c r="Z386" s="9">
        <v>1</v>
      </c>
      <c r="AA386" s="13">
        <v>673</v>
      </c>
      <c r="AB386">
        <f t="shared" si="26"/>
        <v>1132</v>
      </c>
      <c r="AE386" s="9" t="s">
        <v>3071</v>
      </c>
      <c r="AF386" s="9">
        <v>10</v>
      </c>
      <c r="AG386" s="9" t="str">
        <f t="shared" si="25"/>
        <v>流星瀑布10-3</v>
      </c>
      <c r="AH386" s="9"/>
      <c r="AI386" s="14">
        <v>3</v>
      </c>
    </row>
    <row r="387" spans="19:35">
      <c r="S387" s="7" t="s">
        <v>2698</v>
      </c>
      <c r="T387" s="8">
        <v>100386</v>
      </c>
      <c r="V387" s="9" t="s">
        <v>2046</v>
      </c>
      <c r="W387" s="9"/>
      <c r="X387" s="9">
        <v>1630</v>
      </c>
      <c r="Y387" s="9">
        <v>1630</v>
      </c>
      <c r="Z387" s="9">
        <v>1</v>
      </c>
      <c r="AA387" s="13">
        <v>676</v>
      </c>
      <c r="AB387">
        <f t="shared" si="26"/>
        <v>1135</v>
      </c>
      <c r="AE387" s="9" t="s">
        <v>3071</v>
      </c>
      <c r="AF387" s="9">
        <v>10</v>
      </c>
      <c r="AG387" s="9" t="str">
        <f t="shared" si="25"/>
        <v>流星瀑布10-6</v>
      </c>
      <c r="AH387" s="9"/>
      <c r="AI387" s="14">
        <v>6</v>
      </c>
    </row>
    <row r="388" spans="19:35">
      <c r="S388" s="7" t="s">
        <v>3088</v>
      </c>
      <c r="T388" s="8">
        <v>100387</v>
      </c>
      <c r="V388" s="9" t="s">
        <v>2047</v>
      </c>
      <c r="W388" s="9"/>
      <c r="X388" s="9">
        <v>1630</v>
      </c>
      <c r="Y388" s="9">
        <v>1630</v>
      </c>
      <c r="Z388" s="9">
        <v>1</v>
      </c>
      <c r="AA388" s="13">
        <v>680</v>
      </c>
      <c r="AB388">
        <f t="shared" si="26"/>
        <v>1139</v>
      </c>
      <c r="AE388" s="9" t="s">
        <v>3071</v>
      </c>
      <c r="AF388" s="9">
        <v>10</v>
      </c>
      <c r="AG388" s="9" t="str">
        <f t="shared" si="25"/>
        <v>流星瀑布10-10</v>
      </c>
      <c r="AH388" s="9"/>
      <c r="AI388" s="14">
        <v>10</v>
      </c>
    </row>
    <row r="389" spans="19:35">
      <c r="S389" s="7" t="s">
        <v>3089</v>
      </c>
      <c r="T389" s="8">
        <v>100388</v>
      </c>
      <c r="V389" s="9" t="s">
        <v>2048</v>
      </c>
      <c r="W389" s="9"/>
      <c r="X389" s="9">
        <v>1630</v>
      </c>
      <c r="Y389" s="9">
        <v>1630</v>
      </c>
      <c r="Z389" s="9">
        <v>1</v>
      </c>
      <c r="AA389" s="13">
        <v>683</v>
      </c>
      <c r="AB389">
        <f t="shared" si="26"/>
        <v>1142</v>
      </c>
      <c r="AE389" s="9" t="s">
        <v>3071</v>
      </c>
      <c r="AF389" s="9">
        <v>11</v>
      </c>
      <c r="AG389" s="9" t="str">
        <f t="shared" si="25"/>
        <v>流星瀑布11-3</v>
      </c>
      <c r="AH389" s="9"/>
      <c r="AI389" s="14">
        <v>3</v>
      </c>
    </row>
    <row r="390" spans="19:35">
      <c r="S390" s="7" t="s">
        <v>2701</v>
      </c>
      <c r="T390" s="8">
        <v>100389</v>
      </c>
      <c r="V390" s="9" t="s">
        <v>2049</v>
      </c>
      <c r="W390" s="9"/>
      <c r="X390" s="9">
        <v>1630</v>
      </c>
      <c r="Y390" s="9">
        <v>1630</v>
      </c>
      <c r="Z390" s="9">
        <v>1</v>
      </c>
      <c r="AA390" s="13">
        <v>686</v>
      </c>
      <c r="AB390">
        <f t="shared" si="26"/>
        <v>1145</v>
      </c>
      <c r="AE390" s="9" t="s">
        <v>3071</v>
      </c>
      <c r="AF390" s="9">
        <v>11</v>
      </c>
      <c r="AG390" s="9" t="str">
        <f t="shared" si="25"/>
        <v>流星瀑布11-6</v>
      </c>
      <c r="AH390" s="9"/>
      <c r="AI390" s="14">
        <v>6</v>
      </c>
    </row>
    <row r="391" spans="19:35">
      <c r="S391" s="7" t="s">
        <v>2704</v>
      </c>
      <c r="T391" s="8">
        <v>100390</v>
      </c>
      <c r="V391" s="9" t="s">
        <v>2050</v>
      </c>
      <c r="W391" s="9"/>
      <c r="X391" s="9">
        <v>1630</v>
      </c>
      <c r="Y391" s="9">
        <v>1630</v>
      </c>
      <c r="Z391" s="9">
        <v>1</v>
      </c>
      <c r="AA391" s="13">
        <v>690</v>
      </c>
      <c r="AB391">
        <f t="shared" si="26"/>
        <v>1149</v>
      </c>
      <c r="AE391" s="9" t="s">
        <v>3071</v>
      </c>
      <c r="AF391" s="9">
        <v>11</v>
      </c>
      <c r="AG391" s="9" t="str">
        <f t="shared" si="25"/>
        <v>流星瀑布11-10</v>
      </c>
      <c r="AH391" s="9"/>
      <c r="AI391" s="14">
        <v>10</v>
      </c>
    </row>
    <row r="392" spans="19:35">
      <c r="S392" s="7" t="s">
        <v>3090</v>
      </c>
      <c r="T392" s="8">
        <v>100391</v>
      </c>
      <c r="V392" s="9" t="s">
        <v>2051</v>
      </c>
      <c r="W392" s="9"/>
      <c r="X392" s="9">
        <v>1630</v>
      </c>
      <c r="Y392" s="9">
        <v>1630</v>
      </c>
      <c r="Z392" s="9">
        <v>1</v>
      </c>
      <c r="AA392" s="13">
        <v>693</v>
      </c>
      <c r="AB392">
        <f t="shared" si="26"/>
        <v>1152</v>
      </c>
      <c r="AE392" s="9" t="s">
        <v>3071</v>
      </c>
      <c r="AF392" s="9">
        <v>12</v>
      </c>
      <c r="AG392" s="9" t="str">
        <f t="shared" si="25"/>
        <v>流星瀑布12-3</v>
      </c>
      <c r="AH392" s="9"/>
      <c r="AI392" s="14">
        <v>3</v>
      </c>
    </row>
    <row r="393" spans="19:35">
      <c r="S393" s="7" t="s">
        <v>3091</v>
      </c>
      <c r="T393" s="8">
        <v>100392</v>
      </c>
      <c r="V393" s="9" t="s">
        <v>2052</v>
      </c>
      <c r="W393" s="9"/>
      <c r="X393" s="9">
        <v>1630</v>
      </c>
      <c r="Y393" s="9">
        <v>1630</v>
      </c>
      <c r="Z393" s="9">
        <v>1</v>
      </c>
      <c r="AA393" s="13">
        <v>696</v>
      </c>
      <c r="AB393">
        <f t="shared" si="26"/>
        <v>1155</v>
      </c>
      <c r="AE393" s="9" t="s">
        <v>3071</v>
      </c>
      <c r="AF393" s="9">
        <v>12</v>
      </c>
      <c r="AG393" s="9" t="str">
        <f t="shared" si="25"/>
        <v>流星瀑布12-6</v>
      </c>
      <c r="AH393" s="9"/>
      <c r="AI393" s="14">
        <v>6</v>
      </c>
    </row>
    <row r="394" spans="19:35">
      <c r="S394" s="7" t="s">
        <v>2707</v>
      </c>
      <c r="T394" s="8">
        <v>100393</v>
      </c>
      <c r="V394" s="9" t="s">
        <v>2053</v>
      </c>
      <c r="W394" s="9"/>
      <c r="X394" s="9">
        <v>1630</v>
      </c>
      <c r="Y394" s="9">
        <v>1630</v>
      </c>
      <c r="Z394" s="9">
        <v>1</v>
      </c>
      <c r="AA394" s="13">
        <v>700</v>
      </c>
      <c r="AB394">
        <f t="shared" si="26"/>
        <v>1159</v>
      </c>
      <c r="AE394" s="9" t="s">
        <v>3071</v>
      </c>
      <c r="AF394" s="9">
        <v>12</v>
      </c>
      <c r="AG394" s="9" t="str">
        <f t="shared" si="25"/>
        <v>流星瀑布12-10</v>
      </c>
      <c r="AH394" s="9"/>
      <c r="AI394" s="14">
        <v>10</v>
      </c>
    </row>
    <row r="395" spans="19:35">
      <c r="S395" s="7" t="s">
        <v>3092</v>
      </c>
      <c r="T395" s="8">
        <v>100394</v>
      </c>
      <c r="V395" s="9" t="s">
        <v>2054</v>
      </c>
      <c r="W395" s="9"/>
      <c r="X395" s="9">
        <v>1630</v>
      </c>
      <c r="Y395" s="9">
        <v>1630</v>
      </c>
      <c r="Z395" s="9">
        <v>1</v>
      </c>
      <c r="AA395" s="13">
        <v>703</v>
      </c>
      <c r="AB395">
        <f t="shared" si="26"/>
        <v>1162</v>
      </c>
      <c r="AE395" s="9" t="s">
        <v>3071</v>
      </c>
      <c r="AF395" s="9">
        <v>13</v>
      </c>
      <c r="AG395" s="9" t="str">
        <f t="shared" si="25"/>
        <v>流星瀑布13-3</v>
      </c>
      <c r="AH395" s="9"/>
      <c r="AI395" s="14">
        <v>3</v>
      </c>
    </row>
    <row r="396" spans="19:35">
      <c r="S396" s="7" t="s">
        <v>3093</v>
      </c>
      <c r="T396" s="8">
        <v>100395</v>
      </c>
      <c r="V396" s="9" t="s">
        <v>2055</v>
      </c>
      <c r="W396" s="9"/>
      <c r="X396" s="9">
        <v>1630</v>
      </c>
      <c r="Y396" s="9">
        <v>1630</v>
      </c>
      <c r="Z396" s="9">
        <v>1</v>
      </c>
      <c r="AA396" s="13">
        <v>706</v>
      </c>
      <c r="AB396">
        <f t="shared" si="26"/>
        <v>1165</v>
      </c>
      <c r="AE396" s="9" t="s">
        <v>3071</v>
      </c>
      <c r="AF396" s="9">
        <v>13</v>
      </c>
      <c r="AG396" s="9" t="str">
        <f t="shared" si="25"/>
        <v>流星瀑布13-6</v>
      </c>
      <c r="AH396" s="9"/>
      <c r="AI396" s="14">
        <v>6</v>
      </c>
    </row>
    <row r="397" spans="19:35">
      <c r="S397" s="7" t="s">
        <v>2710</v>
      </c>
      <c r="T397" s="8">
        <v>100396</v>
      </c>
      <c r="V397" s="9" t="s">
        <v>2056</v>
      </c>
      <c r="W397" s="9"/>
      <c r="X397" s="9">
        <v>1630</v>
      </c>
      <c r="Y397" s="9">
        <v>1630</v>
      </c>
      <c r="Z397" s="9">
        <v>1</v>
      </c>
      <c r="AA397" s="13">
        <v>710</v>
      </c>
      <c r="AB397">
        <f t="shared" si="26"/>
        <v>1169</v>
      </c>
      <c r="AE397" s="9" t="s">
        <v>3071</v>
      </c>
      <c r="AF397" s="9">
        <v>13</v>
      </c>
      <c r="AG397" s="9" t="str">
        <f t="shared" si="25"/>
        <v>流星瀑布13-10</v>
      </c>
      <c r="AH397" s="9"/>
      <c r="AI397" s="14">
        <v>10</v>
      </c>
    </row>
    <row r="398" spans="19:35">
      <c r="S398" s="7" t="s">
        <v>3094</v>
      </c>
      <c r="T398" s="8">
        <v>100397</v>
      </c>
      <c r="V398" s="9" t="s">
        <v>3095</v>
      </c>
      <c r="W398" s="9"/>
      <c r="X398" s="9">
        <v>1630</v>
      </c>
      <c r="Y398" s="9">
        <v>1630</v>
      </c>
      <c r="Z398" s="9">
        <v>1</v>
      </c>
      <c r="AA398" s="13">
        <v>583</v>
      </c>
      <c r="AB398">
        <f t="shared" si="26"/>
        <v>1172</v>
      </c>
      <c r="AE398" s="9" t="s">
        <v>3071</v>
      </c>
      <c r="AF398" s="9">
        <f>AF395+1</f>
        <v>14</v>
      </c>
      <c r="AG398" s="9" t="str">
        <f t="shared" si="25"/>
        <v>流星瀑布14-3</v>
      </c>
      <c r="AH398" s="9"/>
      <c r="AI398" s="14">
        <v>3</v>
      </c>
    </row>
    <row r="399" spans="19:35">
      <c r="S399" s="7" t="s">
        <v>3096</v>
      </c>
      <c r="T399" s="8">
        <v>100398</v>
      </c>
      <c r="V399" s="9" t="s">
        <v>3097</v>
      </c>
      <c r="W399" s="9"/>
      <c r="X399" s="9">
        <v>1630</v>
      </c>
      <c r="Y399" s="9">
        <v>1630</v>
      </c>
      <c r="Z399" s="9">
        <v>1</v>
      </c>
      <c r="AA399" s="13">
        <v>586</v>
      </c>
      <c r="AB399">
        <f t="shared" si="26"/>
        <v>1175</v>
      </c>
      <c r="AE399" s="9" t="s">
        <v>3071</v>
      </c>
      <c r="AF399" s="9">
        <f t="shared" ref="AF399:AF436" si="27">AF396+1</f>
        <v>14</v>
      </c>
      <c r="AG399" s="9" t="str">
        <f t="shared" si="25"/>
        <v>流星瀑布14-6</v>
      </c>
      <c r="AH399" s="9"/>
      <c r="AI399" s="14">
        <v>6</v>
      </c>
    </row>
    <row r="400" spans="19:35">
      <c r="S400" s="7" t="s">
        <v>2713</v>
      </c>
      <c r="T400" s="8">
        <v>100399</v>
      </c>
      <c r="V400" s="9" t="s">
        <v>3098</v>
      </c>
      <c r="W400" s="9"/>
      <c r="X400" s="9">
        <v>1630</v>
      </c>
      <c r="Y400" s="9">
        <v>1630</v>
      </c>
      <c r="Z400" s="9">
        <v>1</v>
      </c>
      <c r="AA400" s="13">
        <v>590</v>
      </c>
      <c r="AB400">
        <f t="shared" si="26"/>
        <v>1179</v>
      </c>
      <c r="AE400" s="9" t="s">
        <v>3071</v>
      </c>
      <c r="AF400" s="9">
        <f t="shared" si="27"/>
        <v>14</v>
      </c>
      <c r="AG400" s="9" t="str">
        <f t="shared" si="25"/>
        <v>流星瀑布14-10</v>
      </c>
      <c r="AH400" s="9"/>
      <c r="AI400" s="14">
        <v>10</v>
      </c>
    </row>
    <row r="401" spans="19:35">
      <c r="S401" s="7" t="s">
        <v>2715</v>
      </c>
      <c r="T401" s="8">
        <v>100400</v>
      </c>
      <c r="V401" s="9" t="s">
        <v>3099</v>
      </c>
      <c r="W401" s="9"/>
      <c r="X401" s="9">
        <v>1630</v>
      </c>
      <c r="Y401" s="9">
        <v>1630</v>
      </c>
      <c r="Z401" s="9">
        <v>1</v>
      </c>
      <c r="AA401" s="13">
        <v>593</v>
      </c>
      <c r="AB401">
        <f t="shared" si="26"/>
        <v>1182</v>
      </c>
      <c r="AE401" s="9" t="s">
        <v>3071</v>
      </c>
      <c r="AF401" s="9">
        <f t="shared" si="27"/>
        <v>15</v>
      </c>
      <c r="AG401" s="9" t="str">
        <f t="shared" si="25"/>
        <v>流星瀑布15-3</v>
      </c>
      <c r="AH401" s="9"/>
      <c r="AI401" s="14">
        <v>3</v>
      </c>
    </row>
    <row r="402" spans="19:35">
      <c r="S402" s="7" t="s">
        <v>3100</v>
      </c>
      <c r="T402" s="8">
        <v>100401</v>
      </c>
      <c r="V402" s="9" t="s">
        <v>3101</v>
      </c>
      <c r="W402" s="9"/>
      <c r="X402" s="9">
        <v>1630</v>
      </c>
      <c r="Y402" s="9">
        <v>1630</v>
      </c>
      <c r="Z402" s="9">
        <v>1</v>
      </c>
      <c r="AA402" s="13">
        <v>596</v>
      </c>
      <c r="AB402">
        <f t="shared" si="26"/>
        <v>1185</v>
      </c>
      <c r="AE402" s="9" t="s">
        <v>3071</v>
      </c>
      <c r="AF402" s="9">
        <f t="shared" si="27"/>
        <v>15</v>
      </c>
      <c r="AG402" s="9" t="str">
        <f t="shared" si="25"/>
        <v>流星瀑布15-6</v>
      </c>
      <c r="AH402" s="9"/>
      <c r="AI402" s="14">
        <v>6</v>
      </c>
    </row>
    <row r="403" spans="19:35">
      <c r="S403" s="7" t="s">
        <v>3102</v>
      </c>
      <c r="T403" s="8">
        <v>100402</v>
      </c>
      <c r="V403" s="9" t="s">
        <v>3103</v>
      </c>
      <c r="W403" s="9"/>
      <c r="X403" s="9">
        <v>1630</v>
      </c>
      <c r="Y403" s="9">
        <v>1630</v>
      </c>
      <c r="Z403" s="9">
        <v>1</v>
      </c>
      <c r="AA403" s="13">
        <v>600</v>
      </c>
      <c r="AB403">
        <f t="shared" si="26"/>
        <v>1189</v>
      </c>
      <c r="AE403" s="9" t="s">
        <v>3071</v>
      </c>
      <c r="AF403" s="9">
        <f t="shared" si="27"/>
        <v>15</v>
      </c>
      <c r="AG403" s="9" t="str">
        <f t="shared" si="25"/>
        <v>流星瀑布15-10</v>
      </c>
      <c r="AH403" s="9"/>
      <c r="AI403" s="14">
        <v>10</v>
      </c>
    </row>
    <row r="404" spans="19:35">
      <c r="S404" s="7" t="s">
        <v>2717</v>
      </c>
      <c r="T404" s="8">
        <v>100403</v>
      </c>
      <c r="V404" s="9" t="s">
        <v>3104</v>
      </c>
      <c r="W404" s="9"/>
      <c r="X404" s="9">
        <v>1630</v>
      </c>
      <c r="Y404" s="9">
        <v>1630</v>
      </c>
      <c r="Z404" s="9">
        <v>1</v>
      </c>
      <c r="AA404" s="13">
        <v>603</v>
      </c>
      <c r="AB404">
        <f t="shared" si="26"/>
        <v>1192</v>
      </c>
      <c r="AE404" s="9" t="s">
        <v>3071</v>
      </c>
      <c r="AF404" s="9">
        <f t="shared" si="27"/>
        <v>16</v>
      </c>
      <c r="AG404" s="9" t="str">
        <f t="shared" si="25"/>
        <v>流星瀑布16-3</v>
      </c>
      <c r="AH404" s="9"/>
      <c r="AI404" s="14">
        <v>3</v>
      </c>
    </row>
    <row r="405" spans="19:35">
      <c r="S405" s="7" t="s">
        <v>3105</v>
      </c>
      <c r="T405" s="8">
        <v>100404</v>
      </c>
      <c r="V405" s="9" t="s">
        <v>3106</v>
      </c>
      <c r="W405" s="9"/>
      <c r="X405" s="9">
        <v>1630</v>
      </c>
      <c r="Y405" s="9">
        <v>1630</v>
      </c>
      <c r="Z405" s="9">
        <v>1</v>
      </c>
      <c r="AA405" s="13">
        <v>606</v>
      </c>
      <c r="AB405">
        <f t="shared" si="26"/>
        <v>1195</v>
      </c>
      <c r="AE405" s="9" t="s">
        <v>3071</v>
      </c>
      <c r="AF405" s="9">
        <f t="shared" si="27"/>
        <v>16</v>
      </c>
      <c r="AG405" s="9" t="str">
        <f t="shared" si="25"/>
        <v>流星瀑布16-6</v>
      </c>
      <c r="AH405" s="9"/>
      <c r="AI405" s="14">
        <v>6</v>
      </c>
    </row>
    <row r="406" spans="19:35">
      <c r="S406" s="7" t="s">
        <v>3107</v>
      </c>
      <c r="T406" s="8">
        <v>100405</v>
      </c>
      <c r="V406" s="9" t="s">
        <v>3108</v>
      </c>
      <c r="W406" s="9"/>
      <c r="X406" s="9">
        <v>1630</v>
      </c>
      <c r="Y406" s="9">
        <v>1630</v>
      </c>
      <c r="Z406" s="9">
        <v>1</v>
      </c>
      <c r="AA406" s="13">
        <v>610</v>
      </c>
      <c r="AB406">
        <f t="shared" si="26"/>
        <v>1199</v>
      </c>
      <c r="AE406" s="9" t="s">
        <v>3071</v>
      </c>
      <c r="AF406" s="9">
        <f t="shared" si="27"/>
        <v>16</v>
      </c>
      <c r="AG406" s="9" t="str">
        <f t="shared" si="25"/>
        <v>流星瀑布16-10</v>
      </c>
      <c r="AH406" s="9"/>
      <c r="AI406" s="14">
        <v>10</v>
      </c>
    </row>
    <row r="407" spans="19:35">
      <c r="S407" s="7" t="s">
        <v>2719</v>
      </c>
      <c r="T407" s="8">
        <v>100406</v>
      </c>
      <c r="V407" s="9" t="s">
        <v>3109</v>
      </c>
      <c r="W407" s="9"/>
      <c r="X407" s="9">
        <v>1630</v>
      </c>
      <c r="Y407" s="9">
        <v>1630</v>
      </c>
      <c r="Z407" s="9">
        <v>1</v>
      </c>
      <c r="AA407" s="13">
        <v>613</v>
      </c>
      <c r="AB407">
        <f t="shared" ref="AB407:AB436" si="28">IFERROR(VLOOKUP(V407,S:T,2,0)-100000,AA407)</f>
        <v>1202</v>
      </c>
      <c r="AE407" s="9" t="s">
        <v>3071</v>
      </c>
      <c r="AF407" s="9">
        <f t="shared" si="27"/>
        <v>17</v>
      </c>
      <c r="AG407" s="9" t="str">
        <f t="shared" si="25"/>
        <v>流星瀑布17-3</v>
      </c>
      <c r="AH407" s="9"/>
      <c r="AI407" s="14">
        <v>3</v>
      </c>
    </row>
    <row r="408" spans="19:35">
      <c r="S408" s="7" t="s">
        <v>3110</v>
      </c>
      <c r="T408" s="8">
        <v>100407</v>
      </c>
      <c r="V408" s="9" t="s">
        <v>3111</v>
      </c>
      <c r="W408" s="9"/>
      <c r="X408" s="9">
        <v>1630</v>
      </c>
      <c r="Y408" s="9">
        <v>1630</v>
      </c>
      <c r="Z408" s="9">
        <v>1</v>
      </c>
      <c r="AA408" s="13">
        <v>616</v>
      </c>
      <c r="AB408">
        <f t="shared" si="28"/>
        <v>1205</v>
      </c>
      <c r="AE408" s="9" t="s">
        <v>3071</v>
      </c>
      <c r="AF408" s="9">
        <f t="shared" si="27"/>
        <v>17</v>
      </c>
      <c r="AG408" s="9" t="str">
        <f t="shared" si="25"/>
        <v>流星瀑布17-6</v>
      </c>
      <c r="AH408" s="9"/>
      <c r="AI408" s="14">
        <v>6</v>
      </c>
    </row>
    <row r="409" spans="19:35">
      <c r="S409" s="7" t="s">
        <v>3112</v>
      </c>
      <c r="T409" s="8">
        <v>100408</v>
      </c>
      <c r="V409" s="9" t="s">
        <v>3113</v>
      </c>
      <c r="W409" s="9"/>
      <c r="X409" s="9">
        <v>1630</v>
      </c>
      <c r="Y409" s="9">
        <v>1630</v>
      </c>
      <c r="Z409" s="9">
        <v>1</v>
      </c>
      <c r="AA409" s="13">
        <v>620</v>
      </c>
      <c r="AB409">
        <f t="shared" si="28"/>
        <v>1209</v>
      </c>
      <c r="AE409" s="9" t="s">
        <v>3071</v>
      </c>
      <c r="AF409" s="9">
        <f t="shared" si="27"/>
        <v>17</v>
      </c>
      <c r="AG409" s="9" t="str">
        <f t="shared" si="25"/>
        <v>流星瀑布17-10</v>
      </c>
      <c r="AH409" s="9"/>
      <c r="AI409" s="14">
        <v>10</v>
      </c>
    </row>
    <row r="410" spans="19:35">
      <c r="S410" s="7" t="s">
        <v>2721</v>
      </c>
      <c r="T410" s="8">
        <v>100409</v>
      </c>
      <c r="V410" s="9" t="s">
        <v>3114</v>
      </c>
      <c r="W410" s="9"/>
      <c r="X410" s="9">
        <v>1630</v>
      </c>
      <c r="Y410" s="9">
        <v>1630</v>
      </c>
      <c r="Z410" s="9">
        <v>1</v>
      </c>
      <c r="AA410" s="13">
        <v>623</v>
      </c>
      <c r="AB410">
        <f t="shared" si="28"/>
        <v>1212</v>
      </c>
      <c r="AE410" s="9" t="s">
        <v>3071</v>
      </c>
      <c r="AF410" s="9">
        <f t="shared" si="27"/>
        <v>18</v>
      </c>
      <c r="AG410" s="9" t="str">
        <f t="shared" si="25"/>
        <v>流星瀑布18-3</v>
      </c>
      <c r="AH410" s="9"/>
      <c r="AI410" s="14">
        <v>3</v>
      </c>
    </row>
    <row r="411" spans="19:35">
      <c r="S411" s="7" t="s">
        <v>2722</v>
      </c>
      <c r="T411" s="8">
        <v>100410</v>
      </c>
      <c r="V411" s="9" t="s">
        <v>3115</v>
      </c>
      <c r="W411" s="9"/>
      <c r="X411" s="9">
        <v>1630</v>
      </c>
      <c r="Y411" s="9">
        <v>1630</v>
      </c>
      <c r="Z411" s="9">
        <v>1</v>
      </c>
      <c r="AA411" s="13">
        <v>626</v>
      </c>
      <c r="AB411">
        <f t="shared" si="28"/>
        <v>1215</v>
      </c>
      <c r="AE411" s="9" t="s">
        <v>3071</v>
      </c>
      <c r="AF411" s="9">
        <f t="shared" si="27"/>
        <v>18</v>
      </c>
      <c r="AG411" s="9" t="str">
        <f t="shared" si="25"/>
        <v>流星瀑布18-6</v>
      </c>
      <c r="AH411" s="9"/>
      <c r="AI411" s="14">
        <v>6</v>
      </c>
    </row>
    <row r="412" spans="19:35">
      <c r="S412" s="7" t="s">
        <v>3116</v>
      </c>
      <c r="T412" s="8">
        <v>100411</v>
      </c>
      <c r="V412" s="9" t="s">
        <v>3117</v>
      </c>
      <c r="W412" s="9"/>
      <c r="X412" s="9">
        <v>1630</v>
      </c>
      <c r="Y412" s="9">
        <v>1630</v>
      </c>
      <c r="Z412" s="9">
        <v>1</v>
      </c>
      <c r="AA412" s="13">
        <v>630</v>
      </c>
      <c r="AB412">
        <f t="shared" si="28"/>
        <v>1219</v>
      </c>
      <c r="AE412" s="9" t="s">
        <v>3071</v>
      </c>
      <c r="AF412" s="9">
        <f t="shared" si="27"/>
        <v>18</v>
      </c>
      <c r="AG412" s="9" t="str">
        <f t="shared" si="25"/>
        <v>流星瀑布18-10</v>
      </c>
      <c r="AH412" s="9"/>
      <c r="AI412" s="14">
        <v>10</v>
      </c>
    </row>
    <row r="413" spans="19:35">
      <c r="S413" s="7" t="s">
        <v>3118</v>
      </c>
      <c r="T413" s="8">
        <v>100412</v>
      </c>
      <c r="V413" s="9" t="s">
        <v>3119</v>
      </c>
      <c r="W413" s="9"/>
      <c r="X413" s="9">
        <v>1630</v>
      </c>
      <c r="Y413" s="9">
        <v>1630</v>
      </c>
      <c r="Z413" s="9">
        <v>1</v>
      </c>
      <c r="AA413" s="13">
        <v>633</v>
      </c>
      <c r="AB413">
        <f t="shared" si="28"/>
        <v>1222</v>
      </c>
      <c r="AE413" s="9" t="s">
        <v>3071</v>
      </c>
      <c r="AF413" s="9">
        <f t="shared" si="27"/>
        <v>19</v>
      </c>
      <c r="AG413" s="9" t="str">
        <f t="shared" si="25"/>
        <v>流星瀑布19-3</v>
      </c>
      <c r="AH413" s="9"/>
      <c r="AI413" s="14">
        <v>3</v>
      </c>
    </row>
    <row r="414" spans="19:35">
      <c r="S414" s="7" t="s">
        <v>2724</v>
      </c>
      <c r="T414" s="8">
        <v>100413</v>
      </c>
      <c r="V414" s="9" t="s">
        <v>3120</v>
      </c>
      <c r="W414" s="9"/>
      <c r="X414" s="9">
        <v>1630</v>
      </c>
      <c r="Y414" s="9">
        <v>1630</v>
      </c>
      <c r="Z414" s="9">
        <v>1</v>
      </c>
      <c r="AA414" s="13">
        <v>636</v>
      </c>
      <c r="AB414">
        <f t="shared" si="28"/>
        <v>1225</v>
      </c>
      <c r="AE414" s="9" t="s">
        <v>3071</v>
      </c>
      <c r="AF414" s="9">
        <f t="shared" si="27"/>
        <v>19</v>
      </c>
      <c r="AG414" s="9" t="str">
        <f t="shared" si="25"/>
        <v>流星瀑布19-6</v>
      </c>
      <c r="AH414" s="9"/>
      <c r="AI414" s="14">
        <v>6</v>
      </c>
    </row>
    <row r="415" spans="19:35">
      <c r="S415" s="7" t="s">
        <v>3121</v>
      </c>
      <c r="T415" s="8">
        <v>100414</v>
      </c>
      <c r="V415" s="9" t="s">
        <v>3122</v>
      </c>
      <c r="W415" s="9"/>
      <c r="X415" s="9">
        <v>1630</v>
      </c>
      <c r="Y415" s="9">
        <v>1630</v>
      </c>
      <c r="Z415" s="9">
        <v>1</v>
      </c>
      <c r="AA415" s="13">
        <v>640</v>
      </c>
      <c r="AB415">
        <f t="shared" si="28"/>
        <v>1229</v>
      </c>
      <c r="AE415" s="9" t="s">
        <v>3071</v>
      </c>
      <c r="AF415" s="9">
        <f t="shared" si="27"/>
        <v>19</v>
      </c>
      <c r="AG415" s="9" t="str">
        <f t="shared" si="25"/>
        <v>流星瀑布19-10</v>
      </c>
      <c r="AH415" s="9"/>
      <c r="AI415" s="14">
        <v>10</v>
      </c>
    </row>
    <row r="416" spans="19:35">
      <c r="S416" s="7" t="s">
        <v>3123</v>
      </c>
      <c r="T416" s="8">
        <v>100415</v>
      </c>
      <c r="V416" s="9" t="s">
        <v>3124</v>
      </c>
      <c r="W416" s="9"/>
      <c r="X416" s="9">
        <v>1630</v>
      </c>
      <c r="Y416" s="9">
        <v>1630</v>
      </c>
      <c r="Z416" s="9">
        <v>1</v>
      </c>
      <c r="AA416" s="13">
        <v>643</v>
      </c>
      <c r="AB416">
        <f t="shared" si="28"/>
        <v>1232</v>
      </c>
      <c r="AE416" s="9" t="s">
        <v>3071</v>
      </c>
      <c r="AF416" s="9">
        <f t="shared" si="27"/>
        <v>20</v>
      </c>
      <c r="AG416" s="9" t="str">
        <f t="shared" si="25"/>
        <v>流星瀑布20-3</v>
      </c>
      <c r="AH416" s="9"/>
      <c r="AI416" s="14">
        <v>3</v>
      </c>
    </row>
    <row r="417" spans="19:35">
      <c r="S417" s="7" t="s">
        <v>2726</v>
      </c>
      <c r="T417" s="8">
        <v>100416</v>
      </c>
      <c r="V417" s="9" t="s">
        <v>3125</v>
      </c>
      <c r="W417" s="9"/>
      <c r="X417" s="9">
        <v>1630</v>
      </c>
      <c r="Y417" s="9">
        <v>1630</v>
      </c>
      <c r="Z417" s="9">
        <v>1</v>
      </c>
      <c r="AA417" s="13">
        <v>646</v>
      </c>
      <c r="AB417">
        <f t="shared" si="28"/>
        <v>1235</v>
      </c>
      <c r="AE417" s="9" t="s">
        <v>3071</v>
      </c>
      <c r="AF417" s="9">
        <f t="shared" si="27"/>
        <v>20</v>
      </c>
      <c r="AG417" s="9" t="str">
        <f t="shared" si="25"/>
        <v>流星瀑布20-6</v>
      </c>
      <c r="AH417" s="9"/>
      <c r="AI417" s="14">
        <v>6</v>
      </c>
    </row>
    <row r="418" spans="19:35">
      <c r="S418" s="7" t="s">
        <v>3126</v>
      </c>
      <c r="T418" s="8">
        <v>100417</v>
      </c>
      <c r="V418" s="9" t="s">
        <v>3127</v>
      </c>
      <c r="W418" s="9"/>
      <c r="X418" s="9">
        <v>1630</v>
      </c>
      <c r="Y418" s="9">
        <v>1630</v>
      </c>
      <c r="Z418" s="9">
        <v>1</v>
      </c>
      <c r="AA418" s="13">
        <v>650</v>
      </c>
      <c r="AB418">
        <f t="shared" si="28"/>
        <v>1239</v>
      </c>
      <c r="AE418" s="9" t="s">
        <v>3071</v>
      </c>
      <c r="AF418" s="9">
        <f t="shared" si="27"/>
        <v>20</v>
      </c>
      <c r="AG418" s="9" t="str">
        <f t="shared" si="25"/>
        <v>流星瀑布20-10</v>
      </c>
      <c r="AH418" s="9"/>
      <c r="AI418" s="14">
        <v>10</v>
      </c>
    </row>
    <row r="419" spans="19:35">
      <c r="S419" s="7" t="s">
        <v>3128</v>
      </c>
      <c r="T419" s="8">
        <v>100418</v>
      </c>
      <c r="V419" s="9" t="s">
        <v>3129</v>
      </c>
      <c r="W419" s="9"/>
      <c r="X419" s="9">
        <v>1630</v>
      </c>
      <c r="Y419" s="9">
        <v>1630</v>
      </c>
      <c r="Z419" s="9">
        <v>1</v>
      </c>
      <c r="AA419" s="13">
        <v>653</v>
      </c>
      <c r="AB419">
        <f t="shared" si="28"/>
        <v>1242</v>
      </c>
      <c r="AE419" s="9" t="s">
        <v>3071</v>
      </c>
      <c r="AF419" s="9">
        <f t="shared" si="27"/>
        <v>21</v>
      </c>
      <c r="AG419" s="9" t="str">
        <f t="shared" si="25"/>
        <v>流星瀑布21-3</v>
      </c>
      <c r="AH419" s="9"/>
      <c r="AI419" s="14">
        <v>3</v>
      </c>
    </row>
    <row r="420" spans="19:35">
      <c r="S420" s="7" t="s">
        <v>2727</v>
      </c>
      <c r="T420" s="8">
        <v>100419</v>
      </c>
      <c r="V420" s="9" t="s">
        <v>3130</v>
      </c>
      <c r="W420" s="9"/>
      <c r="X420" s="9">
        <v>1630</v>
      </c>
      <c r="Y420" s="9">
        <v>1630</v>
      </c>
      <c r="Z420" s="9">
        <v>1</v>
      </c>
      <c r="AA420" s="13">
        <v>656</v>
      </c>
      <c r="AB420">
        <f t="shared" si="28"/>
        <v>1245</v>
      </c>
      <c r="AE420" s="9" t="s">
        <v>3071</v>
      </c>
      <c r="AF420" s="9">
        <f t="shared" si="27"/>
        <v>21</v>
      </c>
      <c r="AG420" s="9" t="str">
        <f t="shared" si="25"/>
        <v>流星瀑布21-6</v>
      </c>
      <c r="AH420" s="9"/>
      <c r="AI420" s="14">
        <v>6</v>
      </c>
    </row>
    <row r="421" spans="19:35">
      <c r="S421" s="7" t="s">
        <v>2729</v>
      </c>
      <c r="T421" s="8">
        <v>100420</v>
      </c>
      <c r="V421" s="9" t="s">
        <v>3131</v>
      </c>
      <c r="W421" s="9"/>
      <c r="X421" s="9">
        <v>1630</v>
      </c>
      <c r="Y421" s="9">
        <v>1630</v>
      </c>
      <c r="Z421" s="9">
        <v>1</v>
      </c>
      <c r="AA421" s="13">
        <v>660</v>
      </c>
      <c r="AB421">
        <f t="shared" si="28"/>
        <v>1249</v>
      </c>
      <c r="AE421" s="9" t="s">
        <v>3071</v>
      </c>
      <c r="AF421" s="9">
        <f t="shared" si="27"/>
        <v>21</v>
      </c>
      <c r="AG421" s="9" t="str">
        <f t="shared" si="25"/>
        <v>流星瀑布21-10</v>
      </c>
      <c r="AH421" s="9"/>
      <c r="AI421" s="14">
        <v>10</v>
      </c>
    </row>
    <row r="422" spans="19:35">
      <c r="S422" s="7" t="s">
        <v>3132</v>
      </c>
      <c r="T422" s="8">
        <v>100421</v>
      </c>
      <c r="V422" s="9" t="s">
        <v>3133</v>
      </c>
      <c r="W422" s="9"/>
      <c r="X422" s="9">
        <v>1630</v>
      </c>
      <c r="Y422" s="9">
        <v>1630</v>
      </c>
      <c r="Z422" s="9">
        <v>1</v>
      </c>
      <c r="AA422" s="13">
        <v>663</v>
      </c>
      <c r="AB422">
        <f t="shared" si="28"/>
        <v>1252</v>
      </c>
      <c r="AE422" s="9" t="s">
        <v>3071</v>
      </c>
      <c r="AF422" s="9">
        <f t="shared" si="27"/>
        <v>22</v>
      </c>
      <c r="AG422" s="9" t="str">
        <f t="shared" si="25"/>
        <v>流星瀑布22-3</v>
      </c>
      <c r="AH422" s="9"/>
      <c r="AI422" s="14">
        <v>3</v>
      </c>
    </row>
    <row r="423" spans="19:35">
      <c r="S423" s="7" t="s">
        <v>3134</v>
      </c>
      <c r="T423" s="8">
        <v>100422</v>
      </c>
      <c r="V423" s="9" t="s">
        <v>3135</v>
      </c>
      <c r="W423" s="9"/>
      <c r="X423" s="9">
        <v>1630</v>
      </c>
      <c r="Y423" s="9">
        <v>1630</v>
      </c>
      <c r="Z423" s="9">
        <v>1</v>
      </c>
      <c r="AA423" s="13">
        <v>666</v>
      </c>
      <c r="AB423">
        <f t="shared" si="28"/>
        <v>1255</v>
      </c>
      <c r="AE423" s="9" t="s">
        <v>3071</v>
      </c>
      <c r="AF423" s="9">
        <f t="shared" si="27"/>
        <v>22</v>
      </c>
      <c r="AG423" s="9" t="str">
        <f t="shared" ref="AG423:AG436" si="29">AE423&amp;AF423&amp;"-"&amp;AI423</f>
        <v>流星瀑布22-6</v>
      </c>
      <c r="AH423" s="9"/>
      <c r="AI423" s="14">
        <v>6</v>
      </c>
    </row>
    <row r="424" spans="19:35">
      <c r="S424" s="7" t="s">
        <v>2731</v>
      </c>
      <c r="T424" s="8">
        <v>100423</v>
      </c>
      <c r="V424" s="9" t="s">
        <v>3136</v>
      </c>
      <c r="W424" s="9"/>
      <c r="X424" s="9">
        <v>1630</v>
      </c>
      <c r="Y424" s="9">
        <v>1630</v>
      </c>
      <c r="Z424" s="9">
        <v>1</v>
      </c>
      <c r="AA424" s="13">
        <v>670</v>
      </c>
      <c r="AB424">
        <f t="shared" si="28"/>
        <v>1259</v>
      </c>
      <c r="AE424" s="9" t="s">
        <v>3071</v>
      </c>
      <c r="AF424" s="9">
        <f t="shared" si="27"/>
        <v>22</v>
      </c>
      <c r="AG424" s="9" t="str">
        <f t="shared" si="29"/>
        <v>流星瀑布22-10</v>
      </c>
      <c r="AH424" s="9"/>
      <c r="AI424" s="14">
        <v>10</v>
      </c>
    </row>
    <row r="425" spans="19:35">
      <c r="S425" s="7" t="s">
        <v>3137</v>
      </c>
      <c r="T425" s="8">
        <v>100424</v>
      </c>
      <c r="V425" s="9" t="s">
        <v>3138</v>
      </c>
      <c r="W425" s="9"/>
      <c r="X425" s="9">
        <v>1630</v>
      </c>
      <c r="Y425" s="9">
        <v>1630</v>
      </c>
      <c r="Z425" s="9">
        <v>1</v>
      </c>
      <c r="AA425" s="13">
        <v>673</v>
      </c>
      <c r="AB425">
        <f t="shared" si="28"/>
        <v>1262</v>
      </c>
      <c r="AE425" s="9" t="s">
        <v>3071</v>
      </c>
      <c r="AF425" s="9">
        <f t="shared" si="27"/>
        <v>23</v>
      </c>
      <c r="AG425" s="9" t="str">
        <f t="shared" si="29"/>
        <v>流星瀑布23-3</v>
      </c>
      <c r="AH425" s="9"/>
      <c r="AI425" s="14">
        <v>3</v>
      </c>
    </row>
    <row r="426" spans="19:35">
      <c r="S426" s="7" t="s">
        <v>3139</v>
      </c>
      <c r="T426" s="8">
        <v>100425</v>
      </c>
      <c r="V426" s="9" t="s">
        <v>3140</v>
      </c>
      <c r="W426" s="9"/>
      <c r="X426" s="9">
        <v>1630</v>
      </c>
      <c r="Y426" s="9">
        <v>1630</v>
      </c>
      <c r="Z426" s="9">
        <v>1</v>
      </c>
      <c r="AA426" s="13">
        <v>676</v>
      </c>
      <c r="AB426">
        <f t="shared" si="28"/>
        <v>1265</v>
      </c>
      <c r="AE426" s="9" t="s">
        <v>3071</v>
      </c>
      <c r="AF426" s="9">
        <f t="shared" si="27"/>
        <v>23</v>
      </c>
      <c r="AG426" s="9" t="str">
        <f t="shared" si="29"/>
        <v>流星瀑布23-6</v>
      </c>
      <c r="AH426" s="9"/>
      <c r="AI426" s="14">
        <v>6</v>
      </c>
    </row>
    <row r="427" spans="19:35">
      <c r="S427" s="7" t="s">
        <v>2732</v>
      </c>
      <c r="T427" s="8">
        <v>100426</v>
      </c>
      <c r="V427" s="9" t="s">
        <v>3141</v>
      </c>
      <c r="W427" s="9"/>
      <c r="X427" s="9">
        <v>1630</v>
      </c>
      <c r="Y427" s="9">
        <v>1630</v>
      </c>
      <c r="Z427" s="9">
        <v>1</v>
      </c>
      <c r="AA427" s="13">
        <v>680</v>
      </c>
      <c r="AB427">
        <f t="shared" si="28"/>
        <v>1269</v>
      </c>
      <c r="AE427" s="9" t="s">
        <v>3071</v>
      </c>
      <c r="AF427" s="9">
        <f t="shared" si="27"/>
        <v>23</v>
      </c>
      <c r="AG427" s="9" t="str">
        <f t="shared" si="29"/>
        <v>流星瀑布23-10</v>
      </c>
      <c r="AH427" s="9"/>
      <c r="AI427" s="14">
        <v>10</v>
      </c>
    </row>
    <row r="428" spans="19:35">
      <c r="S428" s="7" t="s">
        <v>3142</v>
      </c>
      <c r="T428" s="8">
        <v>100427</v>
      </c>
      <c r="V428" s="9" t="s">
        <v>3143</v>
      </c>
      <c r="W428" s="9"/>
      <c r="X428" s="9">
        <v>1630</v>
      </c>
      <c r="Y428" s="9">
        <v>1630</v>
      </c>
      <c r="Z428" s="9">
        <v>1</v>
      </c>
      <c r="AA428" s="13">
        <v>683</v>
      </c>
      <c r="AB428">
        <f t="shared" si="28"/>
        <v>1272</v>
      </c>
      <c r="AE428" s="9" t="s">
        <v>3071</v>
      </c>
      <c r="AF428" s="9">
        <f t="shared" si="27"/>
        <v>24</v>
      </c>
      <c r="AG428" s="9" t="str">
        <f t="shared" si="29"/>
        <v>流星瀑布24-3</v>
      </c>
      <c r="AH428" s="9"/>
      <c r="AI428" s="14">
        <v>3</v>
      </c>
    </row>
    <row r="429" spans="19:35">
      <c r="S429" s="7" t="s">
        <v>3144</v>
      </c>
      <c r="T429" s="8">
        <v>100428</v>
      </c>
      <c r="V429" s="9" t="s">
        <v>3145</v>
      </c>
      <c r="W429" s="9"/>
      <c r="X429" s="9">
        <v>1630</v>
      </c>
      <c r="Y429" s="9">
        <v>1630</v>
      </c>
      <c r="Z429" s="9">
        <v>1</v>
      </c>
      <c r="AA429" s="13">
        <v>686</v>
      </c>
      <c r="AB429">
        <f t="shared" si="28"/>
        <v>1275</v>
      </c>
      <c r="AE429" s="9" t="s">
        <v>3071</v>
      </c>
      <c r="AF429" s="9">
        <f t="shared" si="27"/>
        <v>24</v>
      </c>
      <c r="AG429" s="9" t="str">
        <f t="shared" si="29"/>
        <v>流星瀑布24-6</v>
      </c>
      <c r="AH429" s="9"/>
      <c r="AI429" s="14">
        <v>6</v>
      </c>
    </row>
    <row r="430" spans="19:35">
      <c r="S430" s="7" t="s">
        <v>2734</v>
      </c>
      <c r="T430" s="8">
        <v>100429</v>
      </c>
      <c r="V430" s="9" t="s">
        <v>3146</v>
      </c>
      <c r="W430" s="9"/>
      <c r="X430" s="9">
        <v>1630</v>
      </c>
      <c r="Y430" s="9">
        <v>1630</v>
      </c>
      <c r="Z430" s="9">
        <v>1</v>
      </c>
      <c r="AA430" s="13">
        <v>690</v>
      </c>
      <c r="AB430">
        <f t="shared" si="28"/>
        <v>1279</v>
      </c>
      <c r="AE430" s="9" t="s">
        <v>3071</v>
      </c>
      <c r="AF430" s="9">
        <f t="shared" si="27"/>
        <v>24</v>
      </c>
      <c r="AG430" s="9" t="str">
        <f t="shared" si="29"/>
        <v>流星瀑布24-10</v>
      </c>
      <c r="AH430" s="9"/>
      <c r="AI430" s="14">
        <v>10</v>
      </c>
    </row>
    <row r="431" spans="19:35">
      <c r="S431" s="7" t="s">
        <v>2736</v>
      </c>
      <c r="T431" s="8">
        <v>100430</v>
      </c>
      <c r="V431" s="9" t="s">
        <v>3147</v>
      </c>
      <c r="W431" s="9"/>
      <c r="X431" s="9">
        <v>1630</v>
      </c>
      <c r="Y431" s="9">
        <v>1630</v>
      </c>
      <c r="Z431" s="9">
        <v>1</v>
      </c>
      <c r="AA431" s="13">
        <v>693</v>
      </c>
      <c r="AB431">
        <f t="shared" si="28"/>
        <v>1282</v>
      </c>
      <c r="AE431" s="9" t="s">
        <v>3071</v>
      </c>
      <c r="AF431" s="9">
        <f t="shared" si="27"/>
        <v>25</v>
      </c>
      <c r="AG431" s="9" t="str">
        <f t="shared" si="29"/>
        <v>流星瀑布25-3</v>
      </c>
      <c r="AH431" s="9"/>
      <c r="AI431" s="14">
        <v>3</v>
      </c>
    </row>
    <row r="432" spans="19:35">
      <c r="S432" s="7" t="s">
        <v>3148</v>
      </c>
      <c r="T432" s="8">
        <v>100431</v>
      </c>
      <c r="V432" s="9" t="s">
        <v>3149</v>
      </c>
      <c r="W432" s="9"/>
      <c r="X432" s="9">
        <v>1630</v>
      </c>
      <c r="Y432" s="9">
        <v>1630</v>
      </c>
      <c r="Z432" s="9">
        <v>1</v>
      </c>
      <c r="AA432" s="13">
        <v>696</v>
      </c>
      <c r="AB432">
        <f t="shared" si="28"/>
        <v>1285</v>
      </c>
      <c r="AE432" s="9" t="s">
        <v>3071</v>
      </c>
      <c r="AF432" s="9">
        <f t="shared" si="27"/>
        <v>25</v>
      </c>
      <c r="AG432" s="9" t="str">
        <f t="shared" si="29"/>
        <v>流星瀑布25-6</v>
      </c>
      <c r="AH432" s="9"/>
      <c r="AI432" s="14">
        <v>6</v>
      </c>
    </row>
    <row r="433" spans="19:35">
      <c r="S433" s="7" t="s">
        <v>3150</v>
      </c>
      <c r="T433" s="8">
        <v>100432</v>
      </c>
      <c r="V433" s="9" t="s">
        <v>3151</v>
      </c>
      <c r="W433" s="9"/>
      <c r="X433" s="9">
        <v>1630</v>
      </c>
      <c r="Y433" s="9">
        <v>1630</v>
      </c>
      <c r="Z433" s="9">
        <v>1</v>
      </c>
      <c r="AA433" s="13">
        <v>700</v>
      </c>
      <c r="AB433">
        <f t="shared" si="28"/>
        <v>1289</v>
      </c>
      <c r="AE433" s="9" t="s">
        <v>3071</v>
      </c>
      <c r="AF433" s="9">
        <f t="shared" si="27"/>
        <v>25</v>
      </c>
      <c r="AG433" s="9" t="str">
        <f t="shared" si="29"/>
        <v>流星瀑布25-10</v>
      </c>
      <c r="AH433" s="9"/>
      <c r="AI433" s="14">
        <v>10</v>
      </c>
    </row>
    <row r="434" spans="19:35">
      <c r="S434" s="7" t="s">
        <v>2737</v>
      </c>
      <c r="T434" s="8">
        <v>100433</v>
      </c>
      <c r="V434" s="9" t="s">
        <v>3152</v>
      </c>
      <c r="W434" s="9"/>
      <c r="X434" s="9">
        <v>1630</v>
      </c>
      <c r="Y434" s="9">
        <v>1630</v>
      </c>
      <c r="Z434" s="9">
        <v>1</v>
      </c>
      <c r="AA434" s="13">
        <v>703</v>
      </c>
      <c r="AB434">
        <f t="shared" si="28"/>
        <v>1292</v>
      </c>
      <c r="AE434" s="9" t="s">
        <v>3071</v>
      </c>
      <c r="AF434" s="9">
        <f t="shared" si="27"/>
        <v>26</v>
      </c>
      <c r="AG434" s="9" t="str">
        <f t="shared" si="29"/>
        <v>流星瀑布26-3</v>
      </c>
      <c r="AH434" s="9"/>
      <c r="AI434" s="14">
        <v>3</v>
      </c>
    </row>
    <row r="435" spans="19:35">
      <c r="S435" s="7" t="s">
        <v>3153</v>
      </c>
      <c r="T435" s="8">
        <v>100434</v>
      </c>
      <c r="V435" s="9" t="s">
        <v>3154</v>
      </c>
      <c r="W435" s="9"/>
      <c r="X435" s="9">
        <v>1630</v>
      </c>
      <c r="Y435" s="9">
        <v>1630</v>
      </c>
      <c r="Z435" s="9">
        <v>1</v>
      </c>
      <c r="AA435" s="13">
        <v>706</v>
      </c>
      <c r="AB435">
        <f t="shared" si="28"/>
        <v>1295</v>
      </c>
      <c r="AE435" s="9" t="s">
        <v>3071</v>
      </c>
      <c r="AF435" s="9">
        <f t="shared" si="27"/>
        <v>26</v>
      </c>
      <c r="AG435" s="9" t="str">
        <f t="shared" si="29"/>
        <v>流星瀑布26-6</v>
      </c>
      <c r="AH435" s="9"/>
      <c r="AI435" s="14">
        <v>6</v>
      </c>
    </row>
    <row r="436" spans="19:35">
      <c r="S436" s="7" t="s">
        <v>3155</v>
      </c>
      <c r="T436" s="8">
        <v>100435</v>
      </c>
      <c r="V436" s="9" t="s">
        <v>3156</v>
      </c>
      <c r="W436" s="9"/>
      <c r="X436" s="9">
        <v>1630</v>
      </c>
      <c r="Y436" s="9">
        <v>1630</v>
      </c>
      <c r="Z436" s="9">
        <v>1</v>
      </c>
      <c r="AA436" s="13">
        <v>710</v>
      </c>
      <c r="AB436">
        <f t="shared" si="28"/>
        <v>1299</v>
      </c>
      <c r="AE436" s="9" t="s">
        <v>3071</v>
      </c>
      <c r="AF436" s="9">
        <f t="shared" si="27"/>
        <v>26</v>
      </c>
      <c r="AG436" s="9" t="str">
        <f t="shared" si="29"/>
        <v>流星瀑布26-10</v>
      </c>
      <c r="AH436" s="9"/>
      <c r="AI436" s="14">
        <v>10</v>
      </c>
    </row>
    <row r="437" spans="19:35">
      <c r="S437" s="7" t="s">
        <v>2738</v>
      </c>
      <c r="T437" s="8">
        <v>100436</v>
      </c>
      <c r="V437" s="11" t="s">
        <v>2548</v>
      </c>
      <c r="W437" s="10"/>
      <c r="X437" s="10">
        <v>4073</v>
      </c>
      <c r="Y437" s="10"/>
      <c r="Z437" s="10">
        <v>1</v>
      </c>
      <c r="AA437" s="12">
        <v>69</v>
      </c>
      <c r="AB437">
        <f t="shared" si="26"/>
        <v>69</v>
      </c>
      <c r="AE437" s="11" t="s">
        <v>2548</v>
      </c>
      <c r="AF437" s="11"/>
      <c r="AG437" s="11"/>
      <c r="AH437" s="11"/>
    </row>
    <row r="438" spans="19:35">
      <c r="S438" s="7" t="s">
        <v>3157</v>
      </c>
      <c r="T438" s="8">
        <v>100437</v>
      </c>
      <c r="V438" s="9" t="s">
        <v>2057</v>
      </c>
      <c r="W438" s="9"/>
      <c r="X438" s="9">
        <v>1630</v>
      </c>
      <c r="Y438" s="9">
        <v>1630</v>
      </c>
      <c r="Z438" s="9">
        <v>1</v>
      </c>
      <c r="AA438" s="13">
        <v>713</v>
      </c>
      <c r="AB438">
        <f t="shared" si="26"/>
        <v>1302</v>
      </c>
      <c r="AE438" s="9" t="s">
        <v>3158</v>
      </c>
      <c r="AF438" s="9">
        <v>1</v>
      </c>
      <c r="AG438" s="9" t="str">
        <f t="shared" ref="AG438:AG501" si="30">AE438&amp;AF438&amp;"-"&amp;AI438</f>
        <v>天气研究所1-3</v>
      </c>
      <c r="AH438" s="9"/>
      <c r="AI438" s="14">
        <v>3</v>
      </c>
    </row>
    <row r="439" spans="19:35">
      <c r="S439" s="7" t="s">
        <v>3159</v>
      </c>
      <c r="T439" s="8">
        <v>100438</v>
      </c>
      <c r="V439" s="9" t="s">
        <v>2058</v>
      </c>
      <c r="W439" s="9"/>
      <c r="X439" s="9">
        <v>1630</v>
      </c>
      <c r="Y439" s="9">
        <v>1630</v>
      </c>
      <c r="Z439" s="9">
        <v>1</v>
      </c>
      <c r="AA439" s="13">
        <v>716</v>
      </c>
      <c r="AB439">
        <f t="shared" si="26"/>
        <v>1305</v>
      </c>
      <c r="AE439" s="9" t="s">
        <v>3158</v>
      </c>
      <c r="AF439" s="9">
        <v>1</v>
      </c>
      <c r="AG439" s="9" t="str">
        <f t="shared" si="30"/>
        <v>天气研究所1-6</v>
      </c>
      <c r="AH439" s="9"/>
      <c r="AI439" s="14">
        <v>6</v>
      </c>
    </row>
    <row r="440" spans="19:35">
      <c r="S440" s="7" t="s">
        <v>2740</v>
      </c>
      <c r="T440" s="8">
        <v>100439</v>
      </c>
      <c r="V440" s="9" t="s">
        <v>2059</v>
      </c>
      <c r="W440" s="9"/>
      <c r="X440" s="9">
        <v>1630</v>
      </c>
      <c r="Y440" s="9">
        <v>1630</v>
      </c>
      <c r="Z440" s="9">
        <v>1</v>
      </c>
      <c r="AA440" s="13">
        <v>720</v>
      </c>
      <c r="AB440">
        <f t="shared" si="26"/>
        <v>1309</v>
      </c>
      <c r="AE440" s="9" t="s">
        <v>3158</v>
      </c>
      <c r="AF440" s="9">
        <v>1</v>
      </c>
      <c r="AG440" s="9" t="str">
        <f t="shared" si="30"/>
        <v>天气研究所1-10</v>
      </c>
      <c r="AH440" s="9"/>
      <c r="AI440" s="14">
        <v>10</v>
      </c>
    </row>
    <row r="441" spans="19:35">
      <c r="S441" s="7" t="s">
        <v>2742</v>
      </c>
      <c r="T441" s="8">
        <v>100440</v>
      </c>
      <c r="V441" s="9" t="s">
        <v>2060</v>
      </c>
      <c r="W441" s="9"/>
      <c r="X441" s="9">
        <v>1630</v>
      </c>
      <c r="Y441" s="9">
        <v>1630</v>
      </c>
      <c r="Z441" s="9">
        <v>1</v>
      </c>
      <c r="AA441" s="13">
        <v>723</v>
      </c>
      <c r="AB441">
        <f t="shared" si="26"/>
        <v>1312</v>
      </c>
      <c r="AE441" s="9" t="s">
        <v>3158</v>
      </c>
      <c r="AF441" s="9">
        <v>2</v>
      </c>
      <c r="AG441" s="9" t="str">
        <f t="shared" si="30"/>
        <v>天气研究所2-3</v>
      </c>
      <c r="AH441" s="9"/>
      <c r="AI441" s="14">
        <v>3</v>
      </c>
    </row>
    <row r="442" spans="19:35">
      <c r="S442" s="7" t="s">
        <v>3160</v>
      </c>
      <c r="T442" s="8">
        <v>100441</v>
      </c>
      <c r="V442" s="9" t="s">
        <v>2061</v>
      </c>
      <c r="W442" s="9"/>
      <c r="X442" s="9">
        <v>1630</v>
      </c>
      <c r="Y442" s="9">
        <v>1630</v>
      </c>
      <c r="Z442" s="9">
        <v>1</v>
      </c>
      <c r="AA442" s="13">
        <v>726</v>
      </c>
      <c r="AB442">
        <f t="shared" si="26"/>
        <v>1315</v>
      </c>
      <c r="AE442" s="9" t="s">
        <v>3158</v>
      </c>
      <c r="AF442" s="9">
        <v>2</v>
      </c>
      <c r="AG442" s="9" t="str">
        <f t="shared" si="30"/>
        <v>天气研究所2-6</v>
      </c>
      <c r="AH442" s="9"/>
      <c r="AI442" s="14">
        <v>6</v>
      </c>
    </row>
    <row r="443" spans="19:35">
      <c r="S443" s="7" t="s">
        <v>3161</v>
      </c>
      <c r="T443" s="8">
        <v>100442</v>
      </c>
      <c r="V443" s="9" t="s">
        <v>2062</v>
      </c>
      <c r="W443" s="9"/>
      <c r="X443" s="9">
        <v>1630</v>
      </c>
      <c r="Y443" s="9">
        <v>1630</v>
      </c>
      <c r="Z443" s="9">
        <v>1</v>
      </c>
      <c r="AA443" s="13">
        <v>730</v>
      </c>
      <c r="AB443">
        <f t="shared" si="26"/>
        <v>1319</v>
      </c>
      <c r="AE443" s="9" t="s">
        <v>3158</v>
      </c>
      <c r="AF443" s="9">
        <v>2</v>
      </c>
      <c r="AG443" s="9" t="str">
        <f t="shared" si="30"/>
        <v>天气研究所2-10</v>
      </c>
      <c r="AH443" s="9"/>
      <c r="AI443" s="14">
        <v>10</v>
      </c>
    </row>
    <row r="444" spans="19:35">
      <c r="S444" s="7" t="s">
        <v>2743</v>
      </c>
      <c r="T444" s="8">
        <v>100443</v>
      </c>
      <c r="V444" s="9" t="s">
        <v>2063</v>
      </c>
      <c r="W444" s="9"/>
      <c r="X444" s="9">
        <v>1630</v>
      </c>
      <c r="Y444" s="9">
        <v>1630</v>
      </c>
      <c r="Z444" s="9">
        <v>1</v>
      </c>
      <c r="AA444" s="13">
        <v>733</v>
      </c>
      <c r="AB444">
        <f t="shared" si="26"/>
        <v>1322</v>
      </c>
      <c r="AE444" s="9" t="s">
        <v>3158</v>
      </c>
      <c r="AF444" s="9">
        <v>3</v>
      </c>
      <c r="AG444" s="9" t="str">
        <f t="shared" si="30"/>
        <v>天气研究所3-3</v>
      </c>
      <c r="AH444" s="9"/>
      <c r="AI444" s="14">
        <v>3</v>
      </c>
    </row>
    <row r="445" spans="19:35">
      <c r="S445" s="7" t="s">
        <v>3162</v>
      </c>
      <c r="T445" s="8">
        <v>100444</v>
      </c>
      <c r="V445" s="9" t="s">
        <v>2064</v>
      </c>
      <c r="W445" s="9"/>
      <c r="X445" s="9">
        <v>1630</v>
      </c>
      <c r="Y445" s="9">
        <v>1630</v>
      </c>
      <c r="Z445" s="9">
        <v>1</v>
      </c>
      <c r="AA445" s="13">
        <v>736</v>
      </c>
      <c r="AB445">
        <f t="shared" si="26"/>
        <v>1325</v>
      </c>
      <c r="AE445" s="9" t="s">
        <v>3158</v>
      </c>
      <c r="AF445" s="9">
        <v>3</v>
      </c>
      <c r="AG445" s="9" t="str">
        <f t="shared" si="30"/>
        <v>天气研究所3-6</v>
      </c>
      <c r="AH445" s="9"/>
      <c r="AI445" s="14">
        <v>6</v>
      </c>
    </row>
    <row r="446" spans="19:35">
      <c r="S446" s="7" t="s">
        <v>3163</v>
      </c>
      <c r="T446" s="8">
        <v>100445</v>
      </c>
      <c r="V446" s="9" t="s">
        <v>2065</v>
      </c>
      <c r="W446" s="9"/>
      <c r="X446" s="9">
        <v>1630</v>
      </c>
      <c r="Y446" s="9">
        <v>1630</v>
      </c>
      <c r="Z446" s="9">
        <v>1</v>
      </c>
      <c r="AA446" s="13">
        <v>740</v>
      </c>
      <c r="AB446">
        <f t="shared" si="26"/>
        <v>1329</v>
      </c>
      <c r="AE446" s="9" t="s">
        <v>3158</v>
      </c>
      <c r="AF446" s="9">
        <v>3</v>
      </c>
      <c r="AG446" s="9" t="str">
        <f t="shared" si="30"/>
        <v>天气研究所3-10</v>
      </c>
      <c r="AH446" s="9"/>
      <c r="AI446" s="14">
        <v>10</v>
      </c>
    </row>
    <row r="447" spans="19:35">
      <c r="S447" s="7" t="s">
        <v>2745</v>
      </c>
      <c r="T447" s="8">
        <v>100446</v>
      </c>
      <c r="V447" s="9" t="s">
        <v>2066</v>
      </c>
      <c r="W447" s="9"/>
      <c r="X447" s="9">
        <v>1630</v>
      </c>
      <c r="Y447" s="9">
        <v>1630</v>
      </c>
      <c r="Z447" s="9">
        <v>1</v>
      </c>
      <c r="AA447" s="13">
        <v>743</v>
      </c>
      <c r="AB447">
        <f t="shared" si="26"/>
        <v>1332</v>
      </c>
      <c r="AE447" s="9" t="s">
        <v>3158</v>
      </c>
      <c r="AF447" s="9">
        <v>4</v>
      </c>
      <c r="AG447" s="9" t="str">
        <f t="shared" si="30"/>
        <v>天气研究所4-3</v>
      </c>
      <c r="AH447" s="9"/>
      <c r="AI447" s="14">
        <v>3</v>
      </c>
    </row>
    <row r="448" spans="19:35">
      <c r="S448" s="7" t="s">
        <v>3164</v>
      </c>
      <c r="T448" s="8">
        <v>100447</v>
      </c>
      <c r="V448" s="9" t="s">
        <v>2067</v>
      </c>
      <c r="W448" s="9"/>
      <c r="X448" s="9">
        <v>1630</v>
      </c>
      <c r="Y448" s="9">
        <v>1630</v>
      </c>
      <c r="Z448" s="9">
        <v>1</v>
      </c>
      <c r="AA448" s="13">
        <v>746</v>
      </c>
      <c r="AB448">
        <f t="shared" si="26"/>
        <v>1335</v>
      </c>
      <c r="AE448" s="9" t="s">
        <v>3158</v>
      </c>
      <c r="AF448" s="9">
        <v>4</v>
      </c>
      <c r="AG448" s="9" t="str">
        <f t="shared" si="30"/>
        <v>天气研究所4-6</v>
      </c>
      <c r="AH448" s="9"/>
      <c r="AI448" s="14">
        <v>6</v>
      </c>
    </row>
    <row r="449" spans="19:35">
      <c r="S449" s="7" t="s">
        <v>3165</v>
      </c>
      <c r="T449" s="8">
        <v>100448</v>
      </c>
      <c r="V449" s="9" t="s">
        <v>2068</v>
      </c>
      <c r="W449" s="9"/>
      <c r="X449" s="9">
        <v>1630</v>
      </c>
      <c r="Y449" s="9">
        <v>1630</v>
      </c>
      <c r="Z449" s="9">
        <v>1</v>
      </c>
      <c r="AA449" s="13">
        <v>750</v>
      </c>
      <c r="AB449">
        <f t="shared" si="26"/>
        <v>1339</v>
      </c>
      <c r="AE449" s="9" t="s">
        <v>3158</v>
      </c>
      <c r="AF449" s="9">
        <v>4</v>
      </c>
      <c r="AG449" s="9" t="str">
        <f t="shared" si="30"/>
        <v>天气研究所4-10</v>
      </c>
      <c r="AH449" s="9"/>
      <c r="AI449" s="14">
        <v>10</v>
      </c>
    </row>
    <row r="450" spans="19:35">
      <c r="S450" s="7" t="s">
        <v>2747</v>
      </c>
      <c r="T450" s="8">
        <v>100449</v>
      </c>
      <c r="V450" s="9" t="s">
        <v>2069</v>
      </c>
      <c r="W450" s="9"/>
      <c r="X450" s="9">
        <v>1630</v>
      </c>
      <c r="Y450" s="9">
        <v>1630</v>
      </c>
      <c r="Z450" s="9">
        <v>1</v>
      </c>
      <c r="AA450" s="13">
        <v>753</v>
      </c>
      <c r="AB450">
        <f t="shared" si="26"/>
        <v>1342</v>
      </c>
      <c r="AE450" s="9" t="s">
        <v>3158</v>
      </c>
      <c r="AF450" s="9">
        <v>5</v>
      </c>
      <c r="AG450" s="9" t="str">
        <f t="shared" si="30"/>
        <v>天气研究所5-3</v>
      </c>
      <c r="AH450" s="9"/>
      <c r="AI450" s="14">
        <v>3</v>
      </c>
    </row>
    <row r="451" spans="19:35">
      <c r="S451" s="7" t="s">
        <v>2748</v>
      </c>
      <c r="T451" s="8">
        <v>100450</v>
      </c>
      <c r="V451" s="9" t="s">
        <v>2070</v>
      </c>
      <c r="W451" s="9"/>
      <c r="X451" s="9">
        <v>1630</v>
      </c>
      <c r="Y451" s="9">
        <v>1630</v>
      </c>
      <c r="Z451" s="9">
        <v>1</v>
      </c>
      <c r="AA451" s="13">
        <v>756</v>
      </c>
      <c r="AB451">
        <f t="shared" si="26"/>
        <v>1345</v>
      </c>
      <c r="AE451" s="9" t="s">
        <v>3158</v>
      </c>
      <c r="AF451" s="9">
        <v>5</v>
      </c>
      <c r="AG451" s="9" t="str">
        <f t="shared" si="30"/>
        <v>天气研究所5-6</v>
      </c>
      <c r="AH451" s="9"/>
      <c r="AI451" s="14">
        <v>6</v>
      </c>
    </row>
    <row r="452" spans="19:35">
      <c r="S452" s="7" t="s">
        <v>3166</v>
      </c>
      <c r="T452" s="8">
        <v>100451</v>
      </c>
      <c r="V452" s="9" t="s">
        <v>2071</v>
      </c>
      <c r="W452" s="9"/>
      <c r="X452" s="9">
        <v>1630</v>
      </c>
      <c r="Y452" s="9">
        <v>1630</v>
      </c>
      <c r="Z452" s="9">
        <v>1</v>
      </c>
      <c r="AA452" s="13">
        <v>760</v>
      </c>
      <c r="AB452">
        <f t="shared" si="26"/>
        <v>1349</v>
      </c>
      <c r="AE452" s="9" t="s">
        <v>3158</v>
      </c>
      <c r="AF452" s="9">
        <v>5</v>
      </c>
      <c r="AG452" s="9" t="str">
        <f t="shared" si="30"/>
        <v>天气研究所5-10</v>
      </c>
      <c r="AH452" s="9"/>
      <c r="AI452" s="14">
        <v>10</v>
      </c>
    </row>
    <row r="453" spans="19:35">
      <c r="S453" s="7" t="s">
        <v>3167</v>
      </c>
      <c r="T453" s="8">
        <v>100452</v>
      </c>
      <c r="V453" s="9" t="s">
        <v>2072</v>
      </c>
      <c r="W453" s="9"/>
      <c r="X453" s="9">
        <v>1630</v>
      </c>
      <c r="Y453" s="9">
        <v>1630</v>
      </c>
      <c r="Z453" s="9">
        <v>1</v>
      </c>
      <c r="AA453" s="13">
        <v>763</v>
      </c>
      <c r="AB453">
        <f t="shared" si="26"/>
        <v>1352</v>
      </c>
      <c r="AE453" s="9" t="s">
        <v>3158</v>
      </c>
      <c r="AF453" s="9">
        <v>6</v>
      </c>
      <c r="AG453" s="9" t="str">
        <f t="shared" si="30"/>
        <v>天气研究所6-3</v>
      </c>
      <c r="AH453" s="9"/>
      <c r="AI453" s="14">
        <v>3</v>
      </c>
    </row>
    <row r="454" spans="19:35">
      <c r="S454" s="7" t="s">
        <v>2750</v>
      </c>
      <c r="T454" s="8">
        <v>100453</v>
      </c>
      <c r="V454" s="9" t="s">
        <v>2073</v>
      </c>
      <c r="W454" s="9"/>
      <c r="X454" s="9">
        <v>1630</v>
      </c>
      <c r="Y454" s="9">
        <v>1630</v>
      </c>
      <c r="Z454" s="9">
        <v>1</v>
      </c>
      <c r="AA454" s="13">
        <v>766</v>
      </c>
      <c r="AB454">
        <f t="shared" si="26"/>
        <v>1355</v>
      </c>
      <c r="AE454" s="9" t="s">
        <v>3158</v>
      </c>
      <c r="AF454" s="9">
        <v>6</v>
      </c>
      <c r="AG454" s="9" t="str">
        <f t="shared" si="30"/>
        <v>天气研究所6-6</v>
      </c>
      <c r="AH454" s="9"/>
      <c r="AI454" s="14">
        <v>6</v>
      </c>
    </row>
    <row r="455" spans="19:35">
      <c r="S455" s="7" t="s">
        <v>3168</v>
      </c>
      <c r="T455" s="8">
        <v>100454</v>
      </c>
      <c r="V455" s="9" t="s">
        <v>2074</v>
      </c>
      <c r="W455" s="9"/>
      <c r="X455" s="9">
        <v>1630</v>
      </c>
      <c r="Y455" s="9">
        <v>1630</v>
      </c>
      <c r="Z455" s="9">
        <v>1</v>
      </c>
      <c r="AA455" s="13">
        <v>770</v>
      </c>
      <c r="AB455">
        <f t="shared" si="26"/>
        <v>1359</v>
      </c>
      <c r="AE455" s="9" t="s">
        <v>3158</v>
      </c>
      <c r="AF455" s="9">
        <v>6</v>
      </c>
      <c r="AG455" s="9" t="str">
        <f t="shared" si="30"/>
        <v>天气研究所6-10</v>
      </c>
      <c r="AH455" s="9"/>
      <c r="AI455" s="14">
        <v>10</v>
      </c>
    </row>
    <row r="456" spans="19:35">
      <c r="S456" s="7" t="s">
        <v>3169</v>
      </c>
      <c r="T456" s="8">
        <v>100455</v>
      </c>
      <c r="V456" s="9" t="s">
        <v>2075</v>
      </c>
      <c r="W456" s="9"/>
      <c r="X456" s="9">
        <v>1630</v>
      </c>
      <c r="Y456" s="9">
        <v>1630</v>
      </c>
      <c r="Z456" s="9">
        <v>1</v>
      </c>
      <c r="AA456" s="13">
        <v>773</v>
      </c>
      <c r="AB456">
        <f t="shared" si="26"/>
        <v>1362</v>
      </c>
      <c r="AE456" s="9" t="s">
        <v>3158</v>
      </c>
      <c r="AF456" s="9">
        <v>7</v>
      </c>
      <c r="AG456" s="9" t="str">
        <f t="shared" si="30"/>
        <v>天气研究所7-3</v>
      </c>
      <c r="AH456" s="9"/>
      <c r="AI456" s="14">
        <v>3</v>
      </c>
    </row>
    <row r="457" spans="19:35">
      <c r="S457" s="7" t="s">
        <v>2752</v>
      </c>
      <c r="T457" s="8">
        <v>100456</v>
      </c>
      <c r="V457" s="9" t="s">
        <v>2076</v>
      </c>
      <c r="W457" s="9"/>
      <c r="X457" s="9">
        <v>1630</v>
      </c>
      <c r="Y457" s="9">
        <v>1630</v>
      </c>
      <c r="Z457" s="9">
        <v>1</v>
      </c>
      <c r="AA457" s="13">
        <v>776</v>
      </c>
      <c r="AB457">
        <f t="shared" si="26"/>
        <v>1365</v>
      </c>
      <c r="AE457" s="9" t="s">
        <v>3158</v>
      </c>
      <c r="AF457" s="9">
        <v>7</v>
      </c>
      <c r="AG457" s="9" t="str">
        <f t="shared" si="30"/>
        <v>天气研究所7-6</v>
      </c>
      <c r="AH457" s="9"/>
      <c r="AI457" s="14">
        <v>6</v>
      </c>
    </row>
    <row r="458" spans="19:35">
      <c r="S458" s="7" t="s">
        <v>3170</v>
      </c>
      <c r="T458" s="8">
        <v>100457</v>
      </c>
      <c r="V458" s="9" t="s">
        <v>2077</v>
      </c>
      <c r="W458" s="9"/>
      <c r="X458" s="9">
        <v>1630</v>
      </c>
      <c r="Y458" s="9">
        <v>1630</v>
      </c>
      <c r="Z458" s="9">
        <v>1</v>
      </c>
      <c r="AA458" s="13">
        <v>780</v>
      </c>
      <c r="AB458">
        <f t="shared" si="26"/>
        <v>1369</v>
      </c>
      <c r="AE458" s="9" t="s">
        <v>3158</v>
      </c>
      <c r="AF458" s="9">
        <v>7</v>
      </c>
      <c r="AG458" s="9" t="str">
        <f t="shared" si="30"/>
        <v>天气研究所7-10</v>
      </c>
      <c r="AH458" s="9"/>
      <c r="AI458" s="14">
        <v>10</v>
      </c>
    </row>
    <row r="459" spans="19:35">
      <c r="S459" s="7" t="s">
        <v>3171</v>
      </c>
      <c r="T459" s="8">
        <v>100458</v>
      </c>
      <c r="V459" s="9" t="s">
        <v>2078</v>
      </c>
      <c r="W459" s="9"/>
      <c r="X459" s="9">
        <v>1630</v>
      </c>
      <c r="Y459" s="9">
        <v>1630</v>
      </c>
      <c r="Z459" s="9">
        <v>1</v>
      </c>
      <c r="AA459" s="13">
        <v>783</v>
      </c>
      <c r="AB459">
        <f t="shared" si="26"/>
        <v>1372</v>
      </c>
      <c r="AE459" s="9" t="s">
        <v>3158</v>
      </c>
      <c r="AF459" s="9">
        <v>8</v>
      </c>
      <c r="AG459" s="9" t="str">
        <f t="shared" si="30"/>
        <v>天气研究所8-3</v>
      </c>
      <c r="AH459" s="9"/>
      <c r="AI459" s="14">
        <v>3</v>
      </c>
    </row>
    <row r="460" spans="19:35">
      <c r="S460" s="7" t="s">
        <v>2753</v>
      </c>
      <c r="T460" s="8">
        <v>100459</v>
      </c>
      <c r="V460" s="9" t="s">
        <v>2079</v>
      </c>
      <c r="W460" s="9"/>
      <c r="X460" s="9">
        <v>1630</v>
      </c>
      <c r="Y460" s="9">
        <v>1630</v>
      </c>
      <c r="Z460" s="9">
        <v>1</v>
      </c>
      <c r="AA460" s="13">
        <v>786</v>
      </c>
      <c r="AB460">
        <f t="shared" si="26"/>
        <v>1375</v>
      </c>
      <c r="AE460" s="9" t="s">
        <v>3158</v>
      </c>
      <c r="AF460" s="9">
        <v>8</v>
      </c>
      <c r="AG460" s="9" t="str">
        <f t="shared" si="30"/>
        <v>天气研究所8-6</v>
      </c>
      <c r="AH460" s="9"/>
      <c r="AI460" s="14">
        <v>6</v>
      </c>
    </row>
    <row r="461" spans="19:35">
      <c r="S461" s="7" t="s">
        <v>2754</v>
      </c>
      <c r="T461" s="8">
        <v>100460</v>
      </c>
      <c r="V461" s="9" t="s">
        <v>2080</v>
      </c>
      <c r="W461" s="9"/>
      <c r="X461" s="9">
        <v>1630</v>
      </c>
      <c r="Y461" s="9">
        <v>1630</v>
      </c>
      <c r="Z461" s="9">
        <v>1</v>
      </c>
      <c r="AA461" s="13">
        <v>790</v>
      </c>
      <c r="AB461">
        <f t="shared" si="26"/>
        <v>1379</v>
      </c>
      <c r="AE461" s="9" t="s">
        <v>3158</v>
      </c>
      <c r="AF461" s="9">
        <v>8</v>
      </c>
      <c r="AG461" s="9" t="str">
        <f t="shared" si="30"/>
        <v>天气研究所8-10</v>
      </c>
      <c r="AH461" s="9"/>
      <c r="AI461" s="14">
        <v>10</v>
      </c>
    </row>
    <row r="462" spans="19:35">
      <c r="S462" s="7" t="s">
        <v>3172</v>
      </c>
      <c r="T462" s="8">
        <v>100461</v>
      </c>
      <c r="V462" s="9" t="s">
        <v>2081</v>
      </c>
      <c r="W462" s="9"/>
      <c r="X462" s="9">
        <v>1630</v>
      </c>
      <c r="Y462" s="9">
        <v>1630</v>
      </c>
      <c r="Z462" s="9">
        <v>1</v>
      </c>
      <c r="AA462" s="13">
        <v>793</v>
      </c>
      <c r="AB462">
        <f t="shared" si="26"/>
        <v>1382</v>
      </c>
      <c r="AE462" s="9" t="s">
        <v>3158</v>
      </c>
      <c r="AF462" s="9">
        <v>9</v>
      </c>
      <c r="AG462" s="9" t="str">
        <f t="shared" si="30"/>
        <v>天气研究所9-3</v>
      </c>
      <c r="AH462" s="9"/>
      <c r="AI462" s="14">
        <v>3</v>
      </c>
    </row>
    <row r="463" spans="19:35">
      <c r="S463" s="7" t="s">
        <v>3173</v>
      </c>
      <c r="T463" s="8">
        <v>100462</v>
      </c>
      <c r="V463" s="9" t="s">
        <v>2082</v>
      </c>
      <c r="W463" s="9"/>
      <c r="X463" s="9">
        <v>1630</v>
      </c>
      <c r="Y463" s="9">
        <v>1630</v>
      </c>
      <c r="Z463" s="9">
        <v>1</v>
      </c>
      <c r="AA463" s="13">
        <v>796</v>
      </c>
      <c r="AB463">
        <f t="shared" si="26"/>
        <v>1385</v>
      </c>
      <c r="AE463" s="9" t="s">
        <v>3158</v>
      </c>
      <c r="AF463" s="9">
        <v>9</v>
      </c>
      <c r="AG463" s="9" t="str">
        <f t="shared" si="30"/>
        <v>天气研究所9-6</v>
      </c>
      <c r="AH463" s="9"/>
      <c r="AI463" s="14">
        <v>6</v>
      </c>
    </row>
    <row r="464" spans="19:35">
      <c r="S464" s="7" t="s">
        <v>2756</v>
      </c>
      <c r="T464" s="8">
        <v>100463</v>
      </c>
      <c r="V464" s="9" t="s">
        <v>2083</v>
      </c>
      <c r="W464" s="9"/>
      <c r="X464" s="9">
        <v>1630</v>
      </c>
      <c r="Y464" s="9">
        <v>1630</v>
      </c>
      <c r="Z464" s="9">
        <v>1</v>
      </c>
      <c r="AA464" s="13">
        <v>800</v>
      </c>
      <c r="AB464">
        <f t="shared" si="26"/>
        <v>1389</v>
      </c>
      <c r="AE464" s="9" t="s">
        <v>3158</v>
      </c>
      <c r="AF464" s="9">
        <v>9</v>
      </c>
      <c r="AG464" s="9" t="str">
        <f t="shared" si="30"/>
        <v>天气研究所9-10</v>
      </c>
      <c r="AH464" s="9"/>
      <c r="AI464" s="14">
        <v>10</v>
      </c>
    </row>
    <row r="465" spans="19:35">
      <c r="S465" s="7" t="s">
        <v>3174</v>
      </c>
      <c r="T465" s="8">
        <v>100464</v>
      </c>
      <c r="V465" s="9" t="s">
        <v>2084</v>
      </c>
      <c r="W465" s="9"/>
      <c r="X465" s="9">
        <v>1630</v>
      </c>
      <c r="Y465" s="9">
        <v>1630</v>
      </c>
      <c r="Z465" s="9">
        <v>1</v>
      </c>
      <c r="AA465" s="13">
        <v>803</v>
      </c>
      <c r="AB465">
        <f t="shared" si="26"/>
        <v>1392</v>
      </c>
      <c r="AE465" s="9" t="s">
        <v>3158</v>
      </c>
      <c r="AF465" s="9">
        <v>10</v>
      </c>
      <c r="AG465" s="9" t="str">
        <f t="shared" si="30"/>
        <v>天气研究所10-3</v>
      </c>
      <c r="AH465" s="9"/>
      <c r="AI465" s="14">
        <v>3</v>
      </c>
    </row>
    <row r="466" spans="19:35">
      <c r="S466" s="7" t="s">
        <v>3175</v>
      </c>
      <c r="T466" s="8">
        <v>100465</v>
      </c>
      <c r="V466" s="9" t="s">
        <v>2085</v>
      </c>
      <c r="W466" s="9"/>
      <c r="X466" s="9">
        <v>1630</v>
      </c>
      <c r="Y466" s="9">
        <v>1630</v>
      </c>
      <c r="Z466" s="9">
        <v>1</v>
      </c>
      <c r="AA466" s="13">
        <v>806</v>
      </c>
      <c r="AB466">
        <f t="shared" si="26"/>
        <v>1395</v>
      </c>
      <c r="AE466" s="9" t="s">
        <v>3158</v>
      </c>
      <c r="AF466" s="9">
        <v>10</v>
      </c>
      <c r="AG466" s="9" t="str">
        <f t="shared" si="30"/>
        <v>天气研究所10-6</v>
      </c>
      <c r="AH466" s="9"/>
      <c r="AI466" s="14">
        <v>6</v>
      </c>
    </row>
    <row r="467" spans="19:35">
      <c r="S467" s="7" t="s">
        <v>2758</v>
      </c>
      <c r="T467" s="8">
        <v>100466</v>
      </c>
      <c r="V467" s="9" t="s">
        <v>2086</v>
      </c>
      <c r="W467" s="9"/>
      <c r="X467" s="9">
        <v>1630</v>
      </c>
      <c r="Y467" s="9">
        <v>1630</v>
      </c>
      <c r="Z467" s="9">
        <v>1</v>
      </c>
      <c r="AA467" s="13">
        <v>810</v>
      </c>
      <c r="AB467">
        <f t="shared" si="26"/>
        <v>1399</v>
      </c>
      <c r="AE467" s="9" t="s">
        <v>3158</v>
      </c>
      <c r="AF467" s="9">
        <v>10</v>
      </c>
      <c r="AG467" s="9" t="str">
        <f t="shared" si="30"/>
        <v>天气研究所10-10</v>
      </c>
      <c r="AH467" s="9"/>
      <c r="AI467" s="14">
        <v>10</v>
      </c>
    </row>
    <row r="468" spans="19:35">
      <c r="S468" s="7" t="s">
        <v>3176</v>
      </c>
      <c r="T468" s="8">
        <v>100467</v>
      </c>
      <c r="V468" s="9" t="s">
        <v>2087</v>
      </c>
      <c r="W468" s="9"/>
      <c r="X468" s="9">
        <v>1630</v>
      </c>
      <c r="Y468" s="9">
        <v>1630</v>
      </c>
      <c r="Z468" s="9">
        <v>1</v>
      </c>
      <c r="AA468" s="13">
        <v>813</v>
      </c>
      <c r="AB468">
        <f t="shared" si="26"/>
        <v>1402</v>
      </c>
      <c r="AE468" s="9" t="s">
        <v>3158</v>
      </c>
      <c r="AF468" s="9">
        <v>11</v>
      </c>
      <c r="AG468" s="9" t="str">
        <f t="shared" si="30"/>
        <v>天气研究所11-3</v>
      </c>
      <c r="AH468" s="9"/>
      <c r="AI468" s="14">
        <v>3</v>
      </c>
    </row>
    <row r="469" spans="19:35">
      <c r="S469" s="7" t="s">
        <v>3177</v>
      </c>
      <c r="T469" s="8">
        <v>100468</v>
      </c>
      <c r="V469" s="9" t="s">
        <v>2088</v>
      </c>
      <c r="W469" s="9"/>
      <c r="X469" s="9">
        <v>1630</v>
      </c>
      <c r="Y469" s="9">
        <v>1630</v>
      </c>
      <c r="Z469" s="9">
        <v>1</v>
      </c>
      <c r="AA469" s="13">
        <v>816</v>
      </c>
      <c r="AB469">
        <f t="shared" si="26"/>
        <v>1405</v>
      </c>
      <c r="AE469" s="9" t="s">
        <v>3158</v>
      </c>
      <c r="AF469" s="9">
        <v>11</v>
      </c>
      <c r="AG469" s="9" t="str">
        <f t="shared" si="30"/>
        <v>天气研究所11-6</v>
      </c>
      <c r="AH469" s="9"/>
      <c r="AI469" s="14">
        <v>6</v>
      </c>
    </row>
    <row r="470" spans="19:35">
      <c r="S470" s="7" t="s">
        <v>2759</v>
      </c>
      <c r="T470" s="8">
        <v>100469</v>
      </c>
      <c r="V470" s="9" t="s">
        <v>2089</v>
      </c>
      <c r="W470" s="9"/>
      <c r="X470" s="9">
        <v>1630</v>
      </c>
      <c r="Y470" s="9">
        <v>1630</v>
      </c>
      <c r="Z470" s="9">
        <v>1</v>
      </c>
      <c r="AA470" s="13">
        <v>820</v>
      </c>
      <c r="AB470">
        <f t="shared" si="26"/>
        <v>1409</v>
      </c>
      <c r="AE470" s="9" t="s">
        <v>3158</v>
      </c>
      <c r="AF470" s="9">
        <v>11</v>
      </c>
      <c r="AG470" s="9" t="str">
        <f t="shared" si="30"/>
        <v>天气研究所11-10</v>
      </c>
      <c r="AH470" s="9"/>
      <c r="AI470" s="14">
        <v>10</v>
      </c>
    </row>
    <row r="471" spans="19:35">
      <c r="S471" s="7" t="s">
        <v>2761</v>
      </c>
      <c r="T471" s="8">
        <v>100470</v>
      </c>
      <c r="V471" s="9" t="s">
        <v>2090</v>
      </c>
      <c r="W471" s="9"/>
      <c r="X471" s="9">
        <v>1630</v>
      </c>
      <c r="Y471" s="9">
        <v>1630</v>
      </c>
      <c r="Z471" s="9">
        <v>1</v>
      </c>
      <c r="AA471" s="13">
        <v>823</v>
      </c>
      <c r="AB471">
        <f t="shared" ref="AB471:AB601" si="31">IFERROR(VLOOKUP(V471,S:T,2,0)-100000,AA471)</f>
        <v>1412</v>
      </c>
      <c r="AE471" s="9" t="s">
        <v>3158</v>
      </c>
      <c r="AF471" s="9">
        <v>12</v>
      </c>
      <c r="AG471" s="9" t="str">
        <f t="shared" si="30"/>
        <v>天气研究所12-3</v>
      </c>
      <c r="AH471" s="9"/>
      <c r="AI471" s="14">
        <v>3</v>
      </c>
    </row>
    <row r="472" spans="19:35">
      <c r="S472" s="7" t="s">
        <v>3178</v>
      </c>
      <c r="T472" s="8">
        <v>100471</v>
      </c>
      <c r="V472" s="9" t="s">
        <v>2091</v>
      </c>
      <c r="W472" s="9"/>
      <c r="X472" s="9">
        <v>1630</v>
      </c>
      <c r="Y472" s="9">
        <v>1630</v>
      </c>
      <c r="Z472" s="9">
        <v>1</v>
      </c>
      <c r="AA472" s="13">
        <v>826</v>
      </c>
      <c r="AB472">
        <f t="shared" si="31"/>
        <v>1415</v>
      </c>
      <c r="AE472" s="9" t="s">
        <v>3158</v>
      </c>
      <c r="AF472" s="9">
        <v>12</v>
      </c>
      <c r="AG472" s="9" t="str">
        <f t="shared" si="30"/>
        <v>天气研究所12-6</v>
      </c>
      <c r="AH472" s="9"/>
      <c r="AI472" s="14">
        <v>6</v>
      </c>
    </row>
    <row r="473" spans="19:35">
      <c r="S473" s="7" t="s">
        <v>3179</v>
      </c>
      <c r="T473" s="8">
        <v>100472</v>
      </c>
      <c r="V473" s="9" t="s">
        <v>2092</v>
      </c>
      <c r="W473" s="9"/>
      <c r="X473" s="9">
        <v>1630</v>
      </c>
      <c r="Y473" s="9">
        <v>1630</v>
      </c>
      <c r="Z473" s="9">
        <v>1</v>
      </c>
      <c r="AA473" s="13">
        <v>830</v>
      </c>
      <c r="AB473">
        <f t="shared" si="31"/>
        <v>1419</v>
      </c>
      <c r="AE473" s="9" t="s">
        <v>3158</v>
      </c>
      <c r="AF473" s="9">
        <v>12</v>
      </c>
      <c r="AG473" s="9" t="str">
        <f t="shared" si="30"/>
        <v>天气研究所12-10</v>
      </c>
      <c r="AH473" s="9"/>
      <c r="AI473" s="14">
        <v>10</v>
      </c>
    </row>
    <row r="474" spans="19:35">
      <c r="S474" s="7" t="s">
        <v>2763</v>
      </c>
      <c r="T474" s="8">
        <v>100473</v>
      </c>
      <c r="V474" s="9" t="s">
        <v>2093</v>
      </c>
      <c r="W474" s="9"/>
      <c r="X474" s="9">
        <v>1630</v>
      </c>
      <c r="Y474" s="9">
        <v>1630</v>
      </c>
      <c r="Z474" s="9">
        <v>1</v>
      </c>
      <c r="AA474" s="13">
        <v>833</v>
      </c>
      <c r="AB474">
        <f t="shared" si="31"/>
        <v>1422</v>
      </c>
      <c r="AE474" s="9" t="s">
        <v>3158</v>
      </c>
      <c r="AF474" s="9">
        <v>13</v>
      </c>
      <c r="AG474" s="9" t="str">
        <f t="shared" si="30"/>
        <v>天气研究所13-3</v>
      </c>
      <c r="AH474" s="9"/>
      <c r="AI474" s="14">
        <v>3</v>
      </c>
    </row>
    <row r="475" spans="19:35">
      <c r="S475" s="7" t="s">
        <v>3180</v>
      </c>
      <c r="T475" s="8">
        <v>100474</v>
      </c>
      <c r="V475" s="9" t="s">
        <v>2094</v>
      </c>
      <c r="W475" s="9"/>
      <c r="X475" s="9">
        <v>1630</v>
      </c>
      <c r="Y475" s="9">
        <v>1630</v>
      </c>
      <c r="Z475" s="9">
        <v>1</v>
      </c>
      <c r="AA475" s="13">
        <v>836</v>
      </c>
      <c r="AB475">
        <f t="shared" si="31"/>
        <v>1425</v>
      </c>
      <c r="AE475" s="9" t="s">
        <v>3158</v>
      </c>
      <c r="AF475" s="9">
        <v>13</v>
      </c>
      <c r="AG475" s="9" t="str">
        <f t="shared" si="30"/>
        <v>天气研究所13-6</v>
      </c>
      <c r="AH475" s="9"/>
      <c r="AI475" s="14">
        <v>6</v>
      </c>
    </row>
    <row r="476" spans="19:35">
      <c r="S476" s="7" t="s">
        <v>3181</v>
      </c>
      <c r="T476" s="8">
        <v>100475</v>
      </c>
      <c r="V476" s="9" t="s">
        <v>2095</v>
      </c>
      <c r="W476" s="9"/>
      <c r="X476" s="9">
        <v>1630</v>
      </c>
      <c r="Y476" s="9">
        <v>1630</v>
      </c>
      <c r="Z476" s="9">
        <v>1</v>
      </c>
      <c r="AA476" s="13">
        <v>840</v>
      </c>
      <c r="AB476">
        <f t="shared" si="31"/>
        <v>1429</v>
      </c>
      <c r="AE476" s="9" t="s">
        <v>3158</v>
      </c>
      <c r="AF476" s="9">
        <v>13</v>
      </c>
      <c r="AG476" s="9" t="str">
        <f t="shared" si="30"/>
        <v>天气研究所13-10</v>
      </c>
      <c r="AH476" s="9"/>
      <c r="AI476" s="14">
        <v>10</v>
      </c>
    </row>
    <row r="477" spans="19:35">
      <c r="S477" s="7" t="s">
        <v>2764</v>
      </c>
      <c r="T477" s="8">
        <v>100476</v>
      </c>
      <c r="V477" s="9" t="s">
        <v>3182</v>
      </c>
      <c r="W477" s="9"/>
      <c r="X477" s="9">
        <v>1630</v>
      </c>
      <c r="Y477" s="9">
        <v>1630</v>
      </c>
      <c r="Z477" s="9">
        <v>1</v>
      </c>
      <c r="AA477" s="13">
        <v>713</v>
      </c>
      <c r="AB477">
        <f t="shared" si="31"/>
        <v>1432</v>
      </c>
      <c r="AE477" s="9" t="s">
        <v>3158</v>
      </c>
      <c r="AF477" s="9">
        <f>AF474+1</f>
        <v>14</v>
      </c>
      <c r="AG477" s="9" t="str">
        <f t="shared" si="30"/>
        <v>天气研究所14-3</v>
      </c>
      <c r="AH477" s="9"/>
      <c r="AI477" s="14">
        <v>3</v>
      </c>
    </row>
    <row r="478" spans="19:35">
      <c r="S478" s="7" t="s">
        <v>3183</v>
      </c>
      <c r="T478" s="8">
        <v>100477</v>
      </c>
      <c r="V478" s="9" t="s">
        <v>3184</v>
      </c>
      <c r="W478" s="9"/>
      <c r="X478" s="9">
        <v>1630</v>
      </c>
      <c r="Y478" s="9">
        <v>1630</v>
      </c>
      <c r="Z478" s="9">
        <v>1</v>
      </c>
      <c r="AA478" s="13">
        <v>716</v>
      </c>
      <c r="AB478">
        <f t="shared" si="31"/>
        <v>1435</v>
      </c>
      <c r="AE478" s="9" t="s">
        <v>3158</v>
      </c>
      <c r="AF478" s="9">
        <f t="shared" ref="AF478:AF515" si="32">AF475+1</f>
        <v>14</v>
      </c>
      <c r="AG478" s="9" t="str">
        <f t="shared" si="30"/>
        <v>天气研究所14-6</v>
      </c>
      <c r="AH478" s="9"/>
      <c r="AI478" s="14">
        <v>6</v>
      </c>
    </row>
    <row r="479" spans="19:35">
      <c r="S479" s="7" t="s">
        <v>3185</v>
      </c>
      <c r="T479" s="8">
        <v>100478</v>
      </c>
      <c r="V479" s="9" t="s">
        <v>3186</v>
      </c>
      <c r="W479" s="9"/>
      <c r="X479" s="9">
        <v>1630</v>
      </c>
      <c r="Y479" s="9">
        <v>1630</v>
      </c>
      <c r="Z479" s="9">
        <v>1</v>
      </c>
      <c r="AA479" s="13">
        <v>720</v>
      </c>
      <c r="AB479">
        <f t="shared" si="31"/>
        <v>1439</v>
      </c>
      <c r="AE479" s="9" t="s">
        <v>3158</v>
      </c>
      <c r="AF479" s="9">
        <f t="shared" si="32"/>
        <v>14</v>
      </c>
      <c r="AG479" s="9" t="str">
        <f t="shared" si="30"/>
        <v>天气研究所14-10</v>
      </c>
      <c r="AH479" s="9"/>
      <c r="AI479" s="14">
        <v>10</v>
      </c>
    </row>
    <row r="480" spans="19:35">
      <c r="S480" s="7" t="s">
        <v>2766</v>
      </c>
      <c r="T480" s="8">
        <v>100479</v>
      </c>
      <c r="V480" s="9" t="s">
        <v>3187</v>
      </c>
      <c r="W480" s="9"/>
      <c r="X480" s="9">
        <v>1630</v>
      </c>
      <c r="Y480" s="9">
        <v>1630</v>
      </c>
      <c r="Z480" s="9">
        <v>1</v>
      </c>
      <c r="AA480" s="13">
        <v>723</v>
      </c>
      <c r="AB480">
        <f t="shared" si="31"/>
        <v>1442</v>
      </c>
      <c r="AE480" s="9" t="s">
        <v>3158</v>
      </c>
      <c r="AF480" s="9">
        <f t="shared" si="32"/>
        <v>15</v>
      </c>
      <c r="AG480" s="9" t="str">
        <f t="shared" si="30"/>
        <v>天气研究所15-3</v>
      </c>
      <c r="AH480" s="9"/>
      <c r="AI480" s="14">
        <v>3</v>
      </c>
    </row>
    <row r="481" spans="19:35">
      <c r="S481" s="7" t="s">
        <v>2768</v>
      </c>
      <c r="T481" s="8">
        <v>100480</v>
      </c>
      <c r="V481" s="9" t="s">
        <v>3188</v>
      </c>
      <c r="W481" s="9"/>
      <c r="X481" s="9">
        <v>1630</v>
      </c>
      <c r="Y481" s="9">
        <v>1630</v>
      </c>
      <c r="Z481" s="9">
        <v>1</v>
      </c>
      <c r="AA481" s="13">
        <v>726</v>
      </c>
      <c r="AB481">
        <f t="shared" si="31"/>
        <v>1445</v>
      </c>
      <c r="AE481" s="9" t="s">
        <v>3158</v>
      </c>
      <c r="AF481" s="9">
        <f t="shared" si="32"/>
        <v>15</v>
      </c>
      <c r="AG481" s="9" t="str">
        <f t="shared" si="30"/>
        <v>天气研究所15-6</v>
      </c>
      <c r="AH481" s="9"/>
      <c r="AI481" s="14">
        <v>6</v>
      </c>
    </row>
    <row r="482" spans="19:35">
      <c r="S482" s="7" t="s">
        <v>3189</v>
      </c>
      <c r="T482" s="8">
        <v>100481</v>
      </c>
      <c r="V482" s="9" t="s">
        <v>3190</v>
      </c>
      <c r="W482" s="9"/>
      <c r="X482" s="9">
        <v>1630</v>
      </c>
      <c r="Y482" s="9">
        <v>1630</v>
      </c>
      <c r="Z482" s="9">
        <v>1</v>
      </c>
      <c r="AA482" s="13">
        <v>730</v>
      </c>
      <c r="AB482">
        <f t="shared" si="31"/>
        <v>1449</v>
      </c>
      <c r="AE482" s="9" t="s">
        <v>3158</v>
      </c>
      <c r="AF482" s="9">
        <f t="shared" si="32"/>
        <v>15</v>
      </c>
      <c r="AG482" s="9" t="str">
        <f t="shared" si="30"/>
        <v>天气研究所15-10</v>
      </c>
      <c r="AH482" s="9"/>
      <c r="AI482" s="14">
        <v>10</v>
      </c>
    </row>
    <row r="483" spans="19:35">
      <c r="S483" s="7" t="s">
        <v>3191</v>
      </c>
      <c r="T483" s="8">
        <v>100482</v>
      </c>
      <c r="V483" s="9" t="s">
        <v>3192</v>
      </c>
      <c r="W483" s="9"/>
      <c r="X483" s="9">
        <v>1630</v>
      </c>
      <c r="Y483" s="9">
        <v>1630</v>
      </c>
      <c r="Z483" s="9">
        <v>1</v>
      </c>
      <c r="AA483" s="13">
        <v>733</v>
      </c>
      <c r="AB483">
        <f t="shared" si="31"/>
        <v>1452</v>
      </c>
      <c r="AE483" s="9" t="s">
        <v>3158</v>
      </c>
      <c r="AF483" s="9">
        <f t="shared" si="32"/>
        <v>16</v>
      </c>
      <c r="AG483" s="9" t="str">
        <f t="shared" si="30"/>
        <v>天气研究所16-3</v>
      </c>
      <c r="AH483" s="9"/>
      <c r="AI483" s="14">
        <v>3</v>
      </c>
    </row>
    <row r="484" spans="19:35">
      <c r="S484" s="7" t="s">
        <v>2771</v>
      </c>
      <c r="T484" s="8">
        <v>100483</v>
      </c>
      <c r="V484" s="9" t="s">
        <v>3193</v>
      </c>
      <c r="W484" s="9"/>
      <c r="X484" s="9">
        <v>1630</v>
      </c>
      <c r="Y484" s="9">
        <v>1630</v>
      </c>
      <c r="Z484" s="9">
        <v>1</v>
      </c>
      <c r="AA484" s="13">
        <v>736</v>
      </c>
      <c r="AB484">
        <f t="shared" si="31"/>
        <v>1455</v>
      </c>
      <c r="AE484" s="9" t="s">
        <v>3158</v>
      </c>
      <c r="AF484" s="9">
        <f t="shared" si="32"/>
        <v>16</v>
      </c>
      <c r="AG484" s="9" t="str">
        <f t="shared" si="30"/>
        <v>天气研究所16-6</v>
      </c>
      <c r="AH484" s="9"/>
      <c r="AI484" s="14">
        <v>6</v>
      </c>
    </row>
    <row r="485" spans="19:35">
      <c r="S485" s="7" t="s">
        <v>3194</v>
      </c>
      <c r="T485" s="8">
        <v>100484</v>
      </c>
      <c r="V485" s="9" t="s">
        <v>3195</v>
      </c>
      <c r="W485" s="9"/>
      <c r="X485" s="9">
        <v>1630</v>
      </c>
      <c r="Y485" s="9">
        <v>1630</v>
      </c>
      <c r="Z485" s="9">
        <v>1</v>
      </c>
      <c r="AA485" s="13">
        <v>740</v>
      </c>
      <c r="AB485">
        <f t="shared" si="31"/>
        <v>1459</v>
      </c>
      <c r="AE485" s="9" t="s">
        <v>3158</v>
      </c>
      <c r="AF485" s="9">
        <f t="shared" si="32"/>
        <v>16</v>
      </c>
      <c r="AG485" s="9" t="str">
        <f t="shared" si="30"/>
        <v>天气研究所16-10</v>
      </c>
      <c r="AH485" s="9"/>
      <c r="AI485" s="14">
        <v>10</v>
      </c>
    </row>
    <row r="486" spans="19:35">
      <c r="S486" s="7" t="s">
        <v>3196</v>
      </c>
      <c r="T486" s="8">
        <v>100485</v>
      </c>
      <c r="V486" s="9" t="s">
        <v>3197</v>
      </c>
      <c r="W486" s="9"/>
      <c r="X486" s="9">
        <v>1630</v>
      </c>
      <c r="Y486" s="9">
        <v>1630</v>
      </c>
      <c r="Z486" s="9">
        <v>1</v>
      </c>
      <c r="AA486" s="13">
        <v>743</v>
      </c>
      <c r="AB486">
        <f t="shared" si="31"/>
        <v>1462</v>
      </c>
      <c r="AE486" s="9" t="s">
        <v>3158</v>
      </c>
      <c r="AF486" s="9">
        <f t="shared" si="32"/>
        <v>17</v>
      </c>
      <c r="AG486" s="9" t="str">
        <f t="shared" si="30"/>
        <v>天气研究所17-3</v>
      </c>
      <c r="AH486" s="9"/>
      <c r="AI486" s="14">
        <v>3</v>
      </c>
    </row>
    <row r="487" spans="19:35">
      <c r="S487" s="7" t="s">
        <v>2773</v>
      </c>
      <c r="T487" s="8">
        <v>100486</v>
      </c>
      <c r="V487" s="9" t="s">
        <v>3198</v>
      </c>
      <c r="W487" s="9"/>
      <c r="X487" s="9">
        <v>1630</v>
      </c>
      <c r="Y487" s="9">
        <v>1630</v>
      </c>
      <c r="Z487" s="9">
        <v>1</v>
      </c>
      <c r="AA487" s="13">
        <v>746</v>
      </c>
      <c r="AB487">
        <f t="shared" si="31"/>
        <v>1465</v>
      </c>
      <c r="AE487" s="9" t="s">
        <v>3158</v>
      </c>
      <c r="AF487" s="9">
        <f t="shared" si="32"/>
        <v>17</v>
      </c>
      <c r="AG487" s="9" t="str">
        <f t="shared" si="30"/>
        <v>天气研究所17-6</v>
      </c>
      <c r="AH487" s="9"/>
      <c r="AI487" s="14">
        <v>6</v>
      </c>
    </row>
    <row r="488" spans="19:35">
      <c r="S488" s="7" t="s">
        <v>3199</v>
      </c>
      <c r="T488" s="8">
        <v>100487</v>
      </c>
      <c r="V488" s="9" t="s">
        <v>3200</v>
      </c>
      <c r="W488" s="9"/>
      <c r="X488" s="9">
        <v>1630</v>
      </c>
      <c r="Y488" s="9">
        <v>1630</v>
      </c>
      <c r="Z488" s="9">
        <v>1</v>
      </c>
      <c r="AA488" s="13">
        <v>750</v>
      </c>
      <c r="AB488">
        <f t="shared" si="31"/>
        <v>1469</v>
      </c>
      <c r="AE488" s="9" t="s">
        <v>3158</v>
      </c>
      <c r="AF488" s="9">
        <f t="shared" si="32"/>
        <v>17</v>
      </c>
      <c r="AG488" s="9" t="str">
        <f t="shared" si="30"/>
        <v>天气研究所17-10</v>
      </c>
      <c r="AH488" s="9"/>
      <c r="AI488" s="14">
        <v>10</v>
      </c>
    </row>
    <row r="489" spans="19:35">
      <c r="S489" s="7" t="s">
        <v>3201</v>
      </c>
      <c r="T489" s="8">
        <v>100488</v>
      </c>
      <c r="V489" s="9" t="s">
        <v>3202</v>
      </c>
      <c r="W489" s="9"/>
      <c r="X489" s="9">
        <v>1630</v>
      </c>
      <c r="Y489" s="9">
        <v>1630</v>
      </c>
      <c r="Z489" s="9">
        <v>1</v>
      </c>
      <c r="AA489" s="13">
        <v>753</v>
      </c>
      <c r="AB489">
        <f t="shared" si="31"/>
        <v>1472</v>
      </c>
      <c r="AE489" s="9" t="s">
        <v>3158</v>
      </c>
      <c r="AF489" s="9">
        <f t="shared" si="32"/>
        <v>18</v>
      </c>
      <c r="AG489" s="9" t="str">
        <f t="shared" si="30"/>
        <v>天气研究所18-3</v>
      </c>
      <c r="AH489" s="9"/>
      <c r="AI489" s="14">
        <v>3</v>
      </c>
    </row>
    <row r="490" spans="19:35">
      <c r="S490" s="7" t="s">
        <v>2774</v>
      </c>
      <c r="T490" s="8">
        <v>100489</v>
      </c>
      <c r="V490" s="9" t="s">
        <v>3203</v>
      </c>
      <c r="W490" s="9"/>
      <c r="X490" s="9">
        <v>1630</v>
      </c>
      <c r="Y490" s="9">
        <v>1630</v>
      </c>
      <c r="Z490" s="9">
        <v>1</v>
      </c>
      <c r="AA490" s="13">
        <v>756</v>
      </c>
      <c r="AB490">
        <f t="shared" si="31"/>
        <v>1475</v>
      </c>
      <c r="AE490" s="9" t="s">
        <v>3158</v>
      </c>
      <c r="AF490" s="9">
        <f t="shared" si="32"/>
        <v>18</v>
      </c>
      <c r="AG490" s="9" t="str">
        <f t="shared" si="30"/>
        <v>天气研究所18-6</v>
      </c>
      <c r="AH490" s="9"/>
      <c r="AI490" s="14">
        <v>6</v>
      </c>
    </row>
    <row r="491" spans="19:35">
      <c r="S491" s="7" t="s">
        <v>2776</v>
      </c>
      <c r="T491" s="8">
        <v>100490</v>
      </c>
      <c r="V491" s="9" t="s">
        <v>3204</v>
      </c>
      <c r="W491" s="9"/>
      <c r="X491" s="9">
        <v>1630</v>
      </c>
      <c r="Y491" s="9">
        <v>1630</v>
      </c>
      <c r="Z491" s="9">
        <v>1</v>
      </c>
      <c r="AA491" s="13">
        <v>760</v>
      </c>
      <c r="AB491">
        <f t="shared" si="31"/>
        <v>1479</v>
      </c>
      <c r="AE491" s="9" t="s">
        <v>3158</v>
      </c>
      <c r="AF491" s="9">
        <f t="shared" si="32"/>
        <v>18</v>
      </c>
      <c r="AG491" s="9" t="str">
        <f t="shared" si="30"/>
        <v>天气研究所18-10</v>
      </c>
      <c r="AH491" s="9"/>
      <c r="AI491" s="14">
        <v>10</v>
      </c>
    </row>
    <row r="492" spans="19:35">
      <c r="S492" s="7" t="s">
        <v>3205</v>
      </c>
      <c r="T492" s="8">
        <v>100491</v>
      </c>
      <c r="V492" s="9" t="s">
        <v>3206</v>
      </c>
      <c r="W492" s="9"/>
      <c r="X492" s="9">
        <v>1630</v>
      </c>
      <c r="Y492" s="9">
        <v>1630</v>
      </c>
      <c r="Z492" s="9">
        <v>1</v>
      </c>
      <c r="AA492" s="13">
        <v>763</v>
      </c>
      <c r="AB492">
        <f t="shared" si="31"/>
        <v>1482</v>
      </c>
      <c r="AE492" s="9" t="s">
        <v>3158</v>
      </c>
      <c r="AF492" s="9">
        <f t="shared" si="32"/>
        <v>19</v>
      </c>
      <c r="AG492" s="9" t="str">
        <f t="shared" si="30"/>
        <v>天气研究所19-3</v>
      </c>
      <c r="AH492" s="9"/>
      <c r="AI492" s="14">
        <v>3</v>
      </c>
    </row>
    <row r="493" spans="19:35">
      <c r="S493" s="7" t="s">
        <v>3207</v>
      </c>
      <c r="T493" s="8">
        <v>100492</v>
      </c>
      <c r="V493" s="9" t="s">
        <v>3208</v>
      </c>
      <c r="W493" s="9"/>
      <c r="X493" s="9">
        <v>1630</v>
      </c>
      <c r="Y493" s="9">
        <v>1630</v>
      </c>
      <c r="Z493" s="9">
        <v>1</v>
      </c>
      <c r="AA493" s="13">
        <v>766</v>
      </c>
      <c r="AB493">
        <f t="shared" si="31"/>
        <v>1485</v>
      </c>
      <c r="AE493" s="9" t="s">
        <v>3158</v>
      </c>
      <c r="AF493" s="9">
        <f t="shared" si="32"/>
        <v>19</v>
      </c>
      <c r="AG493" s="9" t="str">
        <f t="shared" si="30"/>
        <v>天气研究所19-6</v>
      </c>
      <c r="AH493" s="9"/>
      <c r="AI493" s="14">
        <v>6</v>
      </c>
    </row>
    <row r="494" spans="19:35">
      <c r="S494" s="7" t="s">
        <v>2778</v>
      </c>
      <c r="T494" s="8">
        <v>100493</v>
      </c>
      <c r="V494" s="9" t="s">
        <v>3209</v>
      </c>
      <c r="W494" s="9"/>
      <c r="X494" s="9">
        <v>1630</v>
      </c>
      <c r="Y494" s="9">
        <v>1630</v>
      </c>
      <c r="Z494" s="9">
        <v>1</v>
      </c>
      <c r="AA494" s="13">
        <v>770</v>
      </c>
      <c r="AB494">
        <f t="shared" si="31"/>
        <v>1489</v>
      </c>
      <c r="AE494" s="9" t="s">
        <v>3158</v>
      </c>
      <c r="AF494" s="9">
        <f t="shared" si="32"/>
        <v>19</v>
      </c>
      <c r="AG494" s="9" t="str">
        <f t="shared" si="30"/>
        <v>天气研究所19-10</v>
      </c>
      <c r="AH494" s="9"/>
      <c r="AI494" s="14">
        <v>10</v>
      </c>
    </row>
    <row r="495" spans="19:35">
      <c r="S495" s="7" t="s">
        <v>3210</v>
      </c>
      <c r="T495" s="8">
        <v>100494</v>
      </c>
      <c r="V495" s="9" t="s">
        <v>3211</v>
      </c>
      <c r="W495" s="9"/>
      <c r="X495" s="9">
        <v>1630</v>
      </c>
      <c r="Y495" s="9">
        <v>1630</v>
      </c>
      <c r="Z495" s="9">
        <v>1</v>
      </c>
      <c r="AA495" s="13">
        <v>773</v>
      </c>
      <c r="AB495">
        <f t="shared" si="31"/>
        <v>1492</v>
      </c>
      <c r="AE495" s="9" t="s">
        <v>3158</v>
      </c>
      <c r="AF495" s="9">
        <f t="shared" si="32"/>
        <v>20</v>
      </c>
      <c r="AG495" s="9" t="str">
        <f t="shared" si="30"/>
        <v>天气研究所20-3</v>
      </c>
      <c r="AH495" s="9"/>
      <c r="AI495" s="14">
        <v>3</v>
      </c>
    </row>
    <row r="496" spans="19:35">
      <c r="S496" s="7" t="s">
        <v>3212</v>
      </c>
      <c r="T496" s="8">
        <v>100495</v>
      </c>
      <c r="V496" s="9" t="s">
        <v>3213</v>
      </c>
      <c r="W496" s="9"/>
      <c r="X496" s="9">
        <v>1630</v>
      </c>
      <c r="Y496" s="9">
        <v>1630</v>
      </c>
      <c r="Z496" s="9">
        <v>1</v>
      </c>
      <c r="AA496" s="13">
        <v>776</v>
      </c>
      <c r="AB496">
        <f t="shared" si="31"/>
        <v>1495</v>
      </c>
      <c r="AE496" s="9" t="s">
        <v>3158</v>
      </c>
      <c r="AF496" s="9">
        <f t="shared" si="32"/>
        <v>20</v>
      </c>
      <c r="AG496" s="9" t="str">
        <f t="shared" si="30"/>
        <v>天气研究所20-6</v>
      </c>
      <c r="AH496" s="9"/>
      <c r="AI496" s="14">
        <v>6</v>
      </c>
    </row>
    <row r="497" spans="19:35">
      <c r="S497" s="7" t="s">
        <v>2779</v>
      </c>
      <c r="T497" s="8">
        <v>100496</v>
      </c>
      <c r="V497" s="9" t="s">
        <v>3214</v>
      </c>
      <c r="W497" s="9"/>
      <c r="X497" s="9">
        <v>1630</v>
      </c>
      <c r="Y497" s="9">
        <v>1630</v>
      </c>
      <c r="Z497" s="9">
        <v>1</v>
      </c>
      <c r="AA497" s="13">
        <v>780</v>
      </c>
      <c r="AB497">
        <f t="shared" si="31"/>
        <v>1499</v>
      </c>
      <c r="AE497" s="9" t="s">
        <v>3158</v>
      </c>
      <c r="AF497" s="9">
        <f t="shared" si="32"/>
        <v>20</v>
      </c>
      <c r="AG497" s="9" t="str">
        <f t="shared" si="30"/>
        <v>天气研究所20-10</v>
      </c>
      <c r="AH497" s="9"/>
      <c r="AI497" s="14">
        <v>10</v>
      </c>
    </row>
    <row r="498" spans="19:35">
      <c r="S498" s="7" t="s">
        <v>3215</v>
      </c>
      <c r="T498" s="8">
        <v>100497</v>
      </c>
      <c r="V498" s="9" t="s">
        <v>3216</v>
      </c>
      <c r="W498" s="9"/>
      <c r="X498" s="9">
        <v>1630</v>
      </c>
      <c r="Y498" s="9">
        <v>1630</v>
      </c>
      <c r="Z498" s="9">
        <v>1</v>
      </c>
      <c r="AA498" s="13">
        <v>783</v>
      </c>
      <c r="AB498">
        <f t="shared" si="31"/>
        <v>1502</v>
      </c>
      <c r="AE498" s="9" t="s">
        <v>3158</v>
      </c>
      <c r="AF498" s="9">
        <f t="shared" si="32"/>
        <v>21</v>
      </c>
      <c r="AG498" s="9" t="str">
        <f t="shared" si="30"/>
        <v>天气研究所21-3</v>
      </c>
      <c r="AH498" s="9"/>
      <c r="AI498" s="14">
        <v>3</v>
      </c>
    </row>
    <row r="499" spans="19:35">
      <c r="S499" s="7" t="s">
        <v>3217</v>
      </c>
      <c r="T499" s="8">
        <v>100498</v>
      </c>
      <c r="V499" s="9" t="s">
        <v>3218</v>
      </c>
      <c r="W499" s="9"/>
      <c r="X499" s="9">
        <v>1630</v>
      </c>
      <c r="Y499" s="9">
        <v>1630</v>
      </c>
      <c r="Z499" s="9">
        <v>1</v>
      </c>
      <c r="AA499" s="13">
        <v>786</v>
      </c>
      <c r="AB499">
        <f t="shared" si="31"/>
        <v>1505</v>
      </c>
      <c r="AE499" s="9" t="s">
        <v>3158</v>
      </c>
      <c r="AF499" s="9">
        <f t="shared" si="32"/>
        <v>21</v>
      </c>
      <c r="AG499" s="9" t="str">
        <f t="shared" si="30"/>
        <v>天气研究所21-6</v>
      </c>
      <c r="AH499" s="9"/>
      <c r="AI499" s="14">
        <v>6</v>
      </c>
    </row>
    <row r="500" spans="19:35">
      <c r="S500" s="7" t="s">
        <v>2781</v>
      </c>
      <c r="T500" s="8">
        <v>100499</v>
      </c>
      <c r="V500" s="9" t="s">
        <v>3219</v>
      </c>
      <c r="W500" s="9"/>
      <c r="X500" s="9">
        <v>1630</v>
      </c>
      <c r="Y500" s="9">
        <v>1630</v>
      </c>
      <c r="Z500" s="9">
        <v>1</v>
      </c>
      <c r="AA500" s="13">
        <v>790</v>
      </c>
      <c r="AB500">
        <f t="shared" si="31"/>
        <v>1509</v>
      </c>
      <c r="AE500" s="9" t="s">
        <v>3158</v>
      </c>
      <c r="AF500" s="9">
        <f t="shared" si="32"/>
        <v>21</v>
      </c>
      <c r="AG500" s="9" t="str">
        <f t="shared" si="30"/>
        <v>天气研究所21-10</v>
      </c>
      <c r="AH500" s="9"/>
      <c r="AI500" s="14">
        <v>10</v>
      </c>
    </row>
    <row r="501" spans="19:35">
      <c r="S501" s="7" t="s">
        <v>2783</v>
      </c>
      <c r="T501" s="8">
        <v>100500</v>
      </c>
      <c r="V501" s="9" t="s">
        <v>3220</v>
      </c>
      <c r="W501" s="9"/>
      <c r="X501" s="9">
        <v>1630</v>
      </c>
      <c r="Y501" s="9">
        <v>1630</v>
      </c>
      <c r="Z501" s="9">
        <v>1</v>
      </c>
      <c r="AA501" s="13">
        <v>793</v>
      </c>
      <c r="AB501">
        <f t="shared" si="31"/>
        <v>1512</v>
      </c>
      <c r="AE501" s="9" t="s">
        <v>3158</v>
      </c>
      <c r="AF501" s="9">
        <f t="shared" si="32"/>
        <v>22</v>
      </c>
      <c r="AG501" s="9" t="str">
        <f t="shared" si="30"/>
        <v>天气研究所22-3</v>
      </c>
      <c r="AH501" s="9"/>
      <c r="AI501" s="14">
        <v>3</v>
      </c>
    </row>
    <row r="502" spans="19:35">
      <c r="S502" s="7" t="s">
        <v>3221</v>
      </c>
      <c r="T502" s="8">
        <v>100501</v>
      </c>
      <c r="V502" s="9" t="s">
        <v>3222</v>
      </c>
      <c r="W502" s="9"/>
      <c r="X502" s="9">
        <v>1630</v>
      </c>
      <c r="Y502" s="9">
        <v>1630</v>
      </c>
      <c r="Z502" s="9">
        <v>1</v>
      </c>
      <c r="AA502" s="13">
        <v>796</v>
      </c>
      <c r="AB502">
        <f t="shared" si="31"/>
        <v>1515</v>
      </c>
      <c r="AE502" s="9" t="s">
        <v>3158</v>
      </c>
      <c r="AF502" s="9">
        <f t="shared" si="32"/>
        <v>22</v>
      </c>
      <c r="AG502" s="9" t="str">
        <f t="shared" ref="AG502:AG565" si="33">AE502&amp;AF502&amp;"-"&amp;AI502</f>
        <v>天气研究所22-6</v>
      </c>
      <c r="AH502" s="9"/>
      <c r="AI502" s="14">
        <v>6</v>
      </c>
    </row>
    <row r="503" spans="19:35">
      <c r="S503" s="7" t="s">
        <v>3223</v>
      </c>
      <c r="T503" s="8">
        <v>100502</v>
      </c>
      <c r="V503" s="9" t="s">
        <v>3224</v>
      </c>
      <c r="W503" s="9"/>
      <c r="X503" s="9">
        <v>1630</v>
      </c>
      <c r="Y503" s="9">
        <v>1630</v>
      </c>
      <c r="Z503" s="9">
        <v>1</v>
      </c>
      <c r="AA503" s="13">
        <v>800</v>
      </c>
      <c r="AB503">
        <f t="shared" si="31"/>
        <v>1519</v>
      </c>
      <c r="AE503" s="9" t="s">
        <v>3158</v>
      </c>
      <c r="AF503" s="9">
        <f t="shared" si="32"/>
        <v>22</v>
      </c>
      <c r="AG503" s="9" t="str">
        <f t="shared" si="33"/>
        <v>天气研究所22-10</v>
      </c>
      <c r="AH503" s="9"/>
      <c r="AI503" s="14">
        <v>10</v>
      </c>
    </row>
    <row r="504" spans="19:35">
      <c r="S504" s="7" t="s">
        <v>2784</v>
      </c>
      <c r="T504" s="8">
        <v>100503</v>
      </c>
      <c r="V504" s="9" t="s">
        <v>3225</v>
      </c>
      <c r="W504" s="9"/>
      <c r="X504" s="9">
        <v>1630</v>
      </c>
      <c r="Y504" s="9">
        <v>1630</v>
      </c>
      <c r="Z504" s="9">
        <v>1</v>
      </c>
      <c r="AA504" s="13">
        <v>803</v>
      </c>
      <c r="AB504">
        <f t="shared" si="31"/>
        <v>1522</v>
      </c>
      <c r="AE504" s="9" t="s">
        <v>3158</v>
      </c>
      <c r="AF504" s="9">
        <f t="shared" si="32"/>
        <v>23</v>
      </c>
      <c r="AG504" s="9" t="str">
        <f t="shared" si="33"/>
        <v>天气研究所23-3</v>
      </c>
      <c r="AH504" s="9"/>
      <c r="AI504" s="14">
        <v>3</v>
      </c>
    </row>
    <row r="505" spans="19:35">
      <c r="S505" s="7" t="s">
        <v>3226</v>
      </c>
      <c r="T505" s="8">
        <v>100504</v>
      </c>
      <c r="V505" s="9" t="s">
        <v>3227</v>
      </c>
      <c r="W505" s="9"/>
      <c r="X505" s="9">
        <v>1630</v>
      </c>
      <c r="Y505" s="9">
        <v>1630</v>
      </c>
      <c r="Z505" s="9">
        <v>1</v>
      </c>
      <c r="AA505" s="13">
        <v>806</v>
      </c>
      <c r="AB505">
        <f t="shared" si="31"/>
        <v>1525</v>
      </c>
      <c r="AE505" s="9" t="s">
        <v>3158</v>
      </c>
      <c r="AF505" s="9">
        <f t="shared" si="32"/>
        <v>23</v>
      </c>
      <c r="AG505" s="9" t="str">
        <f t="shared" si="33"/>
        <v>天气研究所23-6</v>
      </c>
      <c r="AH505" s="9"/>
      <c r="AI505" s="14">
        <v>6</v>
      </c>
    </row>
    <row r="506" spans="19:35">
      <c r="S506" s="7" t="s">
        <v>3228</v>
      </c>
      <c r="T506" s="8">
        <v>100505</v>
      </c>
      <c r="V506" s="9" t="s">
        <v>3229</v>
      </c>
      <c r="W506" s="9"/>
      <c r="X506" s="9">
        <v>1630</v>
      </c>
      <c r="Y506" s="9">
        <v>1630</v>
      </c>
      <c r="Z506" s="9">
        <v>1</v>
      </c>
      <c r="AA506" s="13">
        <v>810</v>
      </c>
      <c r="AB506">
        <f t="shared" si="31"/>
        <v>1529</v>
      </c>
      <c r="AE506" s="9" t="s">
        <v>3158</v>
      </c>
      <c r="AF506" s="9">
        <f t="shared" si="32"/>
        <v>23</v>
      </c>
      <c r="AG506" s="9" t="str">
        <f t="shared" si="33"/>
        <v>天气研究所23-10</v>
      </c>
      <c r="AH506" s="9"/>
      <c r="AI506" s="14">
        <v>10</v>
      </c>
    </row>
    <row r="507" spans="19:35">
      <c r="S507" s="7" t="s">
        <v>2785</v>
      </c>
      <c r="T507" s="8">
        <v>100506</v>
      </c>
      <c r="V507" s="9" t="s">
        <v>3230</v>
      </c>
      <c r="W507" s="9"/>
      <c r="X507" s="9">
        <v>1630</v>
      </c>
      <c r="Y507" s="9">
        <v>1630</v>
      </c>
      <c r="Z507" s="9">
        <v>1</v>
      </c>
      <c r="AA507" s="13">
        <v>813</v>
      </c>
      <c r="AB507">
        <f t="shared" si="31"/>
        <v>1532</v>
      </c>
      <c r="AE507" s="9" t="s">
        <v>3158</v>
      </c>
      <c r="AF507" s="9">
        <f t="shared" si="32"/>
        <v>24</v>
      </c>
      <c r="AG507" s="9" t="str">
        <f t="shared" si="33"/>
        <v>天气研究所24-3</v>
      </c>
      <c r="AH507" s="9"/>
      <c r="AI507" s="14">
        <v>3</v>
      </c>
    </row>
    <row r="508" spans="19:35">
      <c r="S508" s="7" t="s">
        <v>3231</v>
      </c>
      <c r="T508" s="8">
        <v>100507</v>
      </c>
      <c r="V508" s="9" t="s">
        <v>3232</v>
      </c>
      <c r="W508" s="9"/>
      <c r="X508" s="9">
        <v>1630</v>
      </c>
      <c r="Y508" s="9">
        <v>1630</v>
      </c>
      <c r="Z508" s="9">
        <v>1</v>
      </c>
      <c r="AA508" s="13">
        <v>816</v>
      </c>
      <c r="AB508">
        <f t="shared" si="31"/>
        <v>1535</v>
      </c>
      <c r="AE508" s="9" t="s">
        <v>3158</v>
      </c>
      <c r="AF508" s="9">
        <f t="shared" si="32"/>
        <v>24</v>
      </c>
      <c r="AG508" s="9" t="str">
        <f t="shared" si="33"/>
        <v>天气研究所24-6</v>
      </c>
      <c r="AH508" s="9"/>
      <c r="AI508" s="14">
        <v>6</v>
      </c>
    </row>
    <row r="509" spans="19:35">
      <c r="S509" s="7" t="s">
        <v>3233</v>
      </c>
      <c r="T509" s="8">
        <v>100508</v>
      </c>
      <c r="V509" s="9" t="s">
        <v>3234</v>
      </c>
      <c r="W509" s="9"/>
      <c r="X509" s="9">
        <v>1630</v>
      </c>
      <c r="Y509" s="9">
        <v>1630</v>
      </c>
      <c r="Z509" s="9">
        <v>1</v>
      </c>
      <c r="AA509" s="13">
        <v>820</v>
      </c>
      <c r="AB509">
        <f t="shared" si="31"/>
        <v>1539</v>
      </c>
      <c r="AE509" s="9" t="s">
        <v>3158</v>
      </c>
      <c r="AF509" s="9">
        <f t="shared" si="32"/>
        <v>24</v>
      </c>
      <c r="AG509" s="9" t="str">
        <f t="shared" si="33"/>
        <v>天气研究所24-10</v>
      </c>
      <c r="AH509" s="9"/>
      <c r="AI509" s="14">
        <v>10</v>
      </c>
    </row>
    <row r="510" spans="19:35">
      <c r="S510" s="7" t="s">
        <v>2787</v>
      </c>
      <c r="T510" s="8">
        <v>100509</v>
      </c>
      <c r="V510" s="9" t="s">
        <v>3235</v>
      </c>
      <c r="W510" s="9"/>
      <c r="X510" s="9">
        <v>1630</v>
      </c>
      <c r="Y510" s="9">
        <v>1630</v>
      </c>
      <c r="Z510" s="9">
        <v>1</v>
      </c>
      <c r="AA510" s="13">
        <v>823</v>
      </c>
      <c r="AB510">
        <f t="shared" ref="AB510:AB515" si="34">IFERROR(VLOOKUP(V510,S:T,2,0)-100000,AA510)</f>
        <v>1542</v>
      </c>
      <c r="AE510" s="9" t="s">
        <v>3158</v>
      </c>
      <c r="AF510" s="9">
        <f t="shared" si="32"/>
        <v>25</v>
      </c>
      <c r="AG510" s="9" t="str">
        <f t="shared" si="33"/>
        <v>天气研究所25-3</v>
      </c>
      <c r="AH510" s="9"/>
      <c r="AI510" s="14">
        <v>3</v>
      </c>
    </row>
    <row r="511" spans="19:35">
      <c r="S511" s="7" t="s">
        <v>2789</v>
      </c>
      <c r="T511" s="8">
        <v>100510</v>
      </c>
      <c r="V511" s="9" t="s">
        <v>3236</v>
      </c>
      <c r="W511" s="9"/>
      <c r="X511" s="9">
        <v>1630</v>
      </c>
      <c r="Y511" s="9">
        <v>1630</v>
      </c>
      <c r="Z511" s="9">
        <v>1</v>
      </c>
      <c r="AA511" s="13">
        <v>826</v>
      </c>
      <c r="AB511">
        <f t="shared" si="34"/>
        <v>1545</v>
      </c>
      <c r="AE511" s="9" t="s">
        <v>3158</v>
      </c>
      <c r="AF511" s="9">
        <f t="shared" si="32"/>
        <v>25</v>
      </c>
      <c r="AG511" s="9" t="str">
        <f t="shared" si="33"/>
        <v>天气研究所25-6</v>
      </c>
      <c r="AH511" s="9"/>
      <c r="AI511" s="14">
        <v>6</v>
      </c>
    </row>
    <row r="512" spans="19:35">
      <c r="S512" s="7" t="s">
        <v>3237</v>
      </c>
      <c r="T512" s="8">
        <v>100511</v>
      </c>
      <c r="V512" s="9" t="s">
        <v>3238</v>
      </c>
      <c r="W512" s="9"/>
      <c r="X512" s="9">
        <v>1630</v>
      </c>
      <c r="Y512" s="9">
        <v>1630</v>
      </c>
      <c r="Z512" s="9">
        <v>1</v>
      </c>
      <c r="AA512" s="13">
        <v>830</v>
      </c>
      <c r="AB512">
        <f t="shared" si="34"/>
        <v>1549</v>
      </c>
      <c r="AE512" s="9" t="s">
        <v>3158</v>
      </c>
      <c r="AF512" s="9">
        <f t="shared" si="32"/>
        <v>25</v>
      </c>
      <c r="AG512" s="9" t="str">
        <f t="shared" si="33"/>
        <v>天气研究所25-10</v>
      </c>
      <c r="AH512" s="9"/>
      <c r="AI512" s="14">
        <v>10</v>
      </c>
    </row>
    <row r="513" spans="19:35">
      <c r="S513" s="7" t="s">
        <v>3239</v>
      </c>
      <c r="T513" s="8">
        <v>100512</v>
      </c>
      <c r="V513" s="9" t="s">
        <v>3240</v>
      </c>
      <c r="W513" s="9"/>
      <c r="X513" s="9">
        <v>1630</v>
      </c>
      <c r="Y513" s="9">
        <v>1630</v>
      </c>
      <c r="Z513" s="9">
        <v>1</v>
      </c>
      <c r="AA513" s="13">
        <v>833</v>
      </c>
      <c r="AB513">
        <f t="shared" si="34"/>
        <v>1552</v>
      </c>
      <c r="AE513" s="9" t="s">
        <v>3158</v>
      </c>
      <c r="AF513" s="9">
        <f t="shared" si="32"/>
        <v>26</v>
      </c>
      <c r="AG513" s="9" t="str">
        <f t="shared" si="33"/>
        <v>天气研究所26-3</v>
      </c>
      <c r="AH513" s="9"/>
      <c r="AI513" s="14">
        <v>3</v>
      </c>
    </row>
    <row r="514" spans="19:35">
      <c r="S514" s="7" t="s">
        <v>2790</v>
      </c>
      <c r="T514" s="8">
        <v>100513</v>
      </c>
      <c r="V514" s="9" t="s">
        <v>3241</v>
      </c>
      <c r="W514" s="9"/>
      <c r="X514" s="9">
        <v>1630</v>
      </c>
      <c r="Y514" s="9">
        <v>1630</v>
      </c>
      <c r="Z514" s="9">
        <v>1</v>
      </c>
      <c r="AA514" s="13">
        <v>836</v>
      </c>
      <c r="AB514">
        <f t="shared" si="34"/>
        <v>1555</v>
      </c>
      <c r="AE514" s="9" t="s">
        <v>3158</v>
      </c>
      <c r="AF514" s="9">
        <f t="shared" si="32"/>
        <v>26</v>
      </c>
      <c r="AG514" s="9" t="str">
        <f t="shared" si="33"/>
        <v>天气研究所26-6</v>
      </c>
      <c r="AH514" s="9"/>
      <c r="AI514" s="14">
        <v>6</v>
      </c>
    </row>
    <row r="515" spans="19:35">
      <c r="S515" s="7" t="s">
        <v>3242</v>
      </c>
      <c r="T515" s="8">
        <v>100514</v>
      </c>
      <c r="V515" s="9" t="s">
        <v>3243</v>
      </c>
      <c r="W515" s="9"/>
      <c r="X515" s="9">
        <v>1630</v>
      </c>
      <c r="Y515" s="9">
        <v>1630</v>
      </c>
      <c r="Z515" s="9">
        <v>1</v>
      </c>
      <c r="AA515" s="13">
        <v>840</v>
      </c>
      <c r="AB515">
        <f t="shared" si="34"/>
        <v>1559</v>
      </c>
      <c r="AE515" s="9" t="s">
        <v>3158</v>
      </c>
      <c r="AF515" s="9">
        <f t="shared" si="32"/>
        <v>26</v>
      </c>
      <c r="AG515" s="9" t="str">
        <f t="shared" si="33"/>
        <v>天气研究所26-10</v>
      </c>
      <c r="AH515" s="9"/>
      <c r="AI515" s="14">
        <v>10</v>
      </c>
    </row>
    <row r="516" spans="19:35">
      <c r="S516" s="7" t="s">
        <v>3244</v>
      </c>
      <c r="T516" s="8">
        <v>100515</v>
      </c>
      <c r="V516" s="11" t="s">
        <v>2548</v>
      </c>
      <c r="W516" s="10"/>
      <c r="X516" s="10">
        <v>4073</v>
      </c>
      <c r="Y516" s="10"/>
      <c r="Z516" s="10">
        <v>1</v>
      </c>
      <c r="AA516" s="12">
        <v>82</v>
      </c>
      <c r="AB516">
        <f t="shared" si="31"/>
        <v>82</v>
      </c>
      <c r="AE516" s="11" t="s">
        <v>2548</v>
      </c>
      <c r="AF516" s="11"/>
      <c r="AG516" s="11"/>
      <c r="AH516" s="11"/>
    </row>
    <row r="517" spans="19:35">
      <c r="S517" s="7" t="s">
        <v>2792</v>
      </c>
      <c r="T517" s="8">
        <v>100516</v>
      </c>
      <c r="V517" s="9" t="s">
        <v>2096</v>
      </c>
      <c r="W517" s="9"/>
      <c r="X517" s="9">
        <v>1630</v>
      </c>
      <c r="Y517" s="9">
        <v>1630</v>
      </c>
      <c r="Z517" s="9">
        <v>1</v>
      </c>
      <c r="AA517" s="13">
        <v>845</v>
      </c>
      <c r="AB517">
        <f t="shared" si="31"/>
        <v>1564</v>
      </c>
      <c r="AE517" s="9" t="s">
        <v>3245</v>
      </c>
      <c r="AF517" s="9">
        <v>1</v>
      </c>
      <c r="AG517" s="9" t="str">
        <f t="shared" si="33"/>
        <v>废弃工厂1-5</v>
      </c>
      <c r="AH517" s="9"/>
      <c r="AI517" s="14">
        <v>5</v>
      </c>
    </row>
    <row r="518" spans="19:35">
      <c r="S518" s="7" t="s">
        <v>3246</v>
      </c>
      <c r="T518" s="8">
        <v>100517</v>
      </c>
      <c r="V518" s="9" t="s">
        <v>2098</v>
      </c>
      <c r="W518" s="9"/>
      <c r="X518" s="9">
        <v>1630</v>
      </c>
      <c r="Y518" s="9">
        <v>1630</v>
      </c>
      <c r="Z518" s="9">
        <v>1</v>
      </c>
      <c r="AA518" s="13">
        <v>850</v>
      </c>
      <c r="AB518">
        <f t="shared" si="31"/>
        <v>1569</v>
      </c>
      <c r="AE518" s="9" t="s">
        <v>3245</v>
      </c>
      <c r="AF518" s="9">
        <v>1</v>
      </c>
      <c r="AG518" s="9" t="str">
        <f t="shared" si="33"/>
        <v>废弃工厂1-10</v>
      </c>
      <c r="AH518" s="9"/>
      <c r="AI518" s="14">
        <v>10</v>
      </c>
    </row>
    <row r="519" spans="19:35">
      <c r="S519" s="7" t="s">
        <v>3247</v>
      </c>
      <c r="T519" s="8">
        <v>100518</v>
      </c>
      <c r="V519" s="9" t="s">
        <v>2099</v>
      </c>
      <c r="W519" s="9"/>
      <c r="X519" s="9">
        <v>1630</v>
      </c>
      <c r="Y519" s="9">
        <v>1630</v>
      </c>
      <c r="Z519" s="9">
        <v>1</v>
      </c>
      <c r="AA519" s="13">
        <v>855</v>
      </c>
      <c r="AB519">
        <f t="shared" si="31"/>
        <v>1574</v>
      </c>
      <c r="AE519" s="9" t="s">
        <v>3245</v>
      </c>
      <c r="AF519" s="9">
        <v>2</v>
      </c>
      <c r="AG519" s="9" t="str">
        <f t="shared" si="33"/>
        <v>废弃工厂2-5</v>
      </c>
      <c r="AH519" s="9"/>
      <c r="AI519" s="14">
        <v>5</v>
      </c>
    </row>
    <row r="520" spans="19:35">
      <c r="S520" s="7" t="s">
        <v>2794</v>
      </c>
      <c r="T520" s="8">
        <v>100519</v>
      </c>
      <c r="V520" s="9" t="s">
        <v>2100</v>
      </c>
      <c r="W520" s="9"/>
      <c r="X520" s="9">
        <v>1630</v>
      </c>
      <c r="Y520" s="9">
        <v>1630</v>
      </c>
      <c r="Z520" s="9">
        <v>1</v>
      </c>
      <c r="AA520" s="13">
        <v>860</v>
      </c>
      <c r="AB520">
        <f t="shared" si="31"/>
        <v>1579</v>
      </c>
      <c r="AE520" s="9" t="s">
        <v>3245</v>
      </c>
      <c r="AF520" s="9">
        <v>2</v>
      </c>
      <c r="AG520" s="9" t="str">
        <f t="shared" si="33"/>
        <v>废弃工厂2-10</v>
      </c>
      <c r="AH520" s="9"/>
      <c r="AI520" s="14">
        <v>10</v>
      </c>
    </row>
    <row r="521" spans="19:35">
      <c r="S521" s="7" t="s">
        <v>2795</v>
      </c>
      <c r="T521" s="8">
        <v>100520</v>
      </c>
      <c r="V521" s="9" t="s">
        <v>2101</v>
      </c>
      <c r="W521" s="9"/>
      <c r="X521" s="9">
        <v>1630</v>
      </c>
      <c r="Y521" s="9">
        <v>1630</v>
      </c>
      <c r="Z521" s="9">
        <v>1</v>
      </c>
      <c r="AA521" s="13">
        <v>865</v>
      </c>
      <c r="AB521">
        <f t="shared" si="31"/>
        <v>1584</v>
      </c>
      <c r="AE521" s="9" t="s">
        <v>3245</v>
      </c>
      <c r="AF521" s="9">
        <v>3</v>
      </c>
      <c r="AG521" s="9" t="str">
        <f t="shared" si="33"/>
        <v>废弃工厂3-5</v>
      </c>
      <c r="AH521" s="9"/>
      <c r="AI521" s="14">
        <v>5</v>
      </c>
    </row>
    <row r="522" spans="19:35">
      <c r="S522" s="7" t="s">
        <v>3248</v>
      </c>
      <c r="T522" s="8">
        <v>100521</v>
      </c>
      <c r="V522" s="9" t="s">
        <v>2102</v>
      </c>
      <c r="W522" s="9"/>
      <c r="X522" s="9">
        <v>1630</v>
      </c>
      <c r="Y522" s="9">
        <v>1630</v>
      </c>
      <c r="Z522" s="9">
        <v>1</v>
      </c>
      <c r="AA522" s="13">
        <v>870</v>
      </c>
      <c r="AB522">
        <f t="shared" si="31"/>
        <v>1589</v>
      </c>
      <c r="AE522" s="9" t="s">
        <v>3245</v>
      </c>
      <c r="AF522" s="9">
        <v>3</v>
      </c>
      <c r="AG522" s="9" t="str">
        <f t="shared" si="33"/>
        <v>废弃工厂3-10</v>
      </c>
      <c r="AH522" s="9"/>
      <c r="AI522" s="14">
        <v>10</v>
      </c>
    </row>
    <row r="523" spans="19:35">
      <c r="S523" s="7" t="s">
        <v>3249</v>
      </c>
      <c r="T523" s="8">
        <v>100522</v>
      </c>
      <c r="V523" s="9" t="s">
        <v>2103</v>
      </c>
      <c r="W523" s="9"/>
      <c r="X523" s="9">
        <v>1630</v>
      </c>
      <c r="Y523" s="9">
        <v>1630</v>
      </c>
      <c r="Z523" s="9">
        <v>1</v>
      </c>
      <c r="AA523" s="13">
        <v>875</v>
      </c>
      <c r="AB523">
        <f t="shared" si="31"/>
        <v>1594</v>
      </c>
      <c r="AE523" s="9" t="s">
        <v>3245</v>
      </c>
      <c r="AF523" s="9">
        <v>4</v>
      </c>
      <c r="AG523" s="9" t="str">
        <f t="shared" si="33"/>
        <v>废弃工厂4-5</v>
      </c>
      <c r="AH523" s="9"/>
      <c r="AI523" s="14">
        <v>5</v>
      </c>
    </row>
    <row r="524" spans="19:35">
      <c r="S524" s="7" t="s">
        <v>2797</v>
      </c>
      <c r="T524" s="8">
        <v>100523</v>
      </c>
      <c r="V524" s="9" t="s">
        <v>2104</v>
      </c>
      <c r="W524" s="9"/>
      <c r="X524" s="9">
        <v>1630</v>
      </c>
      <c r="Y524" s="9">
        <v>1630</v>
      </c>
      <c r="Z524" s="9">
        <v>1</v>
      </c>
      <c r="AA524" s="13">
        <v>880</v>
      </c>
      <c r="AB524">
        <f t="shared" si="31"/>
        <v>1599</v>
      </c>
      <c r="AE524" s="9" t="s">
        <v>3245</v>
      </c>
      <c r="AF524" s="9">
        <v>4</v>
      </c>
      <c r="AG524" s="9" t="str">
        <f t="shared" si="33"/>
        <v>废弃工厂4-10</v>
      </c>
      <c r="AH524" s="9"/>
      <c r="AI524" s="14">
        <v>10</v>
      </c>
    </row>
    <row r="525" spans="19:35">
      <c r="S525" s="7" t="s">
        <v>3250</v>
      </c>
      <c r="T525" s="8">
        <v>100524</v>
      </c>
      <c r="V525" s="9" t="s">
        <v>2105</v>
      </c>
      <c r="W525" s="9"/>
      <c r="X525" s="9">
        <v>1630</v>
      </c>
      <c r="Y525" s="9">
        <v>1630</v>
      </c>
      <c r="Z525" s="9">
        <v>1</v>
      </c>
      <c r="AA525" s="13">
        <v>885</v>
      </c>
      <c r="AB525">
        <f t="shared" si="31"/>
        <v>1604</v>
      </c>
      <c r="AE525" s="9" t="s">
        <v>3245</v>
      </c>
      <c r="AF525" s="9">
        <v>5</v>
      </c>
      <c r="AG525" s="9" t="str">
        <f t="shared" si="33"/>
        <v>废弃工厂5-5</v>
      </c>
      <c r="AH525" s="9"/>
      <c r="AI525" s="14">
        <v>5</v>
      </c>
    </row>
    <row r="526" spans="19:35">
      <c r="S526" s="7" t="s">
        <v>3251</v>
      </c>
      <c r="T526" s="8">
        <v>100525</v>
      </c>
      <c r="V526" s="9" t="s">
        <v>2106</v>
      </c>
      <c r="W526" s="9"/>
      <c r="X526" s="9">
        <v>1630</v>
      </c>
      <c r="Y526" s="9">
        <v>1630</v>
      </c>
      <c r="Z526" s="9">
        <v>1</v>
      </c>
      <c r="AA526" s="13">
        <v>890</v>
      </c>
      <c r="AB526">
        <f t="shared" si="31"/>
        <v>1609</v>
      </c>
      <c r="AE526" s="9" t="s">
        <v>3245</v>
      </c>
      <c r="AF526" s="9">
        <v>5</v>
      </c>
      <c r="AG526" s="9" t="str">
        <f t="shared" si="33"/>
        <v>废弃工厂5-10</v>
      </c>
      <c r="AH526" s="9"/>
      <c r="AI526" s="14">
        <v>10</v>
      </c>
    </row>
    <row r="527" spans="19:35">
      <c r="S527" s="7" t="s">
        <v>2799</v>
      </c>
      <c r="T527" s="8">
        <v>100526</v>
      </c>
      <c r="V527" s="9" t="s">
        <v>2107</v>
      </c>
      <c r="W527" s="9"/>
      <c r="X527" s="9">
        <v>1630</v>
      </c>
      <c r="Y527" s="9">
        <v>1630</v>
      </c>
      <c r="Z527" s="9">
        <v>1</v>
      </c>
      <c r="AA527" s="13">
        <v>895</v>
      </c>
      <c r="AB527">
        <f t="shared" si="31"/>
        <v>1614</v>
      </c>
      <c r="AE527" s="9" t="s">
        <v>3245</v>
      </c>
      <c r="AF527" s="9">
        <v>6</v>
      </c>
      <c r="AG527" s="9" t="str">
        <f t="shared" si="33"/>
        <v>废弃工厂6-5</v>
      </c>
      <c r="AH527" s="9"/>
      <c r="AI527" s="14">
        <v>5</v>
      </c>
    </row>
    <row r="528" spans="19:35">
      <c r="S528" s="7" t="s">
        <v>3252</v>
      </c>
      <c r="T528" s="8">
        <v>100527</v>
      </c>
      <c r="V528" s="9" t="s">
        <v>2108</v>
      </c>
      <c r="W528" s="9"/>
      <c r="X528" s="9">
        <v>1630</v>
      </c>
      <c r="Y528" s="9">
        <v>1630</v>
      </c>
      <c r="Z528" s="9">
        <v>1</v>
      </c>
      <c r="AA528" s="13">
        <v>900</v>
      </c>
      <c r="AB528">
        <f t="shared" si="31"/>
        <v>1619</v>
      </c>
      <c r="AE528" s="9" t="s">
        <v>3245</v>
      </c>
      <c r="AF528" s="9">
        <v>6</v>
      </c>
      <c r="AG528" s="9" t="str">
        <f t="shared" si="33"/>
        <v>废弃工厂6-10</v>
      </c>
      <c r="AH528" s="9"/>
      <c r="AI528" s="14">
        <v>10</v>
      </c>
    </row>
    <row r="529" spans="19:35">
      <c r="S529" s="7" t="s">
        <v>3253</v>
      </c>
      <c r="T529" s="8">
        <v>100528</v>
      </c>
      <c r="V529" s="9" t="s">
        <v>2109</v>
      </c>
      <c r="W529" s="9"/>
      <c r="X529" s="9">
        <v>1630</v>
      </c>
      <c r="Y529" s="9">
        <v>1630</v>
      </c>
      <c r="Z529" s="9">
        <v>1</v>
      </c>
      <c r="AA529" s="13">
        <v>905</v>
      </c>
      <c r="AB529">
        <f t="shared" si="31"/>
        <v>1624</v>
      </c>
      <c r="AE529" s="9" t="s">
        <v>3245</v>
      </c>
      <c r="AF529" s="9">
        <v>7</v>
      </c>
      <c r="AG529" s="9" t="str">
        <f t="shared" si="33"/>
        <v>废弃工厂7-5</v>
      </c>
      <c r="AH529" s="9"/>
      <c r="AI529" s="14">
        <v>5</v>
      </c>
    </row>
    <row r="530" spans="19:35">
      <c r="S530" s="7" t="s">
        <v>2800</v>
      </c>
      <c r="T530" s="8">
        <v>100529</v>
      </c>
      <c r="V530" s="9" t="s">
        <v>2110</v>
      </c>
      <c r="W530" s="9"/>
      <c r="X530" s="9">
        <v>1630</v>
      </c>
      <c r="Y530" s="9">
        <v>1630</v>
      </c>
      <c r="Z530" s="9">
        <v>1</v>
      </c>
      <c r="AA530" s="13">
        <v>910</v>
      </c>
      <c r="AB530">
        <f t="shared" si="31"/>
        <v>1629</v>
      </c>
      <c r="AE530" s="9" t="s">
        <v>3245</v>
      </c>
      <c r="AF530" s="9">
        <v>7</v>
      </c>
      <c r="AG530" s="9" t="str">
        <f t="shared" si="33"/>
        <v>废弃工厂7-10</v>
      </c>
      <c r="AH530" s="9"/>
      <c r="AI530" s="14">
        <v>10</v>
      </c>
    </row>
    <row r="531" spans="19:35">
      <c r="S531" s="7" t="s">
        <v>2801</v>
      </c>
      <c r="T531" s="8">
        <v>100530</v>
      </c>
      <c r="V531" s="9" t="s">
        <v>2111</v>
      </c>
      <c r="W531" s="9"/>
      <c r="X531" s="9">
        <v>1630</v>
      </c>
      <c r="Y531" s="9">
        <v>1630</v>
      </c>
      <c r="Z531" s="9">
        <v>1</v>
      </c>
      <c r="AA531" s="13">
        <v>915</v>
      </c>
      <c r="AB531">
        <f t="shared" si="31"/>
        <v>1634</v>
      </c>
      <c r="AE531" s="9" t="s">
        <v>3245</v>
      </c>
      <c r="AF531" s="9">
        <v>8</v>
      </c>
      <c r="AG531" s="9" t="str">
        <f t="shared" si="33"/>
        <v>废弃工厂8-5</v>
      </c>
      <c r="AH531" s="9"/>
      <c r="AI531" s="14">
        <v>5</v>
      </c>
    </row>
    <row r="532" spans="19:35">
      <c r="S532" s="7" t="s">
        <v>3254</v>
      </c>
      <c r="T532" s="8">
        <v>100531</v>
      </c>
      <c r="V532" s="9" t="s">
        <v>2112</v>
      </c>
      <c r="W532" s="9"/>
      <c r="X532" s="9">
        <v>1630</v>
      </c>
      <c r="Y532" s="9">
        <v>1630</v>
      </c>
      <c r="Z532" s="9">
        <v>1</v>
      </c>
      <c r="AA532" s="13">
        <v>920</v>
      </c>
      <c r="AB532">
        <f t="shared" si="31"/>
        <v>1639</v>
      </c>
      <c r="AE532" s="9" t="s">
        <v>3245</v>
      </c>
      <c r="AF532" s="9">
        <v>8</v>
      </c>
      <c r="AG532" s="9" t="str">
        <f t="shared" si="33"/>
        <v>废弃工厂8-10</v>
      </c>
      <c r="AH532" s="9"/>
      <c r="AI532" s="14">
        <v>10</v>
      </c>
    </row>
    <row r="533" spans="19:35">
      <c r="S533" s="7" t="s">
        <v>3255</v>
      </c>
      <c r="T533" s="8">
        <v>100532</v>
      </c>
      <c r="V533" s="9" t="s">
        <v>2113</v>
      </c>
      <c r="W533" s="9"/>
      <c r="X533" s="9">
        <v>1630</v>
      </c>
      <c r="Y533" s="9">
        <v>1630</v>
      </c>
      <c r="Z533" s="9">
        <v>1</v>
      </c>
      <c r="AA533" s="13">
        <v>925</v>
      </c>
      <c r="AB533">
        <f t="shared" si="31"/>
        <v>1644</v>
      </c>
      <c r="AE533" s="9" t="s">
        <v>3245</v>
      </c>
      <c r="AF533" s="9">
        <v>9</v>
      </c>
      <c r="AG533" s="9" t="str">
        <f t="shared" si="33"/>
        <v>废弃工厂9-5</v>
      </c>
      <c r="AH533" s="9"/>
      <c r="AI533" s="14">
        <v>5</v>
      </c>
    </row>
    <row r="534" spans="19:35">
      <c r="S534" s="7" t="s">
        <v>2803</v>
      </c>
      <c r="T534" s="8">
        <v>100533</v>
      </c>
      <c r="V534" s="9" t="s">
        <v>2114</v>
      </c>
      <c r="W534" s="9"/>
      <c r="X534" s="9">
        <v>1630</v>
      </c>
      <c r="Y534" s="9">
        <v>1630</v>
      </c>
      <c r="Z534" s="9">
        <v>1</v>
      </c>
      <c r="AA534" s="13">
        <v>930</v>
      </c>
      <c r="AB534">
        <f t="shared" si="31"/>
        <v>1649</v>
      </c>
      <c r="AE534" s="9" t="s">
        <v>3245</v>
      </c>
      <c r="AF534" s="9">
        <v>9</v>
      </c>
      <c r="AG534" s="9" t="str">
        <f t="shared" si="33"/>
        <v>废弃工厂9-10</v>
      </c>
      <c r="AH534" s="9"/>
      <c r="AI534" s="14">
        <v>10</v>
      </c>
    </row>
    <row r="535" spans="19:35">
      <c r="S535" s="7" t="s">
        <v>3256</v>
      </c>
      <c r="T535" s="8">
        <v>100534</v>
      </c>
      <c r="V535" s="9" t="s">
        <v>2115</v>
      </c>
      <c r="W535" s="9"/>
      <c r="X535" s="9">
        <v>1630</v>
      </c>
      <c r="Y535" s="9">
        <v>1630</v>
      </c>
      <c r="Z535" s="9">
        <v>1</v>
      </c>
      <c r="AA535" s="13">
        <v>935</v>
      </c>
      <c r="AB535">
        <f t="shared" si="31"/>
        <v>1654</v>
      </c>
      <c r="AE535" s="9" t="s">
        <v>3245</v>
      </c>
      <c r="AF535" s="9">
        <v>10</v>
      </c>
      <c r="AG535" s="9" t="str">
        <f t="shared" si="33"/>
        <v>废弃工厂10-5</v>
      </c>
      <c r="AH535" s="9"/>
      <c r="AI535" s="14">
        <v>5</v>
      </c>
    </row>
    <row r="536" spans="19:35">
      <c r="S536" s="7" t="s">
        <v>3257</v>
      </c>
      <c r="T536" s="8">
        <v>100535</v>
      </c>
      <c r="V536" s="9" t="s">
        <v>2116</v>
      </c>
      <c r="W536" s="9"/>
      <c r="X536" s="9">
        <v>1630</v>
      </c>
      <c r="Y536" s="9">
        <v>1630</v>
      </c>
      <c r="Z536" s="9">
        <v>1</v>
      </c>
      <c r="AA536" s="13">
        <v>940</v>
      </c>
      <c r="AB536">
        <f t="shared" si="31"/>
        <v>1659</v>
      </c>
      <c r="AE536" s="9" t="s">
        <v>3245</v>
      </c>
      <c r="AF536" s="9">
        <v>10</v>
      </c>
      <c r="AG536" s="9" t="str">
        <f t="shared" si="33"/>
        <v>废弃工厂10-10</v>
      </c>
      <c r="AH536" s="9"/>
      <c r="AI536" s="14">
        <v>10</v>
      </c>
    </row>
    <row r="537" spans="19:35">
      <c r="S537" s="7" t="s">
        <v>2805</v>
      </c>
      <c r="T537" s="8">
        <v>100536</v>
      </c>
      <c r="V537" s="9" t="s">
        <v>2117</v>
      </c>
      <c r="W537" s="9"/>
      <c r="X537" s="9">
        <v>1630</v>
      </c>
      <c r="Y537" s="9">
        <v>1630</v>
      </c>
      <c r="Z537" s="9">
        <v>1</v>
      </c>
      <c r="AA537" s="13">
        <v>945</v>
      </c>
      <c r="AB537">
        <f t="shared" si="31"/>
        <v>1664</v>
      </c>
      <c r="AE537" s="9" t="s">
        <v>3245</v>
      </c>
      <c r="AF537" s="9">
        <v>11</v>
      </c>
      <c r="AG537" s="9" t="str">
        <f t="shared" si="33"/>
        <v>废弃工厂11-5</v>
      </c>
      <c r="AH537" s="9"/>
      <c r="AI537" s="14">
        <v>5</v>
      </c>
    </row>
    <row r="538" spans="19:35">
      <c r="S538" s="7" t="s">
        <v>3258</v>
      </c>
      <c r="T538" s="8">
        <v>100537</v>
      </c>
      <c r="V538" s="9" t="s">
        <v>2118</v>
      </c>
      <c r="W538" s="9"/>
      <c r="X538" s="9">
        <v>1630</v>
      </c>
      <c r="Y538" s="9">
        <v>1630</v>
      </c>
      <c r="Z538" s="9">
        <v>1</v>
      </c>
      <c r="AA538" s="13">
        <v>950</v>
      </c>
      <c r="AB538">
        <f t="shared" si="31"/>
        <v>1669</v>
      </c>
      <c r="AE538" s="9" t="s">
        <v>3245</v>
      </c>
      <c r="AF538" s="9">
        <v>11</v>
      </c>
      <c r="AG538" s="9" t="str">
        <f t="shared" si="33"/>
        <v>废弃工厂11-10</v>
      </c>
      <c r="AH538" s="9"/>
      <c r="AI538" s="14">
        <v>10</v>
      </c>
    </row>
    <row r="539" spans="19:35">
      <c r="S539" s="7" t="s">
        <v>3259</v>
      </c>
      <c r="T539" s="8">
        <v>100538</v>
      </c>
      <c r="V539" s="9" t="s">
        <v>2119</v>
      </c>
      <c r="W539" s="9"/>
      <c r="X539" s="9">
        <v>1630</v>
      </c>
      <c r="Y539" s="9">
        <v>1630</v>
      </c>
      <c r="Z539" s="9">
        <v>1</v>
      </c>
      <c r="AA539" s="13">
        <v>955</v>
      </c>
      <c r="AB539">
        <f t="shared" si="31"/>
        <v>1674</v>
      </c>
      <c r="AE539" s="9" t="s">
        <v>3245</v>
      </c>
      <c r="AF539" s="9">
        <v>12</v>
      </c>
      <c r="AG539" s="9" t="str">
        <f t="shared" si="33"/>
        <v>废弃工厂12-5</v>
      </c>
      <c r="AH539" s="9"/>
      <c r="AI539" s="14">
        <v>5</v>
      </c>
    </row>
    <row r="540" spans="19:35">
      <c r="S540" s="7" t="s">
        <v>2806</v>
      </c>
      <c r="T540" s="8">
        <v>100539</v>
      </c>
      <c r="V540" s="9" t="s">
        <v>2120</v>
      </c>
      <c r="W540" s="9"/>
      <c r="X540" s="9">
        <v>1630</v>
      </c>
      <c r="Y540" s="9">
        <v>1630</v>
      </c>
      <c r="Z540" s="9">
        <v>1</v>
      </c>
      <c r="AA540" s="13">
        <v>960</v>
      </c>
      <c r="AB540">
        <f t="shared" si="31"/>
        <v>1679</v>
      </c>
      <c r="AE540" s="9" t="s">
        <v>3245</v>
      </c>
      <c r="AF540" s="9">
        <v>12</v>
      </c>
      <c r="AG540" s="9" t="str">
        <f t="shared" si="33"/>
        <v>废弃工厂12-10</v>
      </c>
      <c r="AH540" s="9"/>
      <c r="AI540" s="14">
        <v>10</v>
      </c>
    </row>
    <row r="541" spans="19:35">
      <c r="S541" s="7" t="s">
        <v>2808</v>
      </c>
      <c r="T541" s="8">
        <v>100540</v>
      </c>
      <c r="V541" s="9" t="s">
        <v>2121</v>
      </c>
      <c r="W541" s="9"/>
      <c r="X541" s="9">
        <v>1630</v>
      </c>
      <c r="Y541" s="9">
        <v>1630</v>
      </c>
      <c r="Z541" s="9">
        <v>1</v>
      </c>
      <c r="AA541" s="13">
        <v>965</v>
      </c>
      <c r="AB541">
        <f t="shared" si="31"/>
        <v>1684</v>
      </c>
      <c r="AE541" s="9" t="s">
        <v>3245</v>
      </c>
      <c r="AF541" s="9">
        <v>13</v>
      </c>
      <c r="AG541" s="9" t="str">
        <f t="shared" si="33"/>
        <v>废弃工厂13-5</v>
      </c>
      <c r="AH541" s="9"/>
      <c r="AI541" s="14">
        <v>5</v>
      </c>
    </row>
    <row r="542" spans="19:35">
      <c r="S542" s="7" t="s">
        <v>3260</v>
      </c>
      <c r="T542" s="8">
        <v>100541</v>
      </c>
      <c r="V542" s="9" t="s">
        <v>2122</v>
      </c>
      <c r="W542" s="9"/>
      <c r="X542" s="9">
        <v>1630</v>
      </c>
      <c r="Y542" s="9">
        <v>1630</v>
      </c>
      <c r="Z542" s="9">
        <v>1</v>
      </c>
      <c r="AA542" s="13">
        <v>970</v>
      </c>
      <c r="AB542">
        <f t="shared" si="31"/>
        <v>1689</v>
      </c>
      <c r="AE542" s="9" t="s">
        <v>3245</v>
      </c>
      <c r="AF542" s="9">
        <v>13</v>
      </c>
      <c r="AG542" s="9" t="str">
        <f t="shared" si="33"/>
        <v>废弃工厂13-10</v>
      </c>
      <c r="AH542" s="9"/>
      <c r="AI542" s="14">
        <v>10</v>
      </c>
    </row>
    <row r="543" spans="19:35">
      <c r="S543" s="7" t="s">
        <v>3261</v>
      </c>
      <c r="T543" s="8">
        <v>100542</v>
      </c>
      <c r="V543" s="9" t="s">
        <v>2123</v>
      </c>
      <c r="W543" s="9"/>
      <c r="X543" s="9">
        <v>1630</v>
      </c>
      <c r="Y543" s="9">
        <v>1630</v>
      </c>
      <c r="Z543" s="9">
        <v>1</v>
      </c>
      <c r="AA543" s="13">
        <v>975</v>
      </c>
      <c r="AB543">
        <f t="shared" si="31"/>
        <v>1694</v>
      </c>
      <c r="AE543" s="9" t="s">
        <v>3245</v>
      </c>
      <c r="AF543" s="9">
        <v>14</v>
      </c>
      <c r="AG543" s="9" t="str">
        <f t="shared" si="33"/>
        <v>废弃工厂14-5</v>
      </c>
      <c r="AH543" s="9"/>
      <c r="AI543" s="14">
        <v>5</v>
      </c>
    </row>
    <row r="544" spans="19:35">
      <c r="S544" s="7" t="s">
        <v>2810</v>
      </c>
      <c r="T544" s="8">
        <v>100543</v>
      </c>
      <c r="V544" s="9" t="s">
        <v>2124</v>
      </c>
      <c r="W544" s="9"/>
      <c r="X544" s="9">
        <v>1630</v>
      </c>
      <c r="Y544" s="9">
        <v>1630</v>
      </c>
      <c r="Z544" s="9">
        <v>1</v>
      </c>
      <c r="AA544" s="13">
        <v>980</v>
      </c>
      <c r="AB544">
        <f t="shared" si="31"/>
        <v>1699</v>
      </c>
      <c r="AE544" s="9" t="s">
        <v>3245</v>
      </c>
      <c r="AF544" s="9">
        <v>14</v>
      </c>
      <c r="AG544" s="9" t="str">
        <f t="shared" si="33"/>
        <v>废弃工厂14-10</v>
      </c>
      <c r="AH544" s="9"/>
      <c r="AI544" s="14">
        <v>10</v>
      </c>
    </row>
    <row r="545" spans="19:35">
      <c r="S545" s="7" t="s">
        <v>3262</v>
      </c>
      <c r="T545" s="8">
        <v>100544</v>
      </c>
      <c r="V545" s="9" t="s">
        <v>3263</v>
      </c>
      <c r="W545" s="9"/>
      <c r="X545" s="9">
        <v>1630</v>
      </c>
      <c r="Y545" s="9">
        <v>1630</v>
      </c>
      <c r="Z545" s="9">
        <v>1</v>
      </c>
      <c r="AA545" s="13">
        <v>845</v>
      </c>
      <c r="AB545">
        <f t="shared" ref="AB545:AB572" si="35">IFERROR(VLOOKUP(V545,S:T,2,0)-100000,AA545)</f>
        <v>1704</v>
      </c>
      <c r="AE545" s="9" t="s">
        <v>3245</v>
      </c>
      <c r="AF545" s="9">
        <f>AF543+1</f>
        <v>15</v>
      </c>
      <c r="AG545" s="9" t="str">
        <f t="shared" si="33"/>
        <v>废弃工厂15-5</v>
      </c>
      <c r="AH545" s="9"/>
      <c r="AI545" s="14">
        <v>5</v>
      </c>
    </row>
    <row r="546" spans="19:35">
      <c r="S546" s="7" t="s">
        <v>3264</v>
      </c>
      <c r="T546" s="8">
        <v>100545</v>
      </c>
      <c r="V546" s="9" t="s">
        <v>3265</v>
      </c>
      <c r="W546" s="9"/>
      <c r="X546" s="9">
        <v>1630</v>
      </c>
      <c r="Y546" s="9">
        <v>1630</v>
      </c>
      <c r="Z546" s="9">
        <v>1</v>
      </c>
      <c r="AA546" s="13">
        <v>850</v>
      </c>
      <c r="AB546">
        <f t="shared" si="35"/>
        <v>1709</v>
      </c>
      <c r="AE546" s="9" t="s">
        <v>3245</v>
      </c>
      <c r="AF546" s="9">
        <f t="shared" ref="AF546:AF572" si="36">AF544+1</f>
        <v>15</v>
      </c>
      <c r="AG546" s="9" t="str">
        <f t="shared" si="33"/>
        <v>废弃工厂15-10</v>
      </c>
      <c r="AH546" s="9"/>
      <c r="AI546" s="14">
        <v>10</v>
      </c>
    </row>
    <row r="547" spans="19:35">
      <c r="S547" s="7" t="s">
        <v>2811</v>
      </c>
      <c r="T547" s="8">
        <v>100546</v>
      </c>
      <c r="V547" s="9" t="s">
        <v>3266</v>
      </c>
      <c r="W547" s="9"/>
      <c r="X547" s="9">
        <v>1630</v>
      </c>
      <c r="Y547" s="9">
        <v>1630</v>
      </c>
      <c r="Z547" s="9">
        <v>1</v>
      </c>
      <c r="AA547" s="13">
        <v>855</v>
      </c>
      <c r="AB547">
        <f t="shared" si="35"/>
        <v>1714</v>
      </c>
      <c r="AE547" s="9" t="s">
        <v>3245</v>
      </c>
      <c r="AF547" s="9">
        <f t="shared" si="36"/>
        <v>16</v>
      </c>
      <c r="AG547" s="9" t="str">
        <f t="shared" si="33"/>
        <v>废弃工厂16-5</v>
      </c>
      <c r="AH547" s="9"/>
      <c r="AI547" s="14">
        <v>5</v>
      </c>
    </row>
    <row r="548" spans="19:35">
      <c r="S548" s="7" t="s">
        <v>3267</v>
      </c>
      <c r="T548" s="8">
        <v>100547</v>
      </c>
      <c r="V548" s="9" t="s">
        <v>3268</v>
      </c>
      <c r="W548" s="9"/>
      <c r="X548" s="9">
        <v>1630</v>
      </c>
      <c r="Y548" s="9">
        <v>1630</v>
      </c>
      <c r="Z548" s="9">
        <v>1</v>
      </c>
      <c r="AA548" s="13">
        <v>860</v>
      </c>
      <c r="AB548">
        <f t="shared" si="35"/>
        <v>1719</v>
      </c>
      <c r="AE548" s="9" t="s">
        <v>3245</v>
      </c>
      <c r="AF548" s="9">
        <f t="shared" si="36"/>
        <v>16</v>
      </c>
      <c r="AG548" s="9" t="str">
        <f t="shared" si="33"/>
        <v>废弃工厂16-10</v>
      </c>
      <c r="AH548" s="9"/>
      <c r="AI548" s="14">
        <v>10</v>
      </c>
    </row>
    <row r="549" spans="19:35">
      <c r="S549" s="7" t="s">
        <v>3269</v>
      </c>
      <c r="T549" s="8">
        <v>100548</v>
      </c>
      <c r="V549" s="9" t="s">
        <v>3270</v>
      </c>
      <c r="W549" s="9"/>
      <c r="X549" s="9">
        <v>1630</v>
      </c>
      <c r="Y549" s="9">
        <v>1630</v>
      </c>
      <c r="Z549" s="9">
        <v>1</v>
      </c>
      <c r="AA549" s="13">
        <v>865</v>
      </c>
      <c r="AB549">
        <f t="shared" si="35"/>
        <v>1724</v>
      </c>
      <c r="AE549" s="9" t="s">
        <v>3245</v>
      </c>
      <c r="AF549" s="9">
        <f t="shared" si="36"/>
        <v>17</v>
      </c>
      <c r="AG549" s="9" t="str">
        <f t="shared" si="33"/>
        <v>废弃工厂17-5</v>
      </c>
      <c r="AH549" s="9"/>
      <c r="AI549" s="14">
        <v>5</v>
      </c>
    </row>
    <row r="550" spans="19:35">
      <c r="S550" s="7" t="s">
        <v>2813</v>
      </c>
      <c r="T550" s="8">
        <v>100549</v>
      </c>
      <c r="V550" s="9" t="s">
        <v>3271</v>
      </c>
      <c r="W550" s="9"/>
      <c r="X550" s="9">
        <v>1630</v>
      </c>
      <c r="Y550" s="9">
        <v>1630</v>
      </c>
      <c r="Z550" s="9">
        <v>1</v>
      </c>
      <c r="AA550" s="13">
        <v>870</v>
      </c>
      <c r="AB550">
        <f t="shared" si="35"/>
        <v>1729</v>
      </c>
      <c r="AE550" s="9" t="s">
        <v>3245</v>
      </c>
      <c r="AF550" s="9">
        <f t="shared" si="36"/>
        <v>17</v>
      </c>
      <c r="AG550" s="9" t="str">
        <f t="shared" si="33"/>
        <v>废弃工厂17-10</v>
      </c>
      <c r="AH550" s="9"/>
      <c r="AI550" s="14">
        <v>10</v>
      </c>
    </row>
    <row r="551" spans="19:35">
      <c r="S551" s="7" t="s">
        <v>2815</v>
      </c>
      <c r="T551" s="8">
        <v>100550</v>
      </c>
      <c r="V551" s="9" t="s">
        <v>3272</v>
      </c>
      <c r="W551" s="9"/>
      <c r="X551" s="9">
        <v>1630</v>
      </c>
      <c r="Y551" s="9">
        <v>1630</v>
      </c>
      <c r="Z551" s="9">
        <v>1</v>
      </c>
      <c r="AA551" s="13">
        <v>875</v>
      </c>
      <c r="AB551">
        <f t="shared" si="35"/>
        <v>1734</v>
      </c>
      <c r="AE551" s="9" t="s">
        <v>3245</v>
      </c>
      <c r="AF551" s="9">
        <f t="shared" si="36"/>
        <v>18</v>
      </c>
      <c r="AG551" s="9" t="str">
        <f t="shared" si="33"/>
        <v>废弃工厂18-5</v>
      </c>
      <c r="AH551" s="9"/>
      <c r="AI551" s="14">
        <v>5</v>
      </c>
    </row>
    <row r="552" spans="19:35">
      <c r="S552" s="7" t="s">
        <v>3273</v>
      </c>
      <c r="T552" s="8">
        <v>100551</v>
      </c>
      <c r="V552" s="9" t="s">
        <v>3274</v>
      </c>
      <c r="W552" s="9"/>
      <c r="X552" s="9">
        <v>1630</v>
      </c>
      <c r="Y552" s="9">
        <v>1630</v>
      </c>
      <c r="Z552" s="9">
        <v>1</v>
      </c>
      <c r="AA552" s="13">
        <v>880</v>
      </c>
      <c r="AB552">
        <f t="shared" si="35"/>
        <v>1739</v>
      </c>
      <c r="AE552" s="9" t="s">
        <v>3245</v>
      </c>
      <c r="AF552" s="9">
        <f t="shared" si="36"/>
        <v>18</v>
      </c>
      <c r="AG552" s="9" t="str">
        <f t="shared" si="33"/>
        <v>废弃工厂18-10</v>
      </c>
      <c r="AH552" s="9"/>
      <c r="AI552" s="14">
        <v>10</v>
      </c>
    </row>
    <row r="553" spans="19:35">
      <c r="S553" s="7" t="s">
        <v>3275</v>
      </c>
      <c r="T553" s="8">
        <v>100552</v>
      </c>
      <c r="V553" s="9" t="s">
        <v>3276</v>
      </c>
      <c r="W553" s="9"/>
      <c r="X553" s="9">
        <v>1630</v>
      </c>
      <c r="Y553" s="9">
        <v>1630</v>
      </c>
      <c r="Z553" s="9">
        <v>1</v>
      </c>
      <c r="AA553" s="13">
        <v>885</v>
      </c>
      <c r="AB553">
        <f t="shared" si="35"/>
        <v>1744</v>
      </c>
      <c r="AE553" s="9" t="s">
        <v>3245</v>
      </c>
      <c r="AF553" s="9">
        <f t="shared" si="36"/>
        <v>19</v>
      </c>
      <c r="AG553" s="9" t="str">
        <f t="shared" si="33"/>
        <v>废弃工厂19-5</v>
      </c>
      <c r="AH553" s="9"/>
      <c r="AI553" s="14">
        <v>5</v>
      </c>
    </row>
    <row r="554" spans="19:35">
      <c r="S554" s="7" t="s">
        <v>2816</v>
      </c>
      <c r="T554" s="8">
        <v>100553</v>
      </c>
      <c r="V554" s="9" t="s">
        <v>3277</v>
      </c>
      <c r="W554" s="9"/>
      <c r="X554" s="9">
        <v>1630</v>
      </c>
      <c r="Y554" s="9">
        <v>1630</v>
      </c>
      <c r="Z554" s="9">
        <v>1</v>
      </c>
      <c r="AA554" s="13">
        <v>890</v>
      </c>
      <c r="AB554">
        <f t="shared" si="35"/>
        <v>1749</v>
      </c>
      <c r="AE554" s="9" t="s">
        <v>3245</v>
      </c>
      <c r="AF554" s="9">
        <f t="shared" si="36"/>
        <v>19</v>
      </c>
      <c r="AG554" s="9" t="str">
        <f t="shared" si="33"/>
        <v>废弃工厂19-10</v>
      </c>
      <c r="AH554" s="9"/>
      <c r="AI554" s="14">
        <v>10</v>
      </c>
    </row>
    <row r="555" spans="19:35">
      <c r="S555" s="7" t="s">
        <v>3278</v>
      </c>
      <c r="T555" s="8">
        <v>100554</v>
      </c>
      <c r="V555" s="9" t="s">
        <v>3279</v>
      </c>
      <c r="W555" s="9"/>
      <c r="X555" s="9">
        <v>1630</v>
      </c>
      <c r="Y555" s="9">
        <v>1630</v>
      </c>
      <c r="Z555" s="9">
        <v>1</v>
      </c>
      <c r="AA555" s="13">
        <v>895</v>
      </c>
      <c r="AB555">
        <f t="shared" si="35"/>
        <v>1754</v>
      </c>
      <c r="AE555" s="9" t="s">
        <v>3245</v>
      </c>
      <c r="AF555" s="9">
        <f t="shared" si="36"/>
        <v>20</v>
      </c>
      <c r="AG555" s="9" t="str">
        <f t="shared" si="33"/>
        <v>废弃工厂20-5</v>
      </c>
      <c r="AH555" s="9"/>
      <c r="AI555" s="14">
        <v>5</v>
      </c>
    </row>
    <row r="556" spans="19:35">
      <c r="S556" s="7" t="s">
        <v>3280</v>
      </c>
      <c r="T556" s="8">
        <v>100555</v>
      </c>
      <c r="V556" s="9" t="s">
        <v>3281</v>
      </c>
      <c r="W556" s="9"/>
      <c r="X556" s="9">
        <v>1630</v>
      </c>
      <c r="Y556" s="9">
        <v>1630</v>
      </c>
      <c r="Z556" s="9">
        <v>1</v>
      </c>
      <c r="AA556" s="13">
        <v>900</v>
      </c>
      <c r="AB556">
        <f t="shared" si="35"/>
        <v>1759</v>
      </c>
      <c r="AE556" s="9" t="s">
        <v>3245</v>
      </c>
      <c r="AF556" s="9">
        <f t="shared" si="36"/>
        <v>20</v>
      </c>
      <c r="AG556" s="9" t="str">
        <f t="shared" si="33"/>
        <v>废弃工厂20-10</v>
      </c>
      <c r="AH556" s="9"/>
      <c r="AI556" s="14">
        <v>10</v>
      </c>
    </row>
    <row r="557" spans="19:35">
      <c r="S557" s="7" t="s">
        <v>2817</v>
      </c>
      <c r="T557" s="8">
        <v>100556</v>
      </c>
      <c r="V557" s="9" t="s">
        <v>3282</v>
      </c>
      <c r="W557" s="9"/>
      <c r="X557" s="9">
        <v>1630</v>
      </c>
      <c r="Y557" s="9">
        <v>1630</v>
      </c>
      <c r="Z557" s="9">
        <v>1</v>
      </c>
      <c r="AA557" s="13">
        <v>905</v>
      </c>
      <c r="AB557">
        <f t="shared" si="35"/>
        <v>1764</v>
      </c>
      <c r="AE557" s="9" t="s">
        <v>3245</v>
      </c>
      <c r="AF557" s="9">
        <f t="shared" si="36"/>
        <v>21</v>
      </c>
      <c r="AG557" s="9" t="str">
        <f t="shared" si="33"/>
        <v>废弃工厂21-5</v>
      </c>
      <c r="AH557" s="9"/>
      <c r="AI557" s="14">
        <v>5</v>
      </c>
    </row>
    <row r="558" spans="19:35">
      <c r="S558" s="7" t="s">
        <v>3283</v>
      </c>
      <c r="T558" s="8">
        <v>100557</v>
      </c>
      <c r="V558" s="9" t="s">
        <v>3284</v>
      </c>
      <c r="W558" s="9"/>
      <c r="X558" s="9">
        <v>1630</v>
      </c>
      <c r="Y558" s="9">
        <v>1630</v>
      </c>
      <c r="Z558" s="9">
        <v>1</v>
      </c>
      <c r="AA558" s="13">
        <v>910</v>
      </c>
      <c r="AB558">
        <f t="shared" si="35"/>
        <v>1769</v>
      </c>
      <c r="AE558" s="9" t="s">
        <v>3245</v>
      </c>
      <c r="AF558" s="9">
        <f t="shared" si="36"/>
        <v>21</v>
      </c>
      <c r="AG558" s="9" t="str">
        <f t="shared" si="33"/>
        <v>废弃工厂21-10</v>
      </c>
      <c r="AH558" s="9"/>
      <c r="AI558" s="14">
        <v>10</v>
      </c>
    </row>
    <row r="559" spans="19:35">
      <c r="S559" s="7" t="s">
        <v>3285</v>
      </c>
      <c r="T559" s="8">
        <v>100558</v>
      </c>
      <c r="V559" s="9" t="s">
        <v>3286</v>
      </c>
      <c r="W559" s="9"/>
      <c r="X559" s="9">
        <v>1630</v>
      </c>
      <c r="Y559" s="9">
        <v>1630</v>
      </c>
      <c r="Z559" s="9">
        <v>1</v>
      </c>
      <c r="AA559" s="13">
        <v>915</v>
      </c>
      <c r="AB559">
        <f t="shared" si="35"/>
        <v>1774</v>
      </c>
      <c r="AE559" s="9" t="s">
        <v>3245</v>
      </c>
      <c r="AF559" s="9">
        <f t="shared" si="36"/>
        <v>22</v>
      </c>
      <c r="AG559" s="9" t="str">
        <f t="shared" si="33"/>
        <v>废弃工厂22-5</v>
      </c>
      <c r="AH559" s="9"/>
      <c r="AI559" s="14">
        <v>5</v>
      </c>
    </row>
    <row r="560" spans="19:35">
      <c r="S560" s="7" t="s">
        <v>2819</v>
      </c>
      <c r="T560" s="8">
        <v>100559</v>
      </c>
      <c r="V560" s="9" t="s">
        <v>3287</v>
      </c>
      <c r="W560" s="9"/>
      <c r="X560" s="9">
        <v>1630</v>
      </c>
      <c r="Y560" s="9">
        <v>1630</v>
      </c>
      <c r="Z560" s="9">
        <v>1</v>
      </c>
      <c r="AA560" s="13">
        <v>920</v>
      </c>
      <c r="AB560">
        <f t="shared" si="35"/>
        <v>1779</v>
      </c>
      <c r="AE560" s="9" t="s">
        <v>3245</v>
      </c>
      <c r="AF560" s="9">
        <f t="shared" si="36"/>
        <v>22</v>
      </c>
      <c r="AG560" s="9" t="str">
        <f t="shared" si="33"/>
        <v>废弃工厂22-10</v>
      </c>
      <c r="AH560" s="9"/>
      <c r="AI560" s="14">
        <v>10</v>
      </c>
    </row>
    <row r="561" spans="19:35">
      <c r="S561" s="7" t="s">
        <v>2821</v>
      </c>
      <c r="T561" s="8">
        <v>100560</v>
      </c>
      <c r="V561" s="9" t="s">
        <v>3288</v>
      </c>
      <c r="W561" s="9"/>
      <c r="X561" s="9">
        <v>1630</v>
      </c>
      <c r="Y561" s="9">
        <v>1630</v>
      </c>
      <c r="Z561" s="9">
        <v>1</v>
      </c>
      <c r="AA561" s="13">
        <v>925</v>
      </c>
      <c r="AB561">
        <f t="shared" si="35"/>
        <v>1784</v>
      </c>
      <c r="AE561" s="9" t="s">
        <v>3245</v>
      </c>
      <c r="AF561" s="9">
        <f t="shared" si="36"/>
        <v>23</v>
      </c>
      <c r="AG561" s="9" t="str">
        <f t="shared" si="33"/>
        <v>废弃工厂23-5</v>
      </c>
      <c r="AH561" s="9"/>
      <c r="AI561" s="14">
        <v>5</v>
      </c>
    </row>
    <row r="562" spans="19:35">
      <c r="S562" s="7" t="s">
        <v>3289</v>
      </c>
      <c r="T562" s="8">
        <v>100561</v>
      </c>
      <c r="V562" s="9" t="s">
        <v>3290</v>
      </c>
      <c r="W562" s="9"/>
      <c r="X562" s="9">
        <v>1630</v>
      </c>
      <c r="Y562" s="9">
        <v>1630</v>
      </c>
      <c r="Z562" s="9">
        <v>1</v>
      </c>
      <c r="AA562" s="13">
        <v>930</v>
      </c>
      <c r="AB562">
        <f t="shared" si="35"/>
        <v>1789</v>
      </c>
      <c r="AE562" s="9" t="s">
        <v>3245</v>
      </c>
      <c r="AF562" s="9">
        <f t="shared" si="36"/>
        <v>23</v>
      </c>
      <c r="AG562" s="9" t="str">
        <f t="shared" si="33"/>
        <v>废弃工厂23-10</v>
      </c>
      <c r="AH562" s="9"/>
      <c r="AI562" s="14">
        <v>10</v>
      </c>
    </row>
    <row r="563" spans="19:35">
      <c r="S563" s="7" t="s">
        <v>3291</v>
      </c>
      <c r="T563" s="8">
        <v>100562</v>
      </c>
      <c r="V563" s="9" t="s">
        <v>3292</v>
      </c>
      <c r="W563" s="9"/>
      <c r="X563" s="9">
        <v>1630</v>
      </c>
      <c r="Y563" s="9">
        <v>1630</v>
      </c>
      <c r="Z563" s="9">
        <v>1</v>
      </c>
      <c r="AA563" s="13">
        <v>935</v>
      </c>
      <c r="AB563">
        <f t="shared" si="35"/>
        <v>1794</v>
      </c>
      <c r="AE563" s="9" t="s">
        <v>3245</v>
      </c>
      <c r="AF563" s="9">
        <f t="shared" si="36"/>
        <v>24</v>
      </c>
      <c r="AG563" s="9" t="str">
        <f t="shared" si="33"/>
        <v>废弃工厂24-5</v>
      </c>
      <c r="AH563" s="9"/>
      <c r="AI563" s="14">
        <v>5</v>
      </c>
    </row>
    <row r="564" spans="19:35">
      <c r="S564" s="7" t="s">
        <v>2822</v>
      </c>
      <c r="T564" s="8">
        <v>100563</v>
      </c>
      <c r="V564" s="9" t="s">
        <v>3293</v>
      </c>
      <c r="W564" s="9"/>
      <c r="X564" s="9">
        <v>1630</v>
      </c>
      <c r="Y564" s="9">
        <v>1630</v>
      </c>
      <c r="Z564" s="9">
        <v>1</v>
      </c>
      <c r="AA564" s="13">
        <v>940</v>
      </c>
      <c r="AB564">
        <f t="shared" si="35"/>
        <v>1799</v>
      </c>
      <c r="AE564" s="9" t="s">
        <v>3245</v>
      </c>
      <c r="AF564" s="9">
        <f t="shared" si="36"/>
        <v>24</v>
      </c>
      <c r="AG564" s="9" t="str">
        <f t="shared" si="33"/>
        <v>废弃工厂24-10</v>
      </c>
      <c r="AH564" s="9"/>
      <c r="AI564" s="14">
        <v>10</v>
      </c>
    </row>
    <row r="565" spans="19:35">
      <c r="S565" s="7" t="s">
        <v>3294</v>
      </c>
      <c r="T565" s="8">
        <v>100564</v>
      </c>
      <c r="V565" s="9" t="s">
        <v>3295</v>
      </c>
      <c r="W565" s="9"/>
      <c r="X565" s="9">
        <v>1630</v>
      </c>
      <c r="Y565" s="9">
        <v>1630</v>
      </c>
      <c r="Z565" s="9">
        <v>1</v>
      </c>
      <c r="AA565" s="13">
        <v>945</v>
      </c>
      <c r="AB565">
        <f t="shared" si="35"/>
        <v>1804</v>
      </c>
      <c r="AE565" s="9" t="s">
        <v>3245</v>
      </c>
      <c r="AF565" s="9">
        <f t="shared" si="36"/>
        <v>25</v>
      </c>
      <c r="AG565" s="9" t="str">
        <f t="shared" si="33"/>
        <v>废弃工厂25-5</v>
      </c>
      <c r="AH565" s="9"/>
      <c r="AI565" s="14">
        <v>5</v>
      </c>
    </row>
    <row r="566" spans="19:35">
      <c r="S566" s="7" t="s">
        <v>3296</v>
      </c>
      <c r="T566" s="8">
        <v>100565</v>
      </c>
      <c r="V566" s="9" t="s">
        <v>3297</v>
      </c>
      <c r="W566" s="9"/>
      <c r="X566" s="9">
        <v>1630</v>
      </c>
      <c r="Y566" s="9">
        <v>1630</v>
      </c>
      <c r="Z566" s="9">
        <v>1</v>
      </c>
      <c r="AA566" s="13">
        <v>950</v>
      </c>
      <c r="AB566">
        <f t="shared" si="35"/>
        <v>1809</v>
      </c>
      <c r="AE566" s="9" t="s">
        <v>3245</v>
      </c>
      <c r="AF566" s="9">
        <f t="shared" si="36"/>
        <v>25</v>
      </c>
      <c r="AG566" s="9" t="str">
        <f t="shared" ref="AG566:AG572" si="37">AE566&amp;AF566&amp;"-"&amp;AI566</f>
        <v>废弃工厂25-10</v>
      </c>
      <c r="AH566" s="9"/>
      <c r="AI566" s="14">
        <v>10</v>
      </c>
    </row>
    <row r="567" spans="19:35">
      <c r="S567" s="7" t="s">
        <v>2824</v>
      </c>
      <c r="T567" s="8">
        <v>100566</v>
      </c>
      <c r="V567" s="9" t="s">
        <v>3298</v>
      </c>
      <c r="W567" s="9"/>
      <c r="X567" s="9">
        <v>1630</v>
      </c>
      <c r="Y567" s="9">
        <v>1630</v>
      </c>
      <c r="Z567" s="9">
        <v>1</v>
      </c>
      <c r="AA567" s="13">
        <v>955</v>
      </c>
      <c r="AB567">
        <f t="shared" si="35"/>
        <v>1814</v>
      </c>
      <c r="AE567" s="9" t="s">
        <v>3245</v>
      </c>
      <c r="AF567" s="9">
        <f t="shared" si="36"/>
        <v>26</v>
      </c>
      <c r="AG567" s="9" t="str">
        <f t="shared" si="37"/>
        <v>废弃工厂26-5</v>
      </c>
      <c r="AH567" s="9"/>
      <c r="AI567" s="14">
        <v>5</v>
      </c>
    </row>
    <row r="568" spans="19:35">
      <c r="S568" s="7" t="s">
        <v>3299</v>
      </c>
      <c r="T568" s="8">
        <v>100567</v>
      </c>
      <c r="V568" s="9" t="s">
        <v>3300</v>
      </c>
      <c r="W568" s="9"/>
      <c r="X568" s="9">
        <v>1630</v>
      </c>
      <c r="Y568" s="9">
        <v>1630</v>
      </c>
      <c r="Z568" s="9">
        <v>1</v>
      </c>
      <c r="AA568" s="13">
        <v>960</v>
      </c>
      <c r="AB568">
        <f t="shared" si="35"/>
        <v>1819</v>
      </c>
      <c r="AE568" s="9" t="s">
        <v>3245</v>
      </c>
      <c r="AF568" s="9">
        <f t="shared" si="36"/>
        <v>26</v>
      </c>
      <c r="AG568" s="9" t="str">
        <f t="shared" si="37"/>
        <v>废弃工厂26-10</v>
      </c>
      <c r="AH568" s="9"/>
      <c r="AI568" s="14">
        <v>10</v>
      </c>
    </row>
    <row r="569" spans="19:35">
      <c r="S569" s="7" t="s">
        <v>3301</v>
      </c>
      <c r="T569" s="8">
        <v>100568</v>
      </c>
      <c r="V569" s="9" t="s">
        <v>3302</v>
      </c>
      <c r="W569" s="9"/>
      <c r="X569" s="9">
        <v>1630</v>
      </c>
      <c r="Y569" s="9">
        <v>1630</v>
      </c>
      <c r="Z569" s="9">
        <v>1</v>
      </c>
      <c r="AA569" s="13">
        <v>965</v>
      </c>
      <c r="AB569">
        <f t="shared" si="35"/>
        <v>1824</v>
      </c>
      <c r="AE569" s="9" t="s">
        <v>3245</v>
      </c>
      <c r="AF569" s="9">
        <f t="shared" si="36"/>
        <v>27</v>
      </c>
      <c r="AG569" s="9" t="str">
        <f t="shared" si="37"/>
        <v>废弃工厂27-5</v>
      </c>
      <c r="AH569" s="9"/>
      <c r="AI569" s="14">
        <v>5</v>
      </c>
    </row>
    <row r="570" spans="19:35">
      <c r="S570" s="7" t="s">
        <v>2826</v>
      </c>
      <c r="T570" s="8">
        <v>100569</v>
      </c>
      <c r="V570" s="9" t="s">
        <v>3303</v>
      </c>
      <c r="W570" s="9"/>
      <c r="X570" s="9">
        <v>1630</v>
      </c>
      <c r="Y570" s="9">
        <v>1630</v>
      </c>
      <c r="Z570" s="9">
        <v>1</v>
      </c>
      <c r="AA570" s="13">
        <v>970</v>
      </c>
      <c r="AB570">
        <f t="shared" si="35"/>
        <v>1829</v>
      </c>
      <c r="AE570" s="9" t="s">
        <v>3245</v>
      </c>
      <c r="AF570" s="9">
        <f t="shared" si="36"/>
        <v>27</v>
      </c>
      <c r="AG570" s="9" t="str">
        <f t="shared" si="37"/>
        <v>废弃工厂27-10</v>
      </c>
      <c r="AH570" s="9"/>
      <c r="AI570" s="14">
        <v>10</v>
      </c>
    </row>
    <row r="571" spans="19:35">
      <c r="S571" s="7" t="s">
        <v>2827</v>
      </c>
      <c r="T571" s="8">
        <v>100570</v>
      </c>
      <c r="V571" s="9" t="s">
        <v>3304</v>
      </c>
      <c r="W571" s="9"/>
      <c r="X571" s="9">
        <v>1630</v>
      </c>
      <c r="Y571" s="9">
        <v>1630</v>
      </c>
      <c r="Z571" s="9">
        <v>1</v>
      </c>
      <c r="AA571" s="13">
        <v>975</v>
      </c>
      <c r="AB571">
        <f t="shared" si="35"/>
        <v>1834</v>
      </c>
      <c r="AE571" s="9" t="s">
        <v>3245</v>
      </c>
      <c r="AF571" s="9">
        <f t="shared" si="36"/>
        <v>28</v>
      </c>
      <c r="AG571" s="9" t="str">
        <f t="shared" si="37"/>
        <v>废弃工厂28-5</v>
      </c>
      <c r="AH571" s="9"/>
      <c r="AI571" s="14">
        <v>5</v>
      </c>
    </row>
    <row r="572" spans="19:35">
      <c r="S572" s="7" t="s">
        <v>3305</v>
      </c>
      <c r="T572" s="8">
        <v>100571</v>
      </c>
      <c r="V572" s="9" t="s">
        <v>3306</v>
      </c>
      <c r="W572" s="9"/>
      <c r="X572" s="9">
        <v>1630</v>
      </c>
      <c r="Y572" s="9">
        <v>1630</v>
      </c>
      <c r="Z572" s="9">
        <v>1</v>
      </c>
      <c r="AA572" s="13">
        <v>980</v>
      </c>
      <c r="AB572">
        <f t="shared" si="35"/>
        <v>1839</v>
      </c>
      <c r="AE572" s="9" t="s">
        <v>3245</v>
      </c>
      <c r="AF572" s="9">
        <f t="shared" si="36"/>
        <v>28</v>
      </c>
      <c r="AG572" s="9" t="str">
        <f t="shared" si="37"/>
        <v>废弃工厂28-10</v>
      </c>
      <c r="AH572" s="9"/>
      <c r="AI572" s="14">
        <v>10</v>
      </c>
    </row>
    <row r="573" spans="19:35">
      <c r="S573" s="7" t="s">
        <v>3307</v>
      </c>
      <c r="T573" s="8">
        <v>100572</v>
      </c>
      <c r="V573" s="11" t="s">
        <v>2548</v>
      </c>
      <c r="W573" s="10"/>
      <c r="X573" s="10">
        <v>4073</v>
      </c>
      <c r="Y573" s="10"/>
      <c r="Z573" s="10">
        <v>1</v>
      </c>
      <c r="AA573" s="12">
        <v>96</v>
      </c>
      <c r="AB573">
        <f t="shared" si="31"/>
        <v>96</v>
      </c>
      <c r="AE573" s="11" t="s">
        <v>2548</v>
      </c>
      <c r="AF573" s="11"/>
      <c r="AG573" s="11"/>
      <c r="AH573" s="11"/>
    </row>
    <row r="574" spans="19:35">
      <c r="S574" s="7" t="s">
        <v>2829</v>
      </c>
      <c r="T574" s="8">
        <v>100573</v>
      </c>
      <c r="V574" s="9" t="s">
        <v>2125</v>
      </c>
      <c r="W574" s="9"/>
      <c r="X574" s="9">
        <v>1630</v>
      </c>
      <c r="Y574" s="9">
        <v>1630</v>
      </c>
      <c r="Z574" s="9">
        <v>1</v>
      </c>
      <c r="AA574" s="13">
        <v>985</v>
      </c>
      <c r="AB574">
        <f t="shared" si="31"/>
        <v>1844</v>
      </c>
      <c r="AE574" s="9" t="s">
        <v>3308</v>
      </c>
      <c r="AF574" s="9">
        <v>1</v>
      </c>
      <c r="AG574" s="9" t="str">
        <f t="shared" ref="AG574:AG637" si="38">AE574&amp;AF574&amp;"-"&amp;AI574</f>
        <v>水静市外滩1-5</v>
      </c>
      <c r="AH574" s="9"/>
      <c r="AI574" s="14">
        <v>5</v>
      </c>
    </row>
    <row r="575" spans="19:35">
      <c r="S575" s="7" t="s">
        <v>3309</v>
      </c>
      <c r="T575" s="8">
        <v>100574</v>
      </c>
      <c r="V575" s="9" t="s">
        <v>2126</v>
      </c>
      <c r="W575" s="9"/>
      <c r="X575" s="9">
        <v>1630</v>
      </c>
      <c r="Y575" s="9">
        <v>1630</v>
      </c>
      <c r="Z575" s="9">
        <v>1</v>
      </c>
      <c r="AA575" s="13">
        <v>990</v>
      </c>
      <c r="AB575">
        <f t="shared" si="31"/>
        <v>1849</v>
      </c>
      <c r="AE575" s="9" t="s">
        <v>3308</v>
      </c>
      <c r="AF575" s="9">
        <v>1</v>
      </c>
      <c r="AG575" s="9" t="str">
        <f t="shared" si="38"/>
        <v>水静市外滩1-10</v>
      </c>
      <c r="AH575" s="9"/>
      <c r="AI575" s="14">
        <v>10</v>
      </c>
    </row>
    <row r="576" spans="19:35">
      <c r="S576" s="7" t="s">
        <v>3310</v>
      </c>
      <c r="T576" s="8">
        <v>100575</v>
      </c>
      <c r="V576" s="9" t="s">
        <v>2127</v>
      </c>
      <c r="W576" s="9"/>
      <c r="X576" s="9">
        <v>1630</v>
      </c>
      <c r="Y576" s="9">
        <v>1630</v>
      </c>
      <c r="Z576" s="9">
        <v>1</v>
      </c>
      <c r="AA576" s="13">
        <v>995</v>
      </c>
      <c r="AB576">
        <f t="shared" si="31"/>
        <v>1854</v>
      </c>
      <c r="AE576" s="9" t="s">
        <v>3308</v>
      </c>
      <c r="AF576" s="9">
        <v>2</v>
      </c>
      <c r="AG576" s="9" t="str">
        <f t="shared" si="38"/>
        <v>水静市外滩2-5</v>
      </c>
      <c r="AH576" s="9"/>
      <c r="AI576" s="14">
        <v>5</v>
      </c>
    </row>
    <row r="577" spans="19:35">
      <c r="S577" s="7" t="s">
        <v>2831</v>
      </c>
      <c r="T577" s="8">
        <v>100576</v>
      </c>
      <c r="V577" s="9" t="s">
        <v>2128</v>
      </c>
      <c r="W577" s="9"/>
      <c r="X577" s="9">
        <v>1630</v>
      </c>
      <c r="Y577" s="9">
        <v>1630</v>
      </c>
      <c r="Z577" s="9">
        <v>1</v>
      </c>
      <c r="AA577" s="13">
        <v>1000</v>
      </c>
      <c r="AB577">
        <f t="shared" si="31"/>
        <v>1859</v>
      </c>
      <c r="AE577" s="9" t="s">
        <v>3308</v>
      </c>
      <c r="AF577" s="9">
        <v>2</v>
      </c>
      <c r="AG577" s="9" t="str">
        <f t="shared" si="38"/>
        <v>水静市外滩2-10</v>
      </c>
      <c r="AH577" s="9"/>
      <c r="AI577" s="14">
        <v>10</v>
      </c>
    </row>
    <row r="578" spans="19:35">
      <c r="S578" s="7" t="s">
        <v>3311</v>
      </c>
      <c r="T578" s="8">
        <v>100577</v>
      </c>
      <c r="V578" s="9" t="s">
        <v>2129</v>
      </c>
      <c r="W578" s="9"/>
      <c r="X578" s="9">
        <v>1630</v>
      </c>
      <c r="Y578" s="9">
        <v>1630</v>
      </c>
      <c r="Z578" s="9">
        <v>1</v>
      </c>
      <c r="AA578" s="13">
        <v>1005</v>
      </c>
      <c r="AB578">
        <f t="shared" si="31"/>
        <v>1864</v>
      </c>
      <c r="AE578" s="9" t="s">
        <v>3308</v>
      </c>
      <c r="AF578" s="9">
        <v>3</v>
      </c>
      <c r="AG578" s="9" t="str">
        <f t="shared" si="38"/>
        <v>水静市外滩3-5</v>
      </c>
      <c r="AH578" s="9"/>
      <c r="AI578" s="14">
        <v>5</v>
      </c>
    </row>
    <row r="579" spans="19:35">
      <c r="S579" s="7" t="s">
        <v>3312</v>
      </c>
      <c r="T579" s="8">
        <v>100578</v>
      </c>
      <c r="V579" s="9" t="s">
        <v>2130</v>
      </c>
      <c r="W579" s="9"/>
      <c r="X579" s="9">
        <v>1630</v>
      </c>
      <c r="Y579" s="9">
        <v>1630</v>
      </c>
      <c r="Z579" s="9">
        <v>1</v>
      </c>
      <c r="AA579" s="13">
        <v>1010</v>
      </c>
      <c r="AB579">
        <f t="shared" si="31"/>
        <v>1869</v>
      </c>
      <c r="AE579" s="9" t="s">
        <v>3308</v>
      </c>
      <c r="AF579" s="9">
        <v>3</v>
      </c>
      <c r="AG579" s="9" t="str">
        <f t="shared" si="38"/>
        <v>水静市外滩3-10</v>
      </c>
      <c r="AH579" s="9"/>
      <c r="AI579" s="14">
        <v>10</v>
      </c>
    </row>
    <row r="580" spans="19:35">
      <c r="S580" s="7" t="s">
        <v>2832</v>
      </c>
      <c r="T580" s="8">
        <v>100579</v>
      </c>
      <c r="V580" s="9" t="s">
        <v>2131</v>
      </c>
      <c r="W580" s="9"/>
      <c r="X580" s="9">
        <v>1630</v>
      </c>
      <c r="Y580" s="9">
        <v>1630</v>
      </c>
      <c r="Z580" s="9">
        <v>1</v>
      </c>
      <c r="AA580" s="13">
        <v>1015</v>
      </c>
      <c r="AB580">
        <f t="shared" si="31"/>
        <v>1874</v>
      </c>
      <c r="AE580" s="9" t="s">
        <v>3308</v>
      </c>
      <c r="AF580" s="9">
        <v>4</v>
      </c>
      <c r="AG580" s="9" t="str">
        <f t="shared" si="38"/>
        <v>水静市外滩4-5</v>
      </c>
      <c r="AH580" s="9"/>
      <c r="AI580" s="14">
        <v>5</v>
      </c>
    </row>
    <row r="581" spans="19:35">
      <c r="S581" s="7" t="s">
        <v>2833</v>
      </c>
      <c r="T581" s="8">
        <v>100580</v>
      </c>
      <c r="V581" s="9" t="s">
        <v>2132</v>
      </c>
      <c r="W581" s="9"/>
      <c r="X581" s="9">
        <v>1630</v>
      </c>
      <c r="Y581" s="9">
        <v>1630</v>
      </c>
      <c r="Z581" s="9">
        <v>1</v>
      </c>
      <c r="AA581" s="13">
        <v>1020</v>
      </c>
      <c r="AB581">
        <f t="shared" si="31"/>
        <v>1879</v>
      </c>
      <c r="AE581" s="9" t="s">
        <v>3308</v>
      </c>
      <c r="AF581" s="9">
        <v>4</v>
      </c>
      <c r="AG581" s="9" t="str">
        <f t="shared" si="38"/>
        <v>水静市外滩4-10</v>
      </c>
      <c r="AH581" s="9"/>
      <c r="AI581" s="14">
        <v>10</v>
      </c>
    </row>
    <row r="582" spans="19:35">
      <c r="S582" s="7" t="s">
        <v>3313</v>
      </c>
      <c r="T582" s="8">
        <v>100581</v>
      </c>
      <c r="V582" s="9" t="s">
        <v>2133</v>
      </c>
      <c r="W582" s="9"/>
      <c r="X582" s="9">
        <v>1630</v>
      </c>
      <c r="Y582" s="9">
        <v>1630</v>
      </c>
      <c r="Z582" s="9">
        <v>1</v>
      </c>
      <c r="AA582" s="13">
        <v>1025</v>
      </c>
      <c r="AB582">
        <f t="shared" si="31"/>
        <v>1884</v>
      </c>
      <c r="AE582" s="9" t="s">
        <v>3308</v>
      </c>
      <c r="AF582" s="9">
        <v>5</v>
      </c>
      <c r="AG582" s="9" t="str">
        <f t="shared" si="38"/>
        <v>水静市外滩5-5</v>
      </c>
      <c r="AH582" s="9"/>
      <c r="AI582" s="14">
        <v>5</v>
      </c>
    </row>
    <row r="583" spans="19:35">
      <c r="S583" s="7" t="s">
        <v>3314</v>
      </c>
      <c r="T583" s="8">
        <v>100582</v>
      </c>
      <c r="V583" s="9" t="s">
        <v>2134</v>
      </c>
      <c r="W583" s="9"/>
      <c r="X583" s="9">
        <v>1630</v>
      </c>
      <c r="Y583" s="9">
        <v>1630</v>
      </c>
      <c r="Z583" s="9">
        <v>1</v>
      </c>
      <c r="AA583" s="13">
        <v>1030</v>
      </c>
      <c r="AB583">
        <f t="shared" si="31"/>
        <v>1889</v>
      </c>
      <c r="AE583" s="9" t="s">
        <v>3308</v>
      </c>
      <c r="AF583" s="9">
        <v>5</v>
      </c>
      <c r="AG583" s="9" t="str">
        <f t="shared" si="38"/>
        <v>水静市外滩5-10</v>
      </c>
      <c r="AH583" s="9"/>
      <c r="AI583" s="14">
        <v>10</v>
      </c>
    </row>
    <row r="584" spans="19:35">
      <c r="S584" s="7" t="s">
        <v>2835</v>
      </c>
      <c r="T584" s="8">
        <v>100583</v>
      </c>
      <c r="V584" s="9" t="s">
        <v>2135</v>
      </c>
      <c r="W584" s="9"/>
      <c r="X584" s="9">
        <v>1630</v>
      </c>
      <c r="Y584" s="9">
        <v>1630</v>
      </c>
      <c r="Z584" s="9">
        <v>1</v>
      </c>
      <c r="AA584" s="13">
        <v>1035</v>
      </c>
      <c r="AB584">
        <f t="shared" si="31"/>
        <v>1894</v>
      </c>
      <c r="AE584" s="9" t="s">
        <v>3308</v>
      </c>
      <c r="AF584" s="9">
        <v>6</v>
      </c>
      <c r="AG584" s="9" t="str">
        <f t="shared" si="38"/>
        <v>水静市外滩6-5</v>
      </c>
      <c r="AH584" s="9"/>
      <c r="AI584" s="14">
        <v>5</v>
      </c>
    </row>
    <row r="585" spans="19:35">
      <c r="S585" s="7" t="s">
        <v>3315</v>
      </c>
      <c r="T585" s="8">
        <v>100584</v>
      </c>
      <c r="V585" s="9" t="s">
        <v>2136</v>
      </c>
      <c r="W585" s="9"/>
      <c r="X585" s="9">
        <v>1630</v>
      </c>
      <c r="Y585" s="9">
        <v>1630</v>
      </c>
      <c r="Z585" s="9">
        <v>1</v>
      </c>
      <c r="AA585" s="13">
        <v>1040</v>
      </c>
      <c r="AB585">
        <f t="shared" si="31"/>
        <v>1899</v>
      </c>
      <c r="AE585" s="9" t="s">
        <v>3308</v>
      </c>
      <c r="AF585" s="9">
        <v>6</v>
      </c>
      <c r="AG585" s="9" t="str">
        <f t="shared" si="38"/>
        <v>水静市外滩6-10</v>
      </c>
      <c r="AH585" s="9"/>
      <c r="AI585" s="14">
        <v>10</v>
      </c>
    </row>
    <row r="586" spans="19:35">
      <c r="S586" s="7" t="s">
        <v>3316</v>
      </c>
      <c r="T586" s="8">
        <v>100585</v>
      </c>
      <c r="V586" s="9" t="s">
        <v>2137</v>
      </c>
      <c r="W586" s="9"/>
      <c r="X586" s="9">
        <v>1630</v>
      </c>
      <c r="Y586" s="9">
        <v>1630</v>
      </c>
      <c r="Z586" s="9">
        <v>1</v>
      </c>
      <c r="AA586" s="13">
        <v>1045</v>
      </c>
      <c r="AB586">
        <f t="shared" si="31"/>
        <v>1904</v>
      </c>
      <c r="AE586" s="9" t="s">
        <v>3308</v>
      </c>
      <c r="AF586" s="9">
        <v>7</v>
      </c>
      <c r="AG586" s="9" t="str">
        <f t="shared" si="38"/>
        <v>水静市外滩7-5</v>
      </c>
      <c r="AH586" s="9"/>
      <c r="AI586" s="14">
        <v>5</v>
      </c>
    </row>
    <row r="587" spans="19:35">
      <c r="S587" s="7" t="s">
        <v>2837</v>
      </c>
      <c r="T587" s="8">
        <v>100586</v>
      </c>
      <c r="V587" s="9" t="s">
        <v>2138</v>
      </c>
      <c r="W587" s="9"/>
      <c r="X587" s="9">
        <v>1630</v>
      </c>
      <c r="Y587" s="9">
        <v>1630</v>
      </c>
      <c r="Z587" s="9">
        <v>1</v>
      </c>
      <c r="AA587" s="13">
        <v>1050</v>
      </c>
      <c r="AB587">
        <f t="shared" si="31"/>
        <v>1909</v>
      </c>
      <c r="AE587" s="9" t="s">
        <v>3308</v>
      </c>
      <c r="AF587" s="9">
        <v>7</v>
      </c>
      <c r="AG587" s="9" t="str">
        <f t="shared" si="38"/>
        <v>水静市外滩7-10</v>
      </c>
      <c r="AH587" s="9"/>
      <c r="AI587" s="14">
        <v>10</v>
      </c>
    </row>
    <row r="588" spans="19:35">
      <c r="S588" s="7" t="s">
        <v>3317</v>
      </c>
      <c r="T588" s="8">
        <v>100587</v>
      </c>
      <c r="V588" s="9" t="s">
        <v>2139</v>
      </c>
      <c r="W588" s="9"/>
      <c r="X588" s="9">
        <v>1630</v>
      </c>
      <c r="Y588" s="9">
        <v>1630</v>
      </c>
      <c r="Z588" s="9">
        <v>1</v>
      </c>
      <c r="AA588" s="13">
        <v>1055</v>
      </c>
      <c r="AB588">
        <f t="shared" si="31"/>
        <v>1914</v>
      </c>
      <c r="AE588" s="9" t="s">
        <v>3308</v>
      </c>
      <c r="AF588" s="9">
        <v>8</v>
      </c>
      <c r="AG588" s="9" t="str">
        <f t="shared" si="38"/>
        <v>水静市外滩8-5</v>
      </c>
      <c r="AH588" s="9"/>
      <c r="AI588" s="14">
        <v>5</v>
      </c>
    </row>
    <row r="589" spans="19:35">
      <c r="S589" s="7" t="s">
        <v>3318</v>
      </c>
      <c r="T589" s="8">
        <v>100588</v>
      </c>
      <c r="V589" s="9" t="s">
        <v>2140</v>
      </c>
      <c r="W589" s="9"/>
      <c r="X589" s="9">
        <v>1630</v>
      </c>
      <c r="Y589" s="9">
        <v>1630</v>
      </c>
      <c r="Z589" s="9">
        <v>1</v>
      </c>
      <c r="AA589" s="13">
        <v>1060</v>
      </c>
      <c r="AB589">
        <f t="shared" si="31"/>
        <v>1919</v>
      </c>
      <c r="AE589" s="9" t="s">
        <v>3308</v>
      </c>
      <c r="AF589" s="9">
        <v>8</v>
      </c>
      <c r="AG589" s="9" t="str">
        <f t="shared" si="38"/>
        <v>水静市外滩8-10</v>
      </c>
      <c r="AH589" s="9"/>
      <c r="AI589" s="14">
        <v>10</v>
      </c>
    </row>
    <row r="590" spans="19:35">
      <c r="S590" s="7" t="s">
        <v>2838</v>
      </c>
      <c r="T590" s="8">
        <v>100589</v>
      </c>
      <c r="V590" s="9" t="s">
        <v>2141</v>
      </c>
      <c r="W590" s="9"/>
      <c r="X590" s="9">
        <v>1630</v>
      </c>
      <c r="Y590" s="9">
        <v>1630</v>
      </c>
      <c r="Z590" s="9">
        <v>1</v>
      </c>
      <c r="AA590" s="13">
        <v>1065</v>
      </c>
      <c r="AB590">
        <f t="shared" si="31"/>
        <v>1924</v>
      </c>
      <c r="AE590" s="9" t="s">
        <v>3308</v>
      </c>
      <c r="AF590" s="9">
        <v>9</v>
      </c>
      <c r="AG590" s="9" t="str">
        <f t="shared" si="38"/>
        <v>水静市外滩9-5</v>
      </c>
      <c r="AH590" s="9"/>
      <c r="AI590" s="14">
        <v>5</v>
      </c>
    </row>
    <row r="591" spans="19:35">
      <c r="S591" s="7" t="s">
        <v>2840</v>
      </c>
      <c r="T591" s="8">
        <v>100590</v>
      </c>
      <c r="V591" s="9" t="s">
        <v>2142</v>
      </c>
      <c r="W591" s="9"/>
      <c r="X591" s="9">
        <v>1630</v>
      </c>
      <c r="Y591" s="9">
        <v>1630</v>
      </c>
      <c r="Z591" s="9">
        <v>1</v>
      </c>
      <c r="AA591" s="13">
        <v>1070</v>
      </c>
      <c r="AB591">
        <f t="shared" si="31"/>
        <v>1929</v>
      </c>
      <c r="AE591" s="9" t="s">
        <v>3308</v>
      </c>
      <c r="AF591" s="9">
        <v>9</v>
      </c>
      <c r="AG591" s="9" t="str">
        <f t="shared" si="38"/>
        <v>水静市外滩9-10</v>
      </c>
      <c r="AH591" s="9"/>
      <c r="AI591" s="14">
        <v>10</v>
      </c>
    </row>
    <row r="592" spans="19:35">
      <c r="S592" s="7" t="s">
        <v>3319</v>
      </c>
      <c r="T592" s="8">
        <v>100591</v>
      </c>
      <c r="V592" s="9" t="s">
        <v>2143</v>
      </c>
      <c r="W592" s="9"/>
      <c r="X592" s="9">
        <v>1630</v>
      </c>
      <c r="Y592" s="9">
        <v>1630</v>
      </c>
      <c r="Z592" s="9">
        <v>1</v>
      </c>
      <c r="AA592" s="13">
        <v>1075</v>
      </c>
      <c r="AB592">
        <f t="shared" si="31"/>
        <v>1934</v>
      </c>
      <c r="AE592" s="9" t="s">
        <v>3308</v>
      </c>
      <c r="AF592" s="9">
        <v>10</v>
      </c>
      <c r="AG592" s="9" t="str">
        <f t="shared" si="38"/>
        <v>水静市外滩10-5</v>
      </c>
      <c r="AH592" s="9"/>
      <c r="AI592" s="14">
        <v>5</v>
      </c>
    </row>
    <row r="593" spans="19:35">
      <c r="S593" s="7" t="s">
        <v>3320</v>
      </c>
      <c r="T593" s="8">
        <v>100592</v>
      </c>
      <c r="V593" s="9" t="s">
        <v>2144</v>
      </c>
      <c r="W593" s="9"/>
      <c r="X593" s="9">
        <v>1630</v>
      </c>
      <c r="Y593" s="9">
        <v>1630</v>
      </c>
      <c r="Z593" s="9">
        <v>1</v>
      </c>
      <c r="AA593" s="13">
        <v>1080</v>
      </c>
      <c r="AB593">
        <f t="shared" si="31"/>
        <v>1939</v>
      </c>
      <c r="AE593" s="9" t="s">
        <v>3308</v>
      </c>
      <c r="AF593" s="9">
        <v>10</v>
      </c>
      <c r="AG593" s="9" t="str">
        <f t="shared" si="38"/>
        <v>水静市外滩10-10</v>
      </c>
      <c r="AH593" s="9"/>
      <c r="AI593" s="14">
        <v>10</v>
      </c>
    </row>
    <row r="594" spans="19:35">
      <c r="S594" s="7" t="s">
        <v>2842</v>
      </c>
      <c r="T594" s="8">
        <v>100593</v>
      </c>
      <c r="V594" s="9" t="s">
        <v>2145</v>
      </c>
      <c r="W594" s="9"/>
      <c r="X594" s="9">
        <v>1630</v>
      </c>
      <c r="Y594" s="9">
        <v>1630</v>
      </c>
      <c r="Z594" s="9">
        <v>1</v>
      </c>
      <c r="AA594" s="13">
        <v>1085</v>
      </c>
      <c r="AB594">
        <f t="shared" si="31"/>
        <v>1944</v>
      </c>
      <c r="AE594" s="9" t="s">
        <v>3308</v>
      </c>
      <c r="AF594" s="9">
        <v>11</v>
      </c>
      <c r="AG594" s="9" t="str">
        <f t="shared" si="38"/>
        <v>水静市外滩11-5</v>
      </c>
      <c r="AH594" s="9"/>
      <c r="AI594" s="14">
        <v>5</v>
      </c>
    </row>
    <row r="595" spans="19:35">
      <c r="S595" s="7" t="s">
        <v>3321</v>
      </c>
      <c r="T595" s="8">
        <v>100594</v>
      </c>
      <c r="V595" s="9" t="s">
        <v>2146</v>
      </c>
      <c r="W595" s="9"/>
      <c r="X595" s="9">
        <v>1630</v>
      </c>
      <c r="Y595" s="9">
        <v>1630</v>
      </c>
      <c r="Z595" s="9">
        <v>1</v>
      </c>
      <c r="AA595" s="13">
        <v>1090</v>
      </c>
      <c r="AB595">
        <f t="shared" si="31"/>
        <v>1949</v>
      </c>
      <c r="AE595" s="9" t="s">
        <v>3308</v>
      </c>
      <c r="AF595" s="9">
        <v>11</v>
      </c>
      <c r="AG595" s="9" t="str">
        <f t="shared" si="38"/>
        <v>水静市外滩11-10</v>
      </c>
      <c r="AH595" s="9"/>
      <c r="AI595" s="14">
        <v>10</v>
      </c>
    </row>
    <row r="596" spans="19:35">
      <c r="S596" s="7" t="s">
        <v>3322</v>
      </c>
      <c r="T596" s="8">
        <v>100595</v>
      </c>
      <c r="V596" s="9" t="s">
        <v>2147</v>
      </c>
      <c r="W596" s="9"/>
      <c r="X596" s="9">
        <v>1630</v>
      </c>
      <c r="Y596" s="9">
        <v>1630</v>
      </c>
      <c r="Z596" s="9">
        <v>1</v>
      </c>
      <c r="AA596" s="13">
        <v>1095</v>
      </c>
      <c r="AB596">
        <f t="shared" si="31"/>
        <v>1954</v>
      </c>
      <c r="AE596" s="9" t="s">
        <v>3308</v>
      </c>
      <c r="AF596" s="9">
        <v>12</v>
      </c>
      <c r="AG596" s="9" t="str">
        <f t="shared" si="38"/>
        <v>水静市外滩12-5</v>
      </c>
      <c r="AH596" s="9"/>
      <c r="AI596" s="14">
        <v>5</v>
      </c>
    </row>
    <row r="597" spans="19:35">
      <c r="S597" s="7" t="s">
        <v>2843</v>
      </c>
      <c r="T597" s="8">
        <v>100596</v>
      </c>
      <c r="V597" s="9" t="s">
        <v>2148</v>
      </c>
      <c r="W597" s="9"/>
      <c r="X597" s="9">
        <v>1630</v>
      </c>
      <c r="Y597" s="9">
        <v>1630</v>
      </c>
      <c r="Z597" s="9">
        <v>1</v>
      </c>
      <c r="AA597" s="13">
        <v>1100</v>
      </c>
      <c r="AB597">
        <f t="shared" si="31"/>
        <v>1959</v>
      </c>
      <c r="AE597" s="9" t="s">
        <v>3308</v>
      </c>
      <c r="AF597" s="9">
        <v>12</v>
      </c>
      <c r="AG597" s="9" t="str">
        <f t="shared" si="38"/>
        <v>水静市外滩12-10</v>
      </c>
      <c r="AH597" s="9"/>
      <c r="AI597" s="14">
        <v>10</v>
      </c>
    </row>
    <row r="598" spans="19:35">
      <c r="S598" s="7" t="s">
        <v>3323</v>
      </c>
      <c r="T598" s="8">
        <v>100597</v>
      </c>
      <c r="V598" s="9" t="s">
        <v>2149</v>
      </c>
      <c r="W598" s="9"/>
      <c r="X598" s="9">
        <v>1630</v>
      </c>
      <c r="Y598" s="9">
        <v>1630</v>
      </c>
      <c r="Z598" s="9">
        <v>1</v>
      </c>
      <c r="AA598" s="13">
        <v>1105</v>
      </c>
      <c r="AB598">
        <f t="shared" si="31"/>
        <v>1964</v>
      </c>
      <c r="AE598" s="9" t="s">
        <v>3308</v>
      </c>
      <c r="AF598" s="9">
        <v>13</v>
      </c>
      <c r="AG598" s="9" t="str">
        <f t="shared" si="38"/>
        <v>水静市外滩13-5</v>
      </c>
      <c r="AH598" s="9"/>
      <c r="AI598" s="14">
        <v>5</v>
      </c>
    </row>
    <row r="599" spans="19:35">
      <c r="S599" s="7" t="s">
        <v>3324</v>
      </c>
      <c r="T599" s="8">
        <v>100598</v>
      </c>
      <c r="V599" s="7" t="s">
        <v>2150</v>
      </c>
      <c r="W599" s="9"/>
      <c r="X599" s="9">
        <v>1630</v>
      </c>
      <c r="Y599" s="9">
        <v>1630</v>
      </c>
      <c r="Z599" s="9">
        <v>1</v>
      </c>
      <c r="AA599" s="13">
        <v>1110</v>
      </c>
      <c r="AB599">
        <f t="shared" si="31"/>
        <v>1969</v>
      </c>
      <c r="AE599" s="7" t="s">
        <v>3308</v>
      </c>
      <c r="AF599" s="7">
        <v>13</v>
      </c>
      <c r="AG599" s="9" t="str">
        <f t="shared" si="38"/>
        <v>水静市外滩13-10</v>
      </c>
      <c r="AH599" s="7"/>
      <c r="AI599" s="14">
        <v>10</v>
      </c>
    </row>
    <row r="600" spans="19:35">
      <c r="S600" s="7" t="s">
        <v>2845</v>
      </c>
      <c r="T600" s="8">
        <v>100599</v>
      </c>
      <c r="V600" s="7" t="s">
        <v>2151</v>
      </c>
      <c r="W600" s="9"/>
      <c r="X600" s="9">
        <v>1630</v>
      </c>
      <c r="Y600" s="9">
        <v>1630</v>
      </c>
      <c r="Z600" s="9">
        <v>1</v>
      </c>
      <c r="AA600" s="13">
        <v>1115</v>
      </c>
      <c r="AB600">
        <f t="shared" si="31"/>
        <v>1974</v>
      </c>
      <c r="AE600" s="7" t="s">
        <v>3308</v>
      </c>
      <c r="AF600" s="7">
        <v>14</v>
      </c>
      <c r="AG600" s="9" t="str">
        <f t="shared" si="38"/>
        <v>水静市外滩14-5</v>
      </c>
      <c r="AH600" s="7"/>
      <c r="AI600" s="14">
        <v>5</v>
      </c>
    </row>
    <row r="601" spans="19:35">
      <c r="S601" s="7" t="s">
        <v>2847</v>
      </c>
      <c r="T601" s="8">
        <v>100600</v>
      </c>
      <c r="V601" s="9" t="s">
        <v>2152</v>
      </c>
      <c r="W601" s="9"/>
      <c r="X601" s="9">
        <v>1630</v>
      </c>
      <c r="Y601" s="9">
        <v>1630</v>
      </c>
      <c r="Z601" s="9">
        <v>1</v>
      </c>
      <c r="AA601" s="13">
        <v>1120</v>
      </c>
      <c r="AB601">
        <f t="shared" si="31"/>
        <v>1979</v>
      </c>
      <c r="AE601" s="9" t="s">
        <v>3308</v>
      </c>
      <c r="AF601" s="9">
        <v>14</v>
      </c>
      <c r="AG601" s="9" t="str">
        <f t="shared" si="38"/>
        <v>水静市外滩14-10</v>
      </c>
      <c r="AH601" s="9"/>
      <c r="AI601" s="14">
        <v>10</v>
      </c>
    </row>
    <row r="602" spans="19:35">
      <c r="S602" s="7" t="s">
        <v>3325</v>
      </c>
      <c r="T602" s="8">
        <v>100601</v>
      </c>
      <c r="V602" s="9" t="s">
        <v>2153</v>
      </c>
      <c r="W602" s="9"/>
      <c r="X602" s="9">
        <v>1630</v>
      </c>
      <c r="Y602" s="9">
        <v>1630</v>
      </c>
      <c r="Z602" s="9">
        <v>1</v>
      </c>
      <c r="AA602" s="13">
        <v>1125</v>
      </c>
      <c r="AB602">
        <f t="shared" ref="AB602:AB727" si="39">IFERROR(VLOOKUP(V602,S:T,2,0)-100000,AA602)</f>
        <v>1984</v>
      </c>
      <c r="AE602" s="9" t="s">
        <v>3308</v>
      </c>
      <c r="AF602" s="9">
        <v>15</v>
      </c>
      <c r="AG602" s="9" t="str">
        <f t="shared" si="38"/>
        <v>水静市外滩15-5</v>
      </c>
      <c r="AH602" s="9"/>
      <c r="AI602" s="14">
        <v>5</v>
      </c>
    </row>
    <row r="603" spans="19:35">
      <c r="S603" s="7" t="s">
        <v>3326</v>
      </c>
      <c r="T603" s="8">
        <v>100602</v>
      </c>
      <c r="V603" s="9" t="s">
        <v>2154</v>
      </c>
      <c r="W603" s="9"/>
      <c r="X603" s="9">
        <v>1630</v>
      </c>
      <c r="Y603" s="9">
        <v>1630</v>
      </c>
      <c r="Z603" s="9">
        <v>1</v>
      </c>
      <c r="AA603" s="13">
        <v>1130</v>
      </c>
      <c r="AB603">
        <f t="shared" si="39"/>
        <v>1989</v>
      </c>
      <c r="AE603" s="9" t="s">
        <v>3308</v>
      </c>
      <c r="AF603" s="9">
        <v>15</v>
      </c>
      <c r="AG603" s="9" t="str">
        <f t="shared" si="38"/>
        <v>水静市外滩15-10</v>
      </c>
      <c r="AH603" s="9"/>
      <c r="AI603" s="14">
        <v>10</v>
      </c>
    </row>
    <row r="604" spans="19:35">
      <c r="S604" s="7" t="s">
        <v>2848</v>
      </c>
      <c r="T604" s="8">
        <v>100603</v>
      </c>
      <c r="V604" s="9" t="s">
        <v>3327</v>
      </c>
      <c r="W604" s="9"/>
      <c r="X604" s="9">
        <v>1630</v>
      </c>
      <c r="Y604" s="9">
        <v>1630</v>
      </c>
      <c r="Z604" s="9">
        <v>1</v>
      </c>
      <c r="AA604" s="13">
        <v>985</v>
      </c>
      <c r="AB604">
        <f t="shared" si="39"/>
        <v>1994</v>
      </c>
      <c r="AE604" s="9" t="s">
        <v>3308</v>
      </c>
      <c r="AF604" s="9">
        <f>AF602+1</f>
        <v>16</v>
      </c>
      <c r="AG604" s="9" t="str">
        <f t="shared" si="38"/>
        <v>水静市外滩16-5</v>
      </c>
      <c r="AH604" s="9"/>
      <c r="AI604" s="14">
        <v>5</v>
      </c>
    </row>
    <row r="605" spans="19:35">
      <c r="S605" s="7" t="s">
        <v>3328</v>
      </c>
      <c r="T605" s="8">
        <v>100604</v>
      </c>
      <c r="V605" s="9" t="s">
        <v>3329</v>
      </c>
      <c r="W605" s="9"/>
      <c r="X605" s="9">
        <v>1630</v>
      </c>
      <c r="Y605" s="9">
        <v>1630</v>
      </c>
      <c r="Z605" s="9">
        <v>1</v>
      </c>
      <c r="AA605" s="13">
        <v>990</v>
      </c>
      <c r="AB605">
        <f t="shared" si="39"/>
        <v>1999</v>
      </c>
      <c r="AE605" s="9" t="s">
        <v>3308</v>
      </c>
      <c r="AF605" s="9">
        <f t="shared" ref="AF605:AF633" si="40">AF603+1</f>
        <v>16</v>
      </c>
      <c r="AG605" s="9" t="str">
        <f t="shared" si="38"/>
        <v>水静市外滩16-10</v>
      </c>
      <c r="AH605" s="9"/>
      <c r="AI605" s="14">
        <v>10</v>
      </c>
    </row>
    <row r="606" spans="19:35">
      <c r="S606" s="7" t="s">
        <v>3330</v>
      </c>
      <c r="T606" s="8">
        <v>100605</v>
      </c>
      <c r="V606" s="9" t="s">
        <v>3331</v>
      </c>
      <c r="W606" s="9"/>
      <c r="X606" s="9">
        <v>1630</v>
      </c>
      <c r="Y606" s="9">
        <v>1630</v>
      </c>
      <c r="Z606" s="9">
        <v>1</v>
      </c>
      <c r="AA606" s="13">
        <v>995</v>
      </c>
      <c r="AB606">
        <f t="shared" si="39"/>
        <v>2004</v>
      </c>
      <c r="AE606" s="9" t="s">
        <v>3308</v>
      </c>
      <c r="AF606" s="9">
        <f t="shared" si="40"/>
        <v>17</v>
      </c>
      <c r="AG606" s="9" t="str">
        <f t="shared" si="38"/>
        <v>水静市外滩17-5</v>
      </c>
      <c r="AH606" s="9"/>
      <c r="AI606" s="14">
        <v>5</v>
      </c>
    </row>
    <row r="607" spans="19:35">
      <c r="S607" s="7" t="s">
        <v>2849</v>
      </c>
      <c r="T607" s="8">
        <v>100606</v>
      </c>
      <c r="V607" s="9" t="s">
        <v>3332</v>
      </c>
      <c r="W607" s="9"/>
      <c r="X607" s="9">
        <v>1630</v>
      </c>
      <c r="Y607" s="9">
        <v>1630</v>
      </c>
      <c r="Z607" s="9">
        <v>1</v>
      </c>
      <c r="AA607" s="13">
        <v>1000</v>
      </c>
      <c r="AB607">
        <f t="shared" si="39"/>
        <v>2009</v>
      </c>
      <c r="AE607" s="9" t="s">
        <v>3308</v>
      </c>
      <c r="AF607" s="9">
        <f t="shared" si="40"/>
        <v>17</v>
      </c>
      <c r="AG607" s="9" t="str">
        <f t="shared" si="38"/>
        <v>水静市外滩17-10</v>
      </c>
      <c r="AH607" s="9"/>
      <c r="AI607" s="14">
        <v>10</v>
      </c>
    </row>
    <row r="608" spans="19:35">
      <c r="S608" s="7" t="s">
        <v>3333</v>
      </c>
      <c r="T608" s="8">
        <v>100607</v>
      </c>
      <c r="V608" s="9" t="s">
        <v>3334</v>
      </c>
      <c r="W608" s="9"/>
      <c r="X608" s="9">
        <v>1630</v>
      </c>
      <c r="Y608" s="9">
        <v>1630</v>
      </c>
      <c r="Z608" s="9">
        <v>1</v>
      </c>
      <c r="AA608" s="13">
        <v>1005</v>
      </c>
      <c r="AB608">
        <f t="shared" si="39"/>
        <v>2014</v>
      </c>
      <c r="AE608" s="9" t="s">
        <v>3308</v>
      </c>
      <c r="AF608" s="9">
        <f t="shared" si="40"/>
        <v>18</v>
      </c>
      <c r="AG608" s="9" t="str">
        <f t="shared" si="38"/>
        <v>水静市外滩18-5</v>
      </c>
      <c r="AH608" s="9"/>
      <c r="AI608" s="14">
        <v>5</v>
      </c>
    </row>
    <row r="609" spans="19:35">
      <c r="S609" s="7" t="s">
        <v>3335</v>
      </c>
      <c r="T609" s="8">
        <v>100608</v>
      </c>
      <c r="V609" s="9" t="s">
        <v>3336</v>
      </c>
      <c r="W609" s="9"/>
      <c r="X609" s="9">
        <v>1630</v>
      </c>
      <c r="Y609" s="9">
        <v>1630</v>
      </c>
      <c r="Z609" s="9">
        <v>1</v>
      </c>
      <c r="AA609" s="13">
        <v>1010</v>
      </c>
      <c r="AB609">
        <f t="shared" si="39"/>
        <v>2019</v>
      </c>
      <c r="AE609" s="9" t="s">
        <v>3308</v>
      </c>
      <c r="AF609" s="9">
        <f t="shared" si="40"/>
        <v>18</v>
      </c>
      <c r="AG609" s="9" t="str">
        <f t="shared" si="38"/>
        <v>水静市外滩18-10</v>
      </c>
      <c r="AH609" s="9"/>
      <c r="AI609" s="14">
        <v>10</v>
      </c>
    </row>
    <row r="610" spans="19:35">
      <c r="S610" s="7" t="s">
        <v>2851</v>
      </c>
      <c r="T610" s="8">
        <v>100609</v>
      </c>
      <c r="V610" s="9" t="s">
        <v>3337</v>
      </c>
      <c r="W610" s="9"/>
      <c r="X610" s="9">
        <v>1630</v>
      </c>
      <c r="Y610" s="9">
        <v>1630</v>
      </c>
      <c r="Z610" s="9">
        <v>1</v>
      </c>
      <c r="AA610" s="13">
        <v>1015</v>
      </c>
      <c r="AB610">
        <f t="shared" si="39"/>
        <v>2024</v>
      </c>
      <c r="AE610" s="9" t="s">
        <v>3308</v>
      </c>
      <c r="AF610" s="9">
        <f t="shared" si="40"/>
        <v>19</v>
      </c>
      <c r="AG610" s="9" t="str">
        <f t="shared" si="38"/>
        <v>水静市外滩19-5</v>
      </c>
      <c r="AH610" s="9"/>
      <c r="AI610" s="14">
        <v>5</v>
      </c>
    </row>
    <row r="611" spans="19:35">
      <c r="S611" s="7" t="s">
        <v>2853</v>
      </c>
      <c r="T611" s="8">
        <v>100610</v>
      </c>
      <c r="V611" s="9" t="s">
        <v>3338</v>
      </c>
      <c r="W611" s="9"/>
      <c r="X611" s="9">
        <v>1630</v>
      </c>
      <c r="Y611" s="9">
        <v>1630</v>
      </c>
      <c r="Z611" s="9">
        <v>1</v>
      </c>
      <c r="AA611" s="13">
        <v>1020</v>
      </c>
      <c r="AB611">
        <f t="shared" si="39"/>
        <v>2029</v>
      </c>
      <c r="AE611" s="9" t="s">
        <v>3308</v>
      </c>
      <c r="AF611" s="9">
        <f t="shared" si="40"/>
        <v>19</v>
      </c>
      <c r="AG611" s="9" t="str">
        <f t="shared" si="38"/>
        <v>水静市外滩19-10</v>
      </c>
      <c r="AH611" s="9"/>
      <c r="AI611" s="14">
        <v>10</v>
      </c>
    </row>
    <row r="612" spans="19:35">
      <c r="S612" s="7" t="s">
        <v>3339</v>
      </c>
      <c r="T612" s="8">
        <v>100611</v>
      </c>
      <c r="V612" s="9" t="s">
        <v>3340</v>
      </c>
      <c r="W612" s="9"/>
      <c r="X612" s="9">
        <v>1630</v>
      </c>
      <c r="Y612" s="9">
        <v>1630</v>
      </c>
      <c r="Z612" s="9">
        <v>1</v>
      </c>
      <c r="AA612" s="13">
        <v>1025</v>
      </c>
      <c r="AB612">
        <f t="shared" si="39"/>
        <v>2034</v>
      </c>
      <c r="AE612" s="9" t="s">
        <v>3308</v>
      </c>
      <c r="AF612" s="9">
        <f t="shared" si="40"/>
        <v>20</v>
      </c>
      <c r="AG612" s="9" t="str">
        <f t="shared" si="38"/>
        <v>水静市外滩20-5</v>
      </c>
      <c r="AH612" s="9"/>
      <c r="AI612" s="14">
        <v>5</v>
      </c>
    </row>
    <row r="613" spans="19:35">
      <c r="S613" s="7" t="s">
        <v>3341</v>
      </c>
      <c r="T613" s="8">
        <v>100612</v>
      </c>
      <c r="V613" s="9" t="s">
        <v>3342</v>
      </c>
      <c r="W613" s="9"/>
      <c r="X613" s="9">
        <v>1630</v>
      </c>
      <c r="Y613" s="9">
        <v>1630</v>
      </c>
      <c r="Z613" s="9">
        <v>1</v>
      </c>
      <c r="AA613" s="13">
        <v>1030</v>
      </c>
      <c r="AB613">
        <f t="shared" si="39"/>
        <v>2039</v>
      </c>
      <c r="AE613" s="9" t="s">
        <v>3308</v>
      </c>
      <c r="AF613" s="9">
        <f t="shared" si="40"/>
        <v>20</v>
      </c>
      <c r="AG613" s="9" t="str">
        <f t="shared" si="38"/>
        <v>水静市外滩20-10</v>
      </c>
      <c r="AH613" s="9"/>
      <c r="AI613" s="14">
        <v>10</v>
      </c>
    </row>
    <row r="614" spans="19:35">
      <c r="S614" s="7" t="s">
        <v>2854</v>
      </c>
      <c r="T614" s="8">
        <v>100613</v>
      </c>
      <c r="V614" s="9" t="s">
        <v>3343</v>
      </c>
      <c r="W614" s="9"/>
      <c r="X614" s="9">
        <v>1630</v>
      </c>
      <c r="Y614" s="9">
        <v>1630</v>
      </c>
      <c r="Z614" s="9">
        <v>1</v>
      </c>
      <c r="AA614" s="13">
        <v>1035</v>
      </c>
      <c r="AB614">
        <f t="shared" si="39"/>
        <v>2044</v>
      </c>
      <c r="AE614" s="9" t="s">
        <v>3308</v>
      </c>
      <c r="AF614" s="9">
        <f t="shared" si="40"/>
        <v>21</v>
      </c>
      <c r="AG614" s="9" t="str">
        <f t="shared" si="38"/>
        <v>水静市外滩21-5</v>
      </c>
      <c r="AH614" s="9"/>
      <c r="AI614" s="14">
        <v>5</v>
      </c>
    </row>
    <row r="615" spans="19:35">
      <c r="S615" s="7" t="s">
        <v>3344</v>
      </c>
      <c r="T615" s="8">
        <v>100614</v>
      </c>
      <c r="V615" s="9" t="s">
        <v>3345</v>
      </c>
      <c r="W615" s="9"/>
      <c r="X615" s="9">
        <v>1630</v>
      </c>
      <c r="Y615" s="9">
        <v>1630</v>
      </c>
      <c r="Z615" s="9">
        <v>1</v>
      </c>
      <c r="AA615" s="13">
        <v>1040</v>
      </c>
      <c r="AB615">
        <f t="shared" si="39"/>
        <v>2049</v>
      </c>
      <c r="AE615" s="9" t="s">
        <v>3308</v>
      </c>
      <c r="AF615" s="9">
        <f t="shared" si="40"/>
        <v>21</v>
      </c>
      <c r="AG615" s="9" t="str">
        <f t="shared" si="38"/>
        <v>水静市外滩21-10</v>
      </c>
      <c r="AH615" s="9"/>
      <c r="AI615" s="14">
        <v>10</v>
      </c>
    </row>
    <row r="616" spans="19:35">
      <c r="S616" s="7" t="s">
        <v>3346</v>
      </c>
      <c r="T616" s="8">
        <v>100615</v>
      </c>
      <c r="V616" s="9" t="s">
        <v>3347</v>
      </c>
      <c r="W616" s="9"/>
      <c r="X616" s="9">
        <v>1630</v>
      </c>
      <c r="Y616" s="9">
        <v>1630</v>
      </c>
      <c r="Z616" s="9">
        <v>1</v>
      </c>
      <c r="AA616" s="13">
        <v>1045</v>
      </c>
      <c r="AB616">
        <f t="shared" si="39"/>
        <v>2054</v>
      </c>
      <c r="AE616" s="9" t="s">
        <v>3308</v>
      </c>
      <c r="AF616" s="9">
        <f t="shared" si="40"/>
        <v>22</v>
      </c>
      <c r="AG616" s="9" t="str">
        <f t="shared" si="38"/>
        <v>水静市外滩22-5</v>
      </c>
      <c r="AH616" s="9"/>
      <c r="AI616" s="14">
        <v>5</v>
      </c>
    </row>
    <row r="617" spans="19:35">
      <c r="S617" s="7" t="s">
        <v>2856</v>
      </c>
      <c r="T617" s="8">
        <v>100616</v>
      </c>
      <c r="V617" s="9" t="s">
        <v>3348</v>
      </c>
      <c r="W617" s="9"/>
      <c r="X617" s="9">
        <v>1630</v>
      </c>
      <c r="Y617" s="9">
        <v>1630</v>
      </c>
      <c r="Z617" s="9">
        <v>1</v>
      </c>
      <c r="AA617" s="13">
        <v>1050</v>
      </c>
      <c r="AB617">
        <f t="shared" si="39"/>
        <v>2059</v>
      </c>
      <c r="AE617" s="9" t="s">
        <v>3308</v>
      </c>
      <c r="AF617" s="9">
        <f t="shared" si="40"/>
        <v>22</v>
      </c>
      <c r="AG617" s="9" t="str">
        <f t="shared" si="38"/>
        <v>水静市外滩22-10</v>
      </c>
      <c r="AH617" s="9"/>
      <c r="AI617" s="14">
        <v>10</v>
      </c>
    </row>
    <row r="618" spans="19:35">
      <c r="S618" s="7" t="s">
        <v>3349</v>
      </c>
      <c r="T618" s="8">
        <v>100617</v>
      </c>
      <c r="V618" s="9" t="s">
        <v>3350</v>
      </c>
      <c r="W618" s="9"/>
      <c r="X618" s="9">
        <v>1630</v>
      </c>
      <c r="Y618" s="9">
        <v>1630</v>
      </c>
      <c r="Z618" s="9">
        <v>1</v>
      </c>
      <c r="AA618" s="13">
        <v>1055</v>
      </c>
      <c r="AB618">
        <f t="shared" si="39"/>
        <v>2064</v>
      </c>
      <c r="AE618" s="9" t="s">
        <v>3308</v>
      </c>
      <c r="AF618" s="9">
        <f t="shared" si="40"/>
        <v>23</v>
      </c>
      <c r="AG618" s="9" t="str">
        <f t="shared" si="38"/>
        <v>水静市外滩23-5</v>
      </c>
      <c r="AH618" s="9"/>
      <c r="AI618" s="14">
        <v>5</v>
      </c>
    </row>
    <row r="619" spans="19:35">
      <c r="S619" s="7" t="s">
        <v>3351</v>
      </c>
      <c r="T619" s="8">
        <v>100618</v>
      </c>
      <c r="V619" s="9" t="s">
        <v>3352</v>
      </c>
      <c r="W619" s="9"/>
      <c r="X619" s="9">
        <v>1630</v>
      </c>
      <c r="Y619" s="9">
        <v>1630</v>
      </c>
      <c r="Z619" s="9">
        <v>1</v>
      </c>
      <c r="AA619" s="13">
        <v>1060</v>
      </c>
      <c r="AB619">
        <f t="shared" si="39"/>
        <v>2069</v>
      </c>
      <c r="AE619" s="9" t="s">
        <v>3308</v>
      </c>
      <c r="AF619" s="9">
        <f t="shared" si="40"/>
        <v>23</v>
      </c>
      <c r="AG619" s="9" t="str">
        <f t="shared" si="38"/>
        <v>水静市外滩23-10</v>
      </c>
      <c r="AH619" s="9"/>
      <c r="AI619" s="14">
        <v>10</v>
      </c>
    </row>
    <row r="620" spans="19:35">
      <c r="S620" s="7" t="s">
        <v>2858</v>
      </c>
      <c r="T620" s="8">
        <v>100619</v>
      </c>
      <c r="V620" s="9" t="s">
        <v>3353</v>
      </c>
      <c r="W620" s="9"/>
      <c r="X620" s="9">
        <v>1630</v>
      </c>
      <c r="Y620" s="9">
        <v>1630</v>
      </c>
      <c r="Z620" s="9">
        <v>1</v>
      </c>
      <c r="AA620" s="13">
        <v>1065</v>
      </c>
      <c r="AB620">
        <f t="shared" si="39"/>
        <v>2074</v>
      </c>
      <c r="AE620" s="9" t="s">
        <v>3308</v>
      </c>
      <c r="AF620" s="9">
        <f t="shared" si="40"/>
        <v>24</v>
      </c>
      <c r="AG620" s="9" t="str">
        <f t="shared" si="38"/>
        <v>水静市外滩24-5</v>
      </c>
      <c r="AH620" s="9"/>
      <c r="AI620" s="14">
        <v>5</v>
      </c>
    </row>
    <row r="621" spans="19:35">
      <c r="S621" s="7" t="s">
        <v>2859</v>
      </c>
      <c r="T621" s="8">
        <v>100620</v>
      </c>
      <c r="V621" s="9" t="s">
        <v>3354</v>
      </c>
      <c r="W621" s="9"/>
      <c r="X621" s="9">
        <v>1630</v>
      </c>
      <c r="Y621" s="9">
        <v>1630</v>
      </c>
      <c r="Z621" s="9">
        <v>1</v>
      </c>
      <c r="AA621" s="13">
        <v>1070</v>
      </c>
      <c r="AB621">
        <f t="shared" si="39"/>
        <v>2079</v>
      </c>
      <c r="AE621" s="9" t="s">
        <v>3308</v>
      </c>
      <c r="AF621" s="9">
        <f t="shared" si="40"/>
        <v>24</v>
      </c>
      <c r="AG621" s="9" t="str">
        <f t="shared" si="38"/>
        <v>水静市外滩24-10</v>
      </c>
      <c r="AH621" s="9"/>
      <c r="AI621" s="14">
        <v>10</v>
      </c>
    </row>
    <row r="622" spans="19:35">
      <c r="S622" s="7" t="s">
        <v>3355</v>
      </c>
      <c r="T622" s="8">
        <v>100621</v>
      </c>
      <c r="V622" s="9" t="s">
        <v>3356</v>
      </c>
      <c r="W622" s="9"/>
      <c r="X622" s="9">
        <v>1630</v>
      </c>
      <c r="Y622" s="9">
        <v>1630</v>
      </c>
      <c r="Z622" s="9">
        <v>1</v>
      </c>
      <c r="AA622" s="13">
        <v>1075</v>
      </c>
      <c r="AB622">
        <f t="shared" si="39"/>
        <v>2084</v>
      </c>
      <c r="AE622" s="9" t="s">
        <v>3308</v>
      </c>
      <c r="AF622" s="9">
        <f t="shared" si="40"/>
        <v>25</v>
      </c>
      <c r="AG622" s="9" t="str">
        <f t="shared" si="38"/>
        <v>水静市外滩25-5</v>
      </c>
      <c r="AH622" s="9"/>
      <c r="AI622" s="14">
        <v>5</v>
      </c>
    </row>
    <row r="623" spans="19:35">
      <c r="S623" s="7" t="s">
        <v>3357</v>
      </c>
      <c r="T623" s="8">
        <v>100622</v>
      </c>
      <c r="V623" s="9" t="s">
        <v>3358</v>
      </c>
      <c r="W623" s="9"/>
      <c r="X623" s="9">
        <v>1630</v>
      </c>
      <c r="Y623" s="9">
        <v>1630</v>
      </c>
      <c r="Z623" s="9">
        <v>1</v>
      </c>
      <c r="AA623" s="13">
        <v>1080</v>
      </c>
      <c r="AB623">
        <f t="shared" si="39"/>
        <v>2089</v>
      </c>
      <c r="AE623" s="9" t="s">
        <v>3308</v>
      </c>
      <c r="AF623" s="9">
        <f t="shared" si="40"/>
        <v>25</v>
      </c>
      <c r="AG623" s="9" t="str">
        <f t="shared" si="38"/>
        <v>水静市外滩25-10</v>
      </c>
      <c r="AH623" s="9"/>
      <c r="AI623" s="14">
        <v>10</v>
      </c>
    </row>
    <row r="624" spans="19:35">
      <c r="S624" s="7" t="s">
        <v>2861</v>
      </c>
      <c r="T624" s="8">
        <v>100623</v>
      </c>
      <c r="V624" s="9" t="s">
        <v>3359</v>
      </c>
      <c r="W624" s="9"/>
      <c r="X624" s="9">
        <v>1630</v>
      </c>
      <c r="Y624" s="9">
        <v>1630</v>
      </c>
      <c r="Z624" s="9">
        <v>1</v>
      </c>
      <c r="AA624" s="13">
        <v>1085</v>
      </c>
      <c r="AB624">
        <f t="shared" si="39"/>
        <v>2094</v>
      </c>
      <c r="AE624" s="9" t="s">
        <v>3308</v>
      </c>
      <c r="AF624" s="9">
        <f t="shared" si="40"/>
        <v>26</v>
      </c>
      <c r="AG624" s="9" t="str">
        <f t="shared" si="38"/>
        <v>水静市外滩26-5</v>
      </c>
      <c r="AH624" s="9"/>
      <c r="AI624" s="14">
        <v>5</v>
      </c>
    </row>
    <row r="625" spans="19:35">
      <c r="S625" s="7" t="s">
        <v>3360</v>
      </c>
      <c r="T625" s="8">
        <v>100624</v>
      </c>
      <c r="V625" s="9" t="s">
        <v>3361</v>
      </c>
      <c r="W625" s="9"/>
      <c r="X625" s="9">
        <v>1630</v>
      </c>
      <c r="Y625" s="9">
        <v>1630</v>
      </c>
      <c r="Z625" s="9">
        <v>1</v>
      </c>
      <c r="AA625" s="13">
        <v>1090</v>
      </c>
      <c r="AB625">
        <f t="shared" si="39"/>
        <v>2099</v>
      </c>
      <c r="AE625" s="9" t="s">
        <v>3308</v>
      </c>
      <c r="AF625" s="9">
        <f t="shared" si="40"/>
        <v>26</v>
      </c>
      <c r="AG625" s="9" t="str">
        <f t="shared" si="38"/>
        <v>水静市外滩26-10</v>
      </c>
      <c r="AH625" s="9"/>
      <c r="AI625" s="14">
        <v>10</v>
      </c>
    </row>
    <row r="626" spans="19:35">
      <c r="S626" s="7" t="s">
        <v>3362</v>
      </c>
      <c r="T626" s="8">
        <v>100625</v>
      </c>
      <c r="V626" s="9" t="s">
        <v>3363</v>
      </c>
      <c r="W626" s="9"/>
      <c r="X626" s="9">
        <v>1630</v>
      </c>
      <c r="Y626" s="9">
        <v>1630</v>
      </c>
      <c r="Z626" s="9">
        <v>1</v>
      </c>
      <c r="AA626" s="13">
        <v>1095</v>
      </c>
      <c r="AB626">
        <f t="shared" si="39"/>
        <v>2104</v>
      </c>
      <c r="AE626" s="9" t="s">
        <v>3308</v>
      </c>
      <c r="AF626" s="9">
        <f t="shared" si="40"/>
        <v>27</v>
      </c>
      <c r="AG626" s="9" t="str">
        <f t="shared" si="38"/>
        <v>水静市外滩27-5</v>
      </c>
      <c r="AH626" s="9"/>
      <c r="AI626" s="14">
        <v>5</v>
      </c>
    </row>
    <row r="627" spans="19:35">
      <c r="S627" s="7" t="s">
        <v>2863</v>
      </c>
      <c r="T627" s="8">
        <v>100626</v>
      </c>
      <c r="V627" s="9" t="s">
        <v>3364</v>
      </c>
      <c r="W627" s="9"/>
      <c r="X627" s="9">
        <v>1630</v>
      </c>
      <c r="Y627" s="9">
        <v>1630</v>
      </c>
      <c r="Z627" s="9">
        <v>1</v>
      </c>
      <c r="AA627" s="13">
        <v>1100</v>
      </c>
      <c r="AB627">
        <f t="shared" si="39"/>
        <v>2109</v>
      </c>
      <c r="AE627" s="9" t="s">
        <v>3308</v>
      </c>
      <c r="AF627" s="9">
        <f t="shared" si="40"/>
        <v>27</v>
      </c>
      <c r="AG627" s="9" t="str">
        <f t="shared" si="38"/>
        <v>水静市外滩27-10</v>
      </c>
      <c r="AH627" s="9"/>
      <c r="AI627" s="14">
        <v>10</v>
      </c>
    </row>
    <row r="628" spans="19:35">
      <c r="S628" s="7" t="s">
        <v>3365</v>
      </c>
      <c r="T628" s="8">
        <v>100627</v>
      </c>
      <c r="V628" s="9" t="s">
        <v>3366</v>
      </c>
      <c r="W628" s="9"/>
      <c r="X628" s="9">
        <v>1630</v>
      </c>
      <c r="Y628" s="9">
        <v>1630</v>
      </c>
      <c r="Z628" s="9">
        <v>1</v>
      </c>
      <c r="AA628" s="13">
        <v>1105</v>
      </c>
      <c r="AB628">
        <f t="shared" si="39"/>
        <v>2114</v>
      </c>
      <c r="AE628" s="9" t="s">
        <v>3308</v>
      </c>
      <c r="AF628" s="9">
        <f t="shared" si="40"/>
        <v>28</v>
      </c>
      <c r="AG628" s="9" t="str">
        <f t="shared" si="38"/>
        <v>水静市外滩28-5</v>
      </c>
      <c r="AH628" s="9"/>
      <c r="AI628" s="14">
        <v>5</v>
      </c>
    </row>
    <row r="629" spans="19:35">
      <c r="S629" s="7" t="s">
        <v>3367</v>
      </c>
      <c r="T629" s="8">
        <v>100628</v>
      </c>
      <c r="V629" s="7" t="s">
        <v>3368</v>
      </c>
      <c r="W629" s="9"/>
      <c r="X629" s="9">
        <v>1630</v>
      </c>
      <c r="Y629" s="9">
        <v>1630</v>
      </c>
      <c r="Z629" s="9">
        <v>1</v>
      </c>
      <c r="AA629" s="13">
        <v>1110</v>
      </c>
      <c r="AB629">
        <f t="shared" si="39"/>
        <v>2119</v>
      </c>
      <c r="AE629" s="7" t="s">
        <v>3308</v>
      </c>
      <c r="AF629" s="9">
        <f t="shared" si="40"/>
        <v>28</v>
      </c>
      <c r="AG629" s="9" t="str">
        <f t="shared" si="38"/>
        <v>水静市外滩28-10</v>
      </c>
      <c r="AH629" s="7"/>
      <c r="AI629" s="14">
        <v>10</v>
      </c>
    </row>
    <row r="630" spans="19:35">
      <c r="S630" s="7" t="s">
        <v>2864</v>
      </c>
      <c r="T630" s="8">
        <v>100629</v>
      </c>
      <c r="V630" s="7" t="s">
        <v>3369</v>
      </c>
      <c r="W630" s="9"/>
      <c r="X630" s="9">
        <v>1630</v>
      </c>
      <c r="Y630" s="9">
        <v>1630</v>
      </c>
      <c r="Z630" s="9">
        <v>1</v>
      </c>
      <c r="AA630" s="13">
        <v>1115</v>
      </c>
      <c r="AB630">
        <f t="shared" si="39"/>
        <v>2124</v>
      </c>
      <c r="AE630" s="7" t="s">
        <v>3308</v>
      </c>
      <c r="AF630" s="9">
        <f t="shared" si="40"/>
        <v>29</v>
      </c>
      <c r="AG630" s="9" t="str">
        <f t="shared" si="38"/>
        <v>水静市外滩29-5</v>
      </c>
      <c r="AH630" s="7"/>
      <c r="AI630" s="14">
        <v>5</v>
      </c>
    </row>
    <row r="631" spans="19:35">
      <c r="S631" s="7" t="s">
        <v>2865</v>
      </c>
      <c r="T631" s="8">
        <v>100630</v>
      </c>
      <c r="V631" s="9" t="s">
        <v>3370</v>
      </c>
      <c r="W631" s="9"/>
      <c r="X631" s="9">
        <v>1630</v>
      </c>
      <c r="Y631" s="9">
        <v>1630</v>
      </c>
      <c r="Z631" s="9">
        <v>1</v>
      </c>
      <c r="AA631" s="13">
        <v>1120</v>
      </c>
      <c r="AB631">
        <f t="shared" si="39"/>
        <v>2129</v>
      </c>
      <c r="AE631" s="9" t="s">
        <v>3308</v>
      </c>
      <c r="AF631" s="9">
        <f t="shared" si="40"/>
        <v>29</v>
      </c>
      <c r="AG631" s="9" t="str">
        <f t="shared" si="38"/>
        <v>水静市外滩29-10</v>
      </c>
      <c r="AH631" s="9"/>
      <c r="AI631" s="14">
        <v>10</v>
      </c>
    </row>
    <row r="632" spans="19:35">
      <c r="S632" s="7" t="s">
        <v>3371</v>
      </c>
      <c r="T632" s="8">
        <v>100631</v>
      </c>
      <c r="V632" s="9" t="s">
        <v>3372</v>
      </c>
      <c r="W632" s="9"/>
      <c r="X632" s="9">
        <v>1630</v>
      </c>
      <c r="Y632" s="9">
        <v>1630</v>
      </c>
      <c r="Z632" s="9">
        <v>1</v>
      </c>
      <c r="AA632" s="13">
        <v>1125</v>
      </c>
      <c r="AB632">
        <f t="shared" ref="AB632:AB633" si="41">IFERROR(VLOOKUP(V632,S:T,2,0)-100000,AA632)</f>
        <v>2134</v>
      </c>
      <c r="AE632" s="9" t="s">
        <v>3308</v>
      </c>
      <c r="AF632" s="9">
        <f t="shared" si="40"/>
        <v>30</v>
      </c>
      <c r="AG632" s="9" t="str">
        <f t="shared" si="38"/>
        <v>水静市外滩30-5</v>
      </c>
      <c r="AH632" s="9"/>
      <c r="AI632" s="14">
        <v>5</v>
      </c>
    </row>
    <row r="633" spans="19:35">
      <c r="S633" s="7" t="s">
        <v>3373</v>
      </c>
      <c r="T633" s="8">
        <v>100632</v>
      </c>
      <c r="V633" s="9" t="s">
        <v>3374</v>
      </c>
      <c r="W633" s="9"/>
      <c r="X633" s="9">
        <v>1630</v>
      </c>
      <c r="Y633" s="9">
        <v>1630</v>
      </c>
      <c r="Z633" s="9">
        <v>1</v>
      </c>
      <c r="AA633" s="13">
        <v>1130</v>
      </c>
      <c r="AB633">
        <f t="shared" si="41"/>
        <v>2139</v>
      </c>
      <c r="AE633" s="9" t="s">
        <v>3308</v>
      </c>
      <c r="AF633" s="9">
        <f t="shared" si="40"/>
        <v>30</v>
      </c>
      <c r="AG633" s="9" t="str">
        <f t="shared" si="38"/>
        <v>水静市外滩30-10</v>
      </c>
      <c r="AH633" s="9"/>
      <c r="AI633" s="14">
        <v>10</v>
      </c>
    </row>
    <row r="634" spans="19:35">
      <c r="S634" s="7" t="s">
        <v>2867</v>
      </c>
      <c r="T634" s="8">
        <v>100633</v>
      </c>
      <c r="V634" s="11" t="s">
        <v>2548</v>
      </c>
      <c r="W634" s="10"/>
      <c r="X634" s="10">
        <v>4073</v>
      </c>
      <c r="Y634" s="10"/>
      <c r="Z634" s="10">
        <v>1</v>
      </c>
      <c r="AA634" s="12">
        <v>111</v>
      </c>
      <c r="AB634">
        <f t="shared" si="39"/>
        <v>111</v>
      </c>
      <c r="AE634" s="11" t="s">
        <v>2548</v>
      </c>
      <c r="AF634" s="11"/>
      <c r="AG634" s="11"/>
      <c r="AH634" s="11"/>
    </row>
    <row r="635" spans="19:35">
      <c r="S635" s="7" t="s">
        <v>3375</v>
      </c>
      <c r="T635" s="8">
        <v>100634</v>
      </c>
      <c r="V635" s="9" t="s">
        <v>2155</v>
      </c>
      <c r="W635" s="9"/>
      <c r="X635" s="9">
        <v>1630</v>
      </c>
      <c r="Y635" s="9">
        <v>1630</v>
      </c>
      <c r="Z635" s="9">
        <v>1</v>
      </c>
      <c r="AA635" s="13">
        <v>1135</v>
      </c>
      <c r="AB635">
        <f t="shared" si="39"/>
        <v>2144</v>
      </c>
      <c r="AE635" s="9" t="s">
        <v>3376</v>
      </c>
      <c r="AF635" s="9">
        <v>1</v>
      </c>
      <c r="AG635" s="9" t="str">
        <f t="shared" si="38"/>
        <v>水舰队基地1-5</v>
      </c>
      <c r="AH635" s="9"/>
      <c r="AI635" s="14">
        <v>5</v>
      </c>
    </row>
    <row r="636" spans="19:35">
      <c r="S636" s="7" t="s">
        <v>3377</v>
      </c>
      <c r="T636" s="8">
        <v>100635</v>
      </c>
      <c r="V636" s="9" t="s">
        <v>2156</v>
      </c>
      <c r="W636" s="9"/>
      <c r="X636" s="9">
        <v>1630</v>
      </c>
      <c r="Y636" s="9">
        <v>1630</v>
      </c>
      <c r="Z636" s="9">
        <v>1</v>
      </c>
      <c r="AA636" s="13">
        <v>1140</v>
      </c>
      <c r="AB636">
        <f t="shared" si="39"/>
        <v>2149</v>
      </c>
      <c r="AE636" s="9" t="s">
        <v>3376</v>
      </c>
      <c r="AF636" s="9">
        <v>1</v>
      </c>
      <c r="AG636" s="9" t="str">
        <f t="shared" si="38"/>
        <v>水舰队基地1-10</v>
      </c>
      <c r="AH636" s="9"/>
      <c r="AI636" s="14">
        <v>10</v>
      </c>
    </row>
    <row r="637" spans="19:35">
      <c r="S637" s="7" t="s">
        <v>2869</v>
      </c>
      <c r="T637" s="8">
        <v>100636</v>
      </c>
      <c r="V637" s="9" t="s">
        <v>2157</v>
      </c>
      <c r="W637" s="9"/>
      <c r="X637" s="9">
        <v>1630</v>
      </c>
      <c r="Y637" s="9">
        <v>1630</v>
      </c>
      <c r="Z637" s="9">
        <v>1</v>
      </c>
      <c r="AA637" s="13">
        <v>1145</v>
      </c>
      <c r="AB637">
        <f t="shared" si="39"/>
        <v>2154</v>
      </c>
      <c r="AE637" s="9" t="s">
        <v>3376</v>
      </c>
      <c r="AF637" s="9">
        <v>2</v>
      </c>
      <c r="AG637" s="9" t="str">
        <f t="shared" si="38"/>
        <v>水舰队基地2-5</v>
      </c>
      <c r="AH637" s="9"/>
      <c r="AI637" s="14">
        <v>5</v>
      </c>
    </row>
    <row r="638" spans="19:35">
      <c r="S638" s="7" t="s">
        <v>3378</v>
      </c>
      <c r="T638" s="8">
        <v>100637</v>
      </c>
      <c r="V638" s="9" t="s">
        <v>2158</v>
      </c>
      <c r="W638" s="9"/>
      <c r="X638" s="9">
        <v>1630</v>
      </c>
      <c r="Y638" s="9">
        <v>1630</v>
      </c>
      <c r="Z638" s="9">
        <v>1</v>
      </c>
      <c r="AA638" s="13">
        <v>1150</v>
      </c>
      <c r="AB638">
        <f t="shared" si="39"/>
        <v>2159</v>
      </c>
      <c r="AE638" s="9" t="s">
        <v>3376</v>
      </c>
      <c r="AF638" s="9">
        <v>2</v>
      </c>
      <c r="AG638" s="9" t="str">
        <f t="shared" ref="AG638:AG698" si="42">AE638&amp;AF638&amp;"-"&amp;AI638</f>
        <v>水舰队基地2-10</v>
      </c>
      <c r="AH638" s="9"/>
      <c r="AI638" s="14">
        <v>10</v>
      </c>
    </row>
    <row r="639" spans="19:35">
      <c r="S639" s="7" t="s">
        <v>3379</v>
      </c>
      <c r="T639" s="8">
        <v>100638</v>
      </c>
      <c r="V639" s="9" t="s">
        <v>2159</v>
      </c>
      <c r="W639" s="9"/>
      <c r="X639" s="9">
        <v>1630</v>
      </c>
      <c r="Y639" s="9">
        <v>1630</v>
      </c>
      <c r="Z639" s="9">
        <v>1</v>
      </c>
      <c r="AA639" s="13">
        <v>1155</v>
      </c>
      <c r="AB639">
        <f t="shared" si="39"/>
        <v>2164</v>
      </c>
      <c r="AE639" s="9" t="s">
        <v>3376</v>
      </c>
      <c r="AF639" s="9">
        <v>3</v>
      </c>
      <c r="AG639" s="9" t="str">
        <f t="shared" si="42"/>
        <v>水舰队基地3-5</v>
      </c>
      <c r="AH639" s="9"/>
      <c r="AI639" s="14">
        <v>5</v>
      </c>
    </row>
    <row r="640" spans="19:35">
      <c r="S640" s="7" t="s">
        <v>2870</v>
      </c>
      <c r="T640" s="8">
        <v>100639</v>
      </c>
      <c r="V640" s="9" t="s">
        <v>2160</v>
      </c>
      <c r="W640" s="9"/>
      <c r="X640" s="9">
        <v>1630</v>
      </c>
      <c r="Y640" s="9">
        <v>1630</v>
      </c>
      <c r="Z640" s="9">
        <v>1</v>
      </c>
      <c r="AA640" s="13">
        <v>1160</v>
      </c>
      <c r="AB640">
        <f t="shared" si="39"/>
        <v>2169</v>
      </c>
      <c r="AE640" s="9" t="s">
        <v>3376</v>
      </c>
      <c r="AF640" s="9">
        <v>3</v>
      </c>
      <c r="AG640" s="9" t="str">
        <f t="shared" si="42"/>
        <v>水舰队基地3-10</v>
      </c>
      <c r="AH640" s="9"/>
      <c r="AI640" s="14">
        <v>10</v>
      </c>
    </row>
    <row r="641" spans="19:35">
      <c r="S641" s="7" t="s">
        <v>2873</v>
      </c>
      <c r="T641" s="8">
        <v>100640</v>
      </c>
      <c r="V641" s="9" t="s">
        <v>2161</v>
      </c>
      <c r="W641" s="9"/>
      <c r="X641" s="9">
        <v>1630</v>
      </c>
      <c r="Y641" s="9">
        <v>1630</v>
      </c>
      <c r="Z641" s="9">
        <v>1</v>
      </c>
      <c r="AA641" s="13">
        <v>1165</v>
      </c>
      <c r="AB641">
        <f t="shared" si="39"/>
        <v>2174</v>
      </c>
      <c r="AE641" s="9" t="s">
        <v>3376</v>
      </c>
      <c r="AF641" s="9">
        <v>4</v>
      </c>
      <c r="AG641" s="9" t="str">
        <f t="shared" si="42"/>
        <v>水舰队基地4-5</v>
      </c>
      <c r="AH641" s="9"/>
      <c r="AI641" s="14">
        <v>5</v>
      </c>
    </row>
    <row r="642" spans="19:35">
      <c r="S642" s="7" t="s">
        <v>3380</v>
      </c>
      <c r="T642" s="8">
        <v>100641</v>
      </c>
      <c r="V642" s="9" t="s">
        <v>2162</v>
      </c>
      <c r="W642" s="9"/>
      <c r="X642" s="9">
        <v>1630</v>
      </c>
      <c r="Y642" s="9">
        <v>1630</v>
      </c>
      <c r="Z642" s="9">
        <v>1</v>
      </c>
      <c r="AA642" s="13">
        <v>1170</v>
      </c>
      <c r="AB642">
        <f t="shared" si="39"/>
        <v>2179</v>
      </c>
      <c r="AE642" s="9" t="s">
        <v>3376</v>
      </c>
      <c r="AF642" s="9">
        <v>4</v>
      </c>
      <c r="AG642" s="9" t="str">
        <f t="shared" si="42"/>
        <v>水舰队基地4-10</v>
      </c>
      <c r="AH642" s="9"/>
      <c r="AI642" s="14">
        <v>10</v>
      </c>
    </row>
    <row r="643" spans="19:35">
      <c r="S643" s="7" t="s">
        <v>3381</v>
      </c>
      <c r="T643" s="8">
        <v>100642</v>
      </c>
      <c r="V643" s="9" t="s">
        <v>2163</v>
      </c>
      <c r="W643" s="9"/>
      <c r="X643" s="9">
        <v>1630</v>
      </c>
      <c r="Y643" s="9">
        <v>1630</v>
      </c>
      <c r="Z643" s="9">
        <v>1</v>
      </c>
      <c r="AA643" s="13">
        <v>1175</v>
      </c>
      <c r="AB643">
        <f t="shared" si="39"/>
        <v>2184</v>
      </c>
      <c r="AE643" s="9" t="s">
        <v>3376</v>
      </c>
      <c r="AF643" s="9">
        <v>5</v>
      </c>
      <c r="AG643" s="9" t="str">
        <f t="shared" si="42"/>
        <v>水舰队基地5-5</v>
      </c>
      <c r="AH643" s="9"/>
      <c r="AI643" s="14">
        <v>5</v>
      </c>
    </row>
    <row r="644" spans="19:35">
      <c r="S644" s="7" t="s">
        <v>2876</v>
      </c>
      <c r="T644" s="8">
        <v>100643</v>
      </c>
      <c r="V644" s="9" t="s">
        <v>2164</v>
      </c>
      <c r="W644" s="9"/>
      <c r="X644" s="9">
        <v>1630</v>
      </c>
      <c r="Y644" s="9">
        <v>1630</v>
      </c>
      <c r="Z644" s="9">
        <v>1</v>
      </c>
      <c r="AA644" s="13">
        <v>1180</v>
      </c>
      <c r="AB644">
        <f t="shared" si="39"/>
        <v>2189</v>
      </c>
      <c r="AE644" s="9" t="s">
        <v>3376</v>
      </c>
      <c r="AF644" s="9">
        <v>5</v>
      </c>
      <c r="AG644" s="9" t="str">
        <f t="shared" si="42"/>
        <v>水舰队基地5-10</v>
      </c>
      <c r="AH644" s="9"/>
      <c r="AI644" s="14">
        <v>10</v>
      </c>
    </row>
    <row r="645" spans="19:35">
      <c r="S645" s="7" t="s">
        <v>3382</v>
      </c>
      <c r="T645" s="8">
        <v>100644</v>
      </c>
      <c r="V645" s="9" t="s">
        <v>2165</v>
      </c>
      <c r="W645" s="9"/>
      <c r="X645" s="9">
        <v>1630</v>
      </c>
      <c r="Y645" s="9">
        <v>1630</v>
      </c>
      <c r="Z645" s="9">
        <v>1</v>
      </c>
      <c r="AA645" s="13">
        <v>1185</v>
      </c>
      <c r="AB645">
        <f t="shared" si="39"/>
        <v>2194</v>
      </c>
      <c r="AE645" s="9" t="s">
        <v>3376</v>
      </c>
      <c r="AF645" s="9">
        <v>6</v>
      </c>
      <c r="AG645" s="9" t="str">
        <f t="shared" si="42"/>
        <v>水舰队基地6-5</v>
      </c>
      <c r="AH645" s="9"/>
      <c r="AI645" s="14">
        <v>5</v>
      </c>
    </row>
    <row r="646" spans="19:35">
      <c r="S646" s="7" t="s">
        <v>3383</v>
      </c>
      <c r="T646" s="8">
        <v>100645</v>
      </c>
      <c r="V646" s="9" t="s">
        <v>2166</v>
      </c>
      <c r="W646" s="9"/>
      <c r="X646" s="9">
        <v>1630</v>
      </c>
      <c r="Y646" s="9">
        <v>1630</v>
      </c>
      <c r="Z646" s="9">
        <v>1</v>
      </c>
      <c r="AA646" s="13">
        <v>1190</v>
      </c>
      <c r="AB646">
        <f t="shared" si="39"/>
        <v>2199</v>
      </c>
      <c r="AE646" s="9" t="s">
        <v>3376</v>
      </c>
      <c r="AF646" s="9">
        <v>6</v>
      </c>
      <c r="AG646" s="9" t="str">
        <f t="shared" si="42"/>
        <v>水舰队基地6-10</v>
      </c>
      <c r="AH646" s="9"/>
      <c r="AI646" s="14">
        <v>10</v>
      </c>
    </row>
    <row r="647" spans="19:35">
      <c r="S647" s="7" t="s">
        <v>2878</v>
      </c>
      <c r="T647" s="8">
        <v>100646</v>
      </c>
      <c r="V647" s="9" t="s">
        <v>2167</v>
      </c>
      <c r="W647" s="9"/>
      <c r="X647" s="9">
        <v>1630</v>
      </c>
      <c r="Y647" s="9">
        <v>1630</v>
      </c>
      <c r="Z647" s="9">
        <v>1</v>
      </c>
      <c r="AA647" s="13">
        <v>1195</v>
      </c>
      <c r="AB647">
        <f t="shared" si="39"/>
        <v>2204</v>
      </c>
      <c r="AE647" s="9" t="s">
        <v>3376</v>
      </c>
      <c r="AF647" s="9">
        <v>7</v>
      </c>
      <c r="AG647" s="9" t="str">
        <f t="shared" si="42"/>
        <v>水舰队基地7-5</v>
      </c>
      <c r="AH647" s="9"/>
      <c r="AI647" s="14">
        <v>5</v>
      </c>
    </row>
    <row r="648" spans="19:35">
      <c r="S648" s="7" t="s">
        <v>3384</v>
      </c>
      <c r="T648" s="8">
        <v>100647</v>
      </c>
      <c r="V648" s="9" t="s">
        <v>2168</v>
      </c>
      <c r="W648" s="9"/>
      <c r="X648" s="9">
        <v>1630</v>
      </c>
      <c r="Y648" s="9">
        <v>1630</v>
      </c>
      <c r="Z648" s="9">
        <v>1</v>
      </c>
      <c r="AA648" s="13">
        <v>1200</v>
      </c>
      <c r="AB648">
        <f t="shared" si="39"/>
        <v>2209</v>
      </c>
      <c r="AE648" s="9" t="s">
        <v>3376</v>
      </c>
      <c r="AF648" s="9">
        <v>7</v>
      </c>
      <c r="AG648" s="9" t="str">
        <f t="shared" si="42"/>
        <v>水舰队基地7-10</v>
      </c>
      <c r="AH648" s="9"/>
      <c r="AI648" s="14">
        <v>10</v>
      </c>
    </row>
    <row r="649" spans="19:35">
      <c r="S649" s="7" t="s">
        <v>3385</v>
      </c>
      <c r="T649" s="8">
        <v>100648</v>
      </c>
      <c r="V649" s="9" t="s">
        <v>2169</v>
      </c>
      <c r="W649" s="9"/>
      <c r="X649" s="9">
        <v>1630</v>
      </c>
      <c r="Y649" s="9">
        <v>1630</v>
      </c>
      <c r="Z649" s="9">
        <v>1</v>
      </c>
      <c r="AA649" s="13">
        <v>1205</v>
      </c>
      <c r="AB649">
        <f t="shared" si="39"/>
        <v>2214</v>
      </c>
      <c r="AE649" s="9" t="s">
        <v>3376</v>
      </c>
      <c r="AF649" s="9">
        <v>8</v>
      </c>
      <c r="AG649" s="9" t="str">
        <f t="shared" si="42"/>
        <v>水舰队基地8-5</v>
      </c>
      <c r="AH649" s="9"/>
      <c r="AI649" s="14">
        <v>5</v>
      </c>
    </row>
    <row r="650" spans="19:35">
      <c r="S650" s="7" t="s">
        <v>2879</v>
      </c>
      <c r="T650" s="8">
        <v>100649</v>
      </c>
      <c r="V650" s="9" t="s">
        <v>2170</v>
      </c>
      <c r="W650" s="9"/>
      <c r="X650" s="9">
        <v>1630</v>
      </c>
      <c r="Y650" s="9">
        <v>1630</v>
      </c>
      <c r="Z650" s="9">
        <v>1</v>
      </c>
      <c r="AA650" s="13">
        <v>1210</v>
      </c>
      <c r="AB650">
        <f t="shared" si="39"/>
        <v>2219</v>
      </c>
      <c r="AE650" s="9" t="s">
        <v>3376</v>
      </c>
      <c r="AF650" s="9">
        <v>8</v>
      </c>
      <c r="AG650" s="9" t="str">
        <f t="shared" si="42"/>
        <v>水舰队基地8-10</v>
      </c>
      <c r="AH650" s="9"/>
      <c r="AI650" s="14">
        <v>10</v>
      </c>
    </row>
    <row r="651" spans="19:35">
      <c r="S651" s="7" t="s">
        <v>2880</v>
      </c>
      <c r="T651" s="8">
        <v>100650</v>
      </c>
      <c r="V651" s="9" t="s">
        <v>2171</v>
      </c>
      <c r="W651" s="9"/>
      <c r="X651" s="9">
        <v>1630</v>
      </c>
      <c r="Y651" s="9">
        <v>1630</v>
      </c>
      <c r="Z651" s="9">
        <v>1</v>
      </c>
      <c r="AA651" s="13">
        <v>1215</v>
      </c>
      <c r="AB651">
        <f t="shared" si="39"/>
        <v>2224</v>
      </c>
      <c r="AE651" s="9" t="s">
        <v>3376</v>
      </c>
      <c r="AF651" s="9">
        <v>9</v>
      </c>
      <c r="AG651" s="9" t="str">
        <f t="shared" si="42"/>
        <v>水舰队基地9-5</v>
      </c>
      <c r="AH651" s="9"/>
      <c r="AI651" s="14">
        <v>5</v>
      </c>
    </row>
    <row r="652" spans="19:35">
      <c r="S652" s="7" t="s">
        <v>3386</v>
      </c>
      <c r="T652" s="8">
        <v>100651</v>
      </c>
      <c r="V652" s="9" t="s">
        <v>2172</v>
      </c>
      <c r="W652" s="9"/>
      <c r="X652" s="9">
        <v>1630</v>
      </c>
      <c r="Y652" s="9">
        <v>1630</v>
      </c>
      <c r="Z652" s="9">
        <v>1</v>
      </c>
      <c r="AA652" s="13">
        <v>1220</v>
      </c>
      <c r="AB652">
        <f t="shared" si="39"/>
        <v>2229</v>
      </c>
      <c r="AE652" s="9" t="s">
        <v>3376</v>
      </c>
      <c r="AF652" s="9">
        <v>9</v>
      </c>
      <c r="AG652" s="9" t="str">
        <f t="shared" si="42"/>
        <v>水舰队基地9-10</v>
      </c>
      <c r="AH652" s="9"/>
      <c r="AI652" s="14">
        <v>10</v>
      </c>
    </row>
    <row r="653" spans="19:35">
      <c r="S653" s="7" t="s">
        <v>3387</v>
      </c>
      <c r="T653" s="8">
        <v>100652</v>
      </c>
      <c r="V653" s="9" t="s">
        <v>2173</v>
      </c>
      <c r="W653" s="9"/>
      <c r="X653" s="9">
        <v>1630</v>
      </c>
      <c r="Y653" s="9">
        <v>1630</v>
      </c>
      <c r="Z653" s="9">
        <v>1</v>
      </c>
      <c r="AA653" s="13">
        <v>1225</v>
      </c>
      <c r="AB653">
        <f t="shared" si="39"/>
        <v>2234</v>
      </c>
      <c r="AE653" s="9" t="s">
        <v>3376</v>
      </c>
      <c r="AF653" s="9">
        <v>10</v>
      </c>
      <c r="AG653" s="9" t="str">
        <f t="shared" si="42"/>
        <v>水舰队基地10-5</v>
      </c>
      <c r="AH653" s="9"/>
      <c r="AI653" s="14">
        <v>5</v>
      </c>
    </row>
    <row r="654" spans="19:35">
      <c r="S654" s="7" t="s">
        <v>2882</v>
      </c>
      <c r="T654" s="8">
        <v>100653</v>
      </c>
      <c r="V654" s="9" t="s">
        <v>2174</v>
      </c>
      <c r="W654" s="9"/>
      <c r="X654" s="9">
        <v>1630</v>
      </c>
      <c r="Y654" s="9">
        <v>1630</v>
      </c>
      <c r="Z654" s="9">
        <v>1</v>
      </c>
      <c r="AA654" s="13">
        <v>1230</v>
      </c>
      <c r="AB654">
        <f t="shared" si="39"/>
        <v>2239</v>
      </c>
      <c r="AE654" s="9" t="s">
        <v>3376</v>
      </c>
      <c r="AF654" s="9">
        <v>10</v>
      </c>
      <c r="AG654" s="9" t="str">
        <f t="shared" si="42"/>
        <v>水舰队基地10-10</v>
      </c>
      <c r="AH654" s="9"/>
      <c r="AI654" s="14">
        <v>10</v>
      </c>
    </row>
    <row r="655" spans="19:35">
      <c r="S655" s="7" t="s">
        <v>3388</v>
      </c>
      <c r="T655" s="8">
        <v>100654</v>
      </c>
      <c r="V655" s="9" t="s">
        <v>2175</v>
      </c>
      <c r="W655" s="9"/>
      <c r="X655" s="9">
        <v>1630</v>
      </c>
      <c r="Y655" s="9">
        <v>1630</v>
      </c>
      <c r="Z655" s="9">
        <v>1</v>
      </c>
      <c r="AA655" s="13">
        <v>1235</v>
      </c>
      <c r="AB655">
        <f t="shared" si="39"/>
        <v>2244</v>
      </c>
      <c r="AE655" s="9" t="s">
        <v>3376</v>
      </c>
      <c r="AF655" s="9">
        <v>11</v>
      </c>
      <c r="AG655" s="9" t="str">
        <f t="shared" si="42"/>
        <v>水舰队基地11-5</v>
      </c>
      <c r="AH655" s="9"/>
      <c r="AI655" s="14">
        <v>5</v>
      </c>
    </row>
    <row r="656" spans="19:35">
      <c r="S656" s="7" t="s">
        <v>3389</v>
      </c>
      <c r="T656" s="8">
        <v>100655</v>
      </c>
      <c r="V656" s="9" t="s">
        <v>2176</v>
      </c>
      <c r="W656" s="9"/>
      <c r="X656" s="9">
        <v>1630</v>
      </c>
      <c r="Y656" s="9">
        <v>1630</v>
      </c>
      <c r="Z656" s="9">
        <v>1</v>
      </c>
      <c r="AA656" s="13">
        <v>1240</v>
      </c>
      <c r="AB656">
        <f t="shared" si="39"/>
        <v>2249</v>
      </c>
      <c r="AE656" s="9" t="s">
        <v>3376</v>
      </c>
      <c r="AF656" s="9">
        <v>11</v>
      </c>
      <c r="AG656" s="9" t="str">
        <f t="shared" si="42"/>
        <v>水舰队基地11-10</v>
      </c>
      <c r="AH656" s="9"/>
      <c r="AI656" s="14">
        <v>10</v>
      </c>
    </row>
    <row r="657" spans="19:35">
      <c r="S657" s="7" t="s">
        <v>2884</v>
      </c>
      <c r="T657" s="8">
        <v>100656</v>
      </c>
      <c r="V657" s="9" t="s">
        <v>2177</v>
      </c>
      <c r="W657" s="9"/>
      <c r="X657" s="9">
        <v>1630</v>
      </c>
      <c r="Y657" s="9">
        <v>1630</v>
      </c>
      <c r="Z657" s="9">
        <v>1</v>
      </c>
      <c r="AA657" s="13">
        <v>1245</v>
      </c>
      <c r="AB657">
        <f t="shared" si="39"/>
        <v>2254</v>
      </c>
      <c r="AE657" s="9" t="s">
        <v>3376</v>
      </c>
      <c r="AF657" s="9">
        <v>12</v>
      </c>
      <c r="AG657" s="9" t="str">
        <f t="shared" si="42"/>
        <v>水舰队基地12-5</v>
      </c>
      <c r="AH657" s="9"/>
      <c r="AI657" s="14">
        <v>5</v>
      </c>
    </row>
    <row r="658" spans="19:35">
      <c r="S658" s="7" t="s">
        <v>3390</v>
      </c>
      <c r="T658" s="8">
        <v>100657</v>
      </c>
      <c r="V658" s="9" t="s">
        <v>2178</v>
      </c>
      <c r="W658" s="9"/>
      <c r="X658" s="9">
        <v>1630</v>
      </c>
      <c r="Y658" s="9">
        <v>1630</v>
      </c>
      <c r="Z658" s="9">
        <v>1</v>
      </c>
      <c r="AA658" s="13">
        <v>1250</v>
      </c>
      <c r="AB658">
        <f t="shared" si="39"/>
        <v>2259</v>
      </c>
      <c r="AE658" s="9" t="s">
        <v>3376</v>
      </c>
      <c r="AF658" s="9">
        <v>12</v>
      </c>
      <c r="AG658" s="9" t="str">
        <f t="shared" si="42"/>
        <v>水舰队基地12-10</v>
      </c>
      <c r="AH658" s="9"/>
      <c r="AI658" s="14">
        <v>10</v>
      </c>
    </row>
    <row r="659" spans="19:35">
      <c r="S659" s="7" t="s">
        <v>3391</v>
      </c>
      <c r="T659" s="8">
        <v>100658</v>
      </c>
      <c r="V659" s="9" t="s">
        <v>2179</v>
      </c>
      <c r="W659" s="9"/>
      <c r="X659" s="9">
        <v>1630</v>
      </c>
      <c r="Y659" s="9">
        <v>1630</v>
      </c>
      <c r="Z659" s="9">
        <v>1</v>
      </c>
      <c r="AA659" s="13">
        <v>1255</v>
      </c>
      <c r="AB659">
        <f t="shared" si="39"/>
        <v>2264</v>
      </c>
      <c r="AE659" s="9" t="s">
        <v>3376</v>
      </c>
      <c r="AF659" s="9">
        <v>13</v>
      </c>
      <c r="AG659" s="9" t="str">
        <f t="shared" si="42"/>
        <v>水舰队基地13-5</v>
      </c>
      <c r="AH659" s="9"/>
      <c r="AI659" s="14">
        <v>5</v>
      </c>
    </row>
    <row r="660" spans="19:35">
      <c r="S660" s="7" t="s">
        <v>2885</v>
      </c>
      <c r="T660" s="8">
        <v>100659</v>
      </c>
      <c r="V660" s="9" t="s">
        <v>2180</v>
      </c>
      <c r="W660" s="9"/>
      <c r="X660" s="9">
        <v>1630</v>
      </c>
      <c r="Y660" s="9">
        <v>1630</v>
      </c>
      <c r="Z660" s="9">
        <v>1</v>
      </c>
      <c r="AA660" s="13">
        <v>1260</v>
      </c>
      <c r="AB660">
        <f t="shared" si="39"/>
        <v>2269</v>
      </c>
      <c r="AE660" s="9" t="s">
        <v>3376</v>
      </c>
      <c r="AF660" s="9">
        <v>13</v>
      </c>
      <c r="AG660" s="9" t="str">
        <f t="shared" si="42"/>
        <v>水舰队基地13-10</v>
      </c>
      <c r="AH660" s="9"/>
      <c r="AI660" s="14">
        <v>10</v>
      </c>
    </row>
    <row r="661" spans="19:35">
      <c r="S661" s="7" t="s">
        <v>2887</v>
      </c>
      <c r="T661" s="8">
        <v>100660</v>
      </c>
      <c r="V661" s="9" t="s">
        <v>2181</v>
      </c>
      <c r="W661" s="9"/>
      <c r="X661" s="9">
        <v>1630</v>
      </c>
      <c r="Y661" s="9">
        <v>1630</v>
      </c>
      <c r="Z661" s="9">
        <v>1</v>
      </c>
      <c r="AA661" s="13">
        <v>1265</v>
      </c>
      <c r="AB661">
        <f t="shared" si="39"/>
        <v>2274</v>
      </c>
      <c r="AE661" s="9" t="s">
        <v>3376</v>
      </c>
      <c r="AF661" s="9">
        <v>14</v>
      </c>
      <c r="AG661" s="9" t="str">
        <f t="shared" si="42"/>
        <v>水舰队基地14-5</v>
      </c>
      <c r="AH661" s="9"/>
      <c r="AI661" s="14">
        <v>5</v>
      </c>
    </row>
    <row r="662" spans="19:35">
      <c r="S662" s="7" t="s">
        <v>3392</v>
      </c>
      <c r="T662" s="8">
        <v>100661</v>
      </c>
      <c r="V662" s="7" t="s">
        <v>2182</v>
      </c>
      <c r="W662" s="9"/>
      <c r="X662" s="9">
        <v>1630</v>
      </c>
      <c r="Y662" s="9">
        <v>1630</v>
      </c>
      <c r="Z662" s="9">
        <v>1</v>
      </c>
      <c r="AA662" s="13">
        <v>1270</v>
      </c>
      <c r="AB662">
        <f t="shared" si="39"/>
        <v>2279</v>
      </c>
      <c r="AE662" s="7" t="s">
        <v>3376</v>
      </c>
      <c r="AF662" s="7">
        <v>14</v>
      </c>
      <c r="AG662" s="9" t="str">
        <f t="shared" si="42"/>
        <v>水舰队基地14-10</v>
      </c>
      <c r="AH662" s="7"/>
      <c r="AI662" s="14">
        <v>10</v>
      </c>
    </row>
    <row r="663" spans="19:35">
      <c r="S663" s="7" t="s">
        <v>3393</v>
      </c>
      <c r="T663" s="8">
        <v>100662</v>
      </c>
      <c r="V663" s="7" t="s">
        <v>2183</v>
      </c>
      <c r="W663" s="9"/>
      <c r="X663" s="9">
        <v>1630</v>
      </c>
      <c r="Y663" s="9">
        <v>1630</v>
      </c>
      <c r="Z663" s="9">
        <v>1</v>
      </c>
      <c r="AA663" s="13">
        <v>1275</v>
      </c>
      <c r="AB663">
        <f t="shared" si="39"/>
        <v>2284</v>
      </c>
      <c r="AE663" s="7" t="s">
        <v>3376</v>
      </c>
      <c r="AF663" s="7">
        <v>15</v>
      </c>
      <c r="AG663" s="9" t="str">
        <f t="shared" si="42"/>
        <v>水舰队基地15-5</v>
      </c>
      <c r="AH663" s="7"/>
      <c r="AI663" s="14">
        <v>5</v>
      </c>
    </row>
    <row r="664" spans="19:35">
      <c r="S664" s="7" t="s">
        <v>2889</v>
      </c>
      <c r="T664" s="8">
        <v>100663</v>
      </c>
      <c r="V664" s="9" t="s">
        <v>2184</v>
      </c>
      <c r="W664" s="9"/>
      <c r="X664" s="9">
        <v>1630</v>
      </c>
      <c r="Y664" s="9">
        <v>1630</v>
      </c>
      <c r="Z664" s="9">
        <v>1</v>
      </c>
      <c r="AA664" s="13">
        <v>1280</v>
      </c>
      <c r="AB664">
        <f t="shared" si="39"/>
        <v>2289</v>
      </c>
      <c r="AE664" s="9" t="s">
        <v>3376</v>
      </c>
      <c r="AF664" s="9">
        <v>15</v>
      </c>
      <c r="AG664" s="9" t="str">
        <f t="shared" si="42"/>
        <v>水舰队基地15-10</v>
      </c>
      <c r="AH664" s="9"/>
      <c r="AI664" s="14">
        <v>10</v>
      </c>
    </row>
    <row r="665" spans="19:35">
      <c r="S665" s="7" t="s">
        <v>3394</v>
      </c>
      <c r="T665" s="8">
        <v>100664</v>
      </c>
      <c r="V665" s="9" t="s">
        <v>2185</v>
      </c>
      <c r="W665" s="9"/>
      <c r="X665" s="9">
        <v>1630</v>
      </c>
      <c r="Y665" s="9">
        <v>1630</v>
      </c>
      <c r="Z665" s="9">
        <v>1</v>
      </c>
      <c r="AA665" s="13">
        <v>1285</v>
      </c>
      <c r="AB665">
        <f t="shared" si="39"/>
        <v>2294</v>
      </c>
      <c r="AE665" s="9" t="s">
        <v>3376</v>
      </c>
      <c r="AF665" s="9">
        <v>16</v>
      </c>
      <c r="AG665" s="9" t="str">
        <f t="shared" si="42"/>
        <v>水舰队基地16-5</v>
      </c>
      <c r="AH665" s="9"/>
      <c r="AI665" s="14">
        <v>5</v>
      </c>
    </row>
    <row r="666" spans="19:35">
      <c r="S666" s="7" t="s">
        <v>3395</v>
      </c>
      <c r="T666" s="8">
        <v>100665</v>
      </c>
      <c r="V666" s="9" t="s">
        <v>2186</v>
      </c>
      <c r="W666" s="9"/>
      <c r="X666" s="9">
        <v>1630</v>
      </c>
      <c r="Y666" s="9">
        <v>1630</v>
      </c>
      <c r="Z666" s="9">
        <v>1</v>
      </c>
      <c r="AA666" s="13">
        <v>1290</v>
      </c>
      <c r="AB666">
        <f t="shared" si="39"/>
        <v>2299</v>
      </c>
      <c r="AE666" s="9" t="s">
        <v>3376</v>
      </c>
      <c r="AF666" s="9">
        <v>16</v>
      </c>
      <c r="AG666" s="9" t="str">
        <f t="shared" si="42"/>
        <v>水舰队基地16-10</v>
      </c>
      <c r="AH666" s="9"/>
      <c r="AI666" s="14">
        <v>10</v>
      </c>
    </row>
    <row r="667" spans="19:35">
      <c r="S667" s="7" t="s">
        <v>2890</v>
      </c>
      <c r="T667" s="8">
        <v>100666</v>
      </c>
      <c r="V667" s="9" t="s">
        <v>3396</v>
      </c>
      <c r="W667" s="9"/>
      <c r="X667" s="9">
        <v>1630</v>
      </c>
      <c r="Y667" s="9">
        <v>1630</v>
      </c>
      <c r="Z667" s="9">
        <v>1</v>
      </c>
      <c r="AA667" s="13">
        <v>1135</v>
      </c>
      <c r="AB667">
        <f t="shared" ref="AB667:AB698" si="43">IFERROR(VLOOKUP(V667,S:T,2,0)-100000,AA667)</f>
        <v>2304</v>
      </c>
      <c r="AE667" s="9" t="s">
        <v>3376</v>
      </c>
      <c r="AF667" s="9">
        <f>AF665+1</f>
        <v>17</v>
      </c>
      <c r="AG667" s="9" t="str">
        <f t="shared" si="42"/>
        <v>水舰队基地17-5</v>
      </c>
      <c r="AH667" s="9"/>
      <c r="AI667" s="14">
        <v>5</v>
      </c>
    </row>
    <row r="668" spans="19:35">
      <c r="S668" s="7" t="s">
        <v>3397</v>
      </c>
      <c r="T668" s="8">
        <v>100667</v>
      </c>
      <c r="V668" s="9" t="s">
        <v>3398</v>
      </c>
      <c r="W668" s="9"/>
      <c r="X668" s="9">
        <v>1630</v>
      </c>
      <c r="Y668" s="9">
        <v>1630</v>
      </c>
      <c r="Z668" s="9">
        <v>1</v>
      </c>
      <c r="AA668" s="13">
        <v>1140</v>
      </c>
      <c r="AB668">
        <f t="shared" si="43"/>
        <v>2309</v>
      </c>
      <c r="AE668" s="9" t="s">
        <v>3376</v>
      </c>
      <c r="AF668" s="9">
        <f t="shared" ref="AF668:AF698" si="44">AF666+1</f>
        <v>17</v>
      </c>
      <c r="AG668" s="9" t="str">
        <f t="shared" si="42"/>
        <v>水舰队基地17-10</v>
      </c>
      <c r="AH668" s="9"/>
      <c r="AI668" s="14">
        <v>10</v>
      </c>
    </row>
    <row r="669" spans="19:35">
      <c r="S669" s="7" t="s">
        <v>3399</v>
      </c>
      <c r="T669" s="8">
        <v>100668</v>
      </c>
      <c r="V669" s="9" t="s">
        <v>3400</v>
      </c>
      <c r="W669" s="9"/>
      <c r="X669" s="9">
        <v>1630</v>
      </c>
      <c r="Y669" s="9">
        <v>1630</v>
      </c>
      <c r="Z669" s="9">
        <v>1</v>
      </c>
      <c r="AA669" s="13">
        <v>1145</v>
      </c>
      <c r="AB669">
        <f t="shared" si="43"/>
        <v>2314</v>
      </c>
      <c r="AE669" s="9" t="s">
        <v>3376</v>
      </c>
      <c r="AF669" s="9">
        <f t="shared" si="44"/>
        <v>18</v>
      </c>
      <c r="AG669" s="9" t="str">
        <f t="shared" si="42"/>
        <v>水舰队基地18-5</v>
      </c>
      <c r="AH669" s="9"/>
      <c r="AI669" s="14">
        <v>5</v>
      </c>
    </row>
    <row r="670" spans="19:35">
      <c r="S670" s="7" t="s">
        <v>2892</v>
      </c>
      <c r="T670" s="8">
        <v>100669</v>
      </c>
      <c r="V670" s="9" t="s">
        <v>3401</v>
      </c>
      <c r="W670" s="9"/>
      <c r="X670" s="9">
        <v>1630</v>
      </c>
      <c r="Y670" s="9">
        <v>1630</v>
      </c>
      <c r="Z670" s="9">
        <v>1</v>
      </c>
      <c r="AA670" s="13">
        <v>1150</v>
      </c>
      <c r="AB670">
        <f t="shared" si="43"/>
        <v>2319</v>
      </c>
      <c r="AE670" s="9" t="s">
        <v>3376</v>
      </c>
      <c r="AF670" s="9">
        <f t="shared" si="44"/>
        <v>18</v>
      </c>
      <c r="AG670" s="9" t="str">
        <f t="shared" si="42"/>
        <v>水舰队基地18-10</v>
      </c>
      <c r="AH670" s="9"/>
      <c r="AI670" s="14">
        <v>10</v>
      </c>
    </row>
    <row r="671" spans="19:35">
      <c r="S671" s="7" t="s">
        <v>2894</v>
      </c>
      <c r="T671" s="8">
        <v>100670</v>
      </c>
      <c r="V671" s="9" t="s">
        <v>3402</v>
      </c>
      <c r="W671" s="9"/>
      <c r="X671" s="9">
        <v>1630</v>
      </c>
      <c r="Y671" s="9">
        <v>1630</v>
      </c>
      <c r="Z671" s="9">
        <v>1</v>
      </c>
      <c r="AA671" s="13">
        <v>1155</v>
      </c>
      <c r="AB671">
        <f t="shared" si="43"/>
        <v>2324</v>
      </c>
      <c r="AE671" s="9" t="s">
        <v>3376</v>
      </c>
      <c r="AF671" s="9">
        <f t="shared" si="44"/>
        <v>19</v>
      </c>
      <c r="AG671" s="9" t="str">
        <f t="shared" si="42"/>
        <v>水舰队基地19-5</v>
      </c>
      <c r="AH671" s="9"/>
      <c r="AI671" s="14">
        <v>5</v>
      </c>
    </row>
    <row r="672" spans="19:35">
      <c r="S672" s="7" t="s">
        <v>3403</v>
      </c>
      <c r="T672" s="8">
        <v>100671</v>
      </c>
      <c r="V672" s="9" t="s">
        <v>3404</v>
      </c>
      <c r="W672" s="9"/>
      <c r="X672" s="9">
        <v>1630</v>
      </c>
      <c r="Y672" s="9">
        <v>1630</v>
      </c>
      <c r="Z672" s="9">
        <v>1</v>
      </c>
      <c r="AA672" s="13">
        <v>1160</v>
      </c>
      <c r="AB672">
        <f t="shared" si="43"/>
        <v>2329</v>
      </c>
      <c r="AE672" s="9" t="s">
        <v>3376</v>
      </c>
      <c r="AF672" s="9">
        <f t="shared" si="44"/>
        <v>19</v>
      </c>
      <c r="AG672" s="9" t="str">
        <f t="shared" si="42"/>
        <v>水舰队基地19-10</v>
      </c>
      <c r="AH672" s="9"/>
      <c r="AI672" s="14">
        <v>10</v>
      </c>
    </row>
    <row r="673" spans="19:35">
      <c r="S673" s="7" t="s">
        <v>3405</v>
      </c>
      <c r="T673" s="8">
        <v>100672</v>
      </c>
      <c r="V673" s="9" t="s">
        <v>3406</v>
      </c>
      <c r="W673" s="9"/>
      <c r="X673" s="9">
        <v>1630</v>
      </c>
      <c r="Y673" s="9">
        <v>1630</v>
      </c>
      <c r="Z673" s="9">
        <v>1</v>
      </c>
      <c r="AA673" s="13">
        <v>1165</v>
      </c>
      <c r="AB673">
        <f t="shared" si="43"/>
        <v>2334</v>
      </c>
      <c r="AE673" s="9" t="s">
        <v>3376</v>
      </c>
      <c r="AF673" s="9">
        <f t="shared" si="44"/>
        <v>20</v>
      </c>
      <c r="AG673" s="9" t="str">
        <f t="shared" si="42"/>
        <v>水舰队基地20-5</v>
      </c>
      <c r="AH673" s="9"/>
      <c r="AI673" s="14">
        <v>5</v>
      </c>
    </row>
    <row r="674" spans="19:35">
      <c r="S674" s="7" t="s">
        <v>2895</v>
      </c>
      <c r="T674" s="8">
        <v>100673</v>
      </c>
      <c r="V674" s="9" t="s">
        <v>3407</v>
      </c>
      <c r="W674" s="9"/>
      <c r="X674" s="9">
        <v>1630</v>
      </c>
      <c r="Y674" s="9">
        <v>1630</v>
      </c>
      <c r="Z674" s="9">
        <v>1</v>
      </c>
      <c r="AA674" s="13">
        <v>1170</v>
      </c>
      <c r="AB674">
        <f t="shared" si="43"/>
        <v>2339</v>
      </c>
      <c r="AE674" s="9" t="s">
        <v>3376</v>
      </c>
      <c r="AF674" s="9">
        <f t="shared" si="44"/>
        <v>20</v>
      </c>
      <c r="AG674" s="9" t="str">
        <f t="shared" si="42"/>
        <v>水舰队基地20-10</v>
      </c>
      <c r="AH674" s="9"/>
      <c r="AI674" s="14">
        <v>10</v>
      </c>
    </row>
    <row r="675" spans="19:35">
      <c r="S675" s="7" t="s">
        <v>3408</v>
      </c>
      <c r="T675" s="8">
        <v>100674</v>
      </c>
      <c r="V675" s="9" t="s">
        <v>3409</v>
      </c>
      <c r="W675" s="9"/>
      <c r="X675" s="9">
        <v>1630</v>
      </c>
      <c r="Y675" s="9">
        <v>1630</v>
      </c>
      <c r="Z675" s="9">
        <v>1</v>
      </c>
      <c r="AA675" s="13">
        <v>1175</v>
      </c>
      <c r="AB675">
        <f t="shared" si="43"/>
        <v>2344</v>
      </c>
      <c r="AE675" s="9" t="s">
        <v>3376</v>
      </c>
      <c r="AF675" s="9">
        <f t="shared" si="44"/>
        <v>21</v>
      </c>
      <c r="AG675" s="9" t="str">
        <f t="shared" si="42"/>
        <v>水舰队基地21-5</v>
      </c>
      <c r="AH675" s="9"/>
      <c r="AI675" s="14">
        <v>5</v>
      </c>
    </row>
    <row r="676" spans="19:35">
      <c r="S676" s="7" t="s">
        <v>3410</v>
      </c>
      <c r="T676" s="8">
        <v>100675</v>
      </c>
      <c r="V676" s="9" t="s">
        <v>3411</v>
      </c>
      <c r="W676" s="9"/>
      <c r="X676" s="9">
        <v>1630</v>
      </c>
      <c r="Y676" s="9">
        <v>1630</v>
      </c>
      <c r="Z676" s="9">
        <v>1</v>
      </c>
      <c r="AA676" s="13">
        <v>1180</v>
      </c>
      <c r="AB676">
        <f t="shared" si="43"/>
        <v>2349</v>
      </c>
      <c r="AE676" s="9" t="s">
        <v>3376</v>
      </c>
      <c r="AF676" s="9">
        <f t="shared" si="44"/>
        <v>21</v>
      </c>
      <c r="AG676" s="9" t="str">
        <f t="shared" si="42"/>
        <v>水舰队基地21-10</v>
      </c>
      <c r="AH676" s="9"/>
      <c r="AI676" s="14">
        <v>10</v>
      </c>
    </row>
    <row r="677" spans="19:35">
      <c r="S677" s="7" t="s">
        <v>2896</v>
      </c>
      <c r="T677" s="8">
        <v>100676</v>
      </c>
      <c r="V677" s="9" t="s">
        <v>3412</v>
      </c>
      <c r="W677" s="9"/>
      <c r="X677" s="9">
        <v>1630</v>
      </c>
      <c r="Y677" s="9">
        <v>1630</v>
      </c>
      <c r="Z677" s="9">
        <v>1</v>
      </c>
      <c r="AA677" s="13">
        <v>1185</v>
      </c>
      <c r="AB677">
        <f t="shared" si="43"/>
        <v>2354</v>
      </c>
      <c r="AE677" s="9" t="s">
        <v>3376</v>
      </c>
      <c r="AF677" s="9">
        <f t="shared" si="44"/>
        <v>22</v>
      </c>
      <c r="AG677" s="9" t="str">
        <f t="shared" si="42"/>
        <v>水舰队基地22-5</v>
      </c>
      <c r="AH677" s="9"/>
      <c r="AI677" s="14">
        <v>5</v>
      </c>
    </row>
    <row r="678" spans="19:35">
      <c r="S678" s="7" t="s">
        <v>3413</v>
      </c>
      <c r="T678" s="8">
        <v>100677</v>
      </c>
      <c r="V678" s="9" t="s">
        <v>3414</v>
      </c>
      <c r="W678" s="9"/>
      <c r="X678" s="9">
        <v>1630</v>
      </c>
      <c r="Y678" s="9">
        <v>1630</v>
      </c>
      <c r="Z678" s="9">
        <v>1</v>
      </c>
      <c r="AA678" s="13">
        <v>1190</v>
      </c>
      <c r="AB678">
        <f t="shared" si="43"/>
        <v>2359</v>
      </c>
      <c r="AE678" s="9" t="s">
        <v>3376</v>
      </c>
      <c r="AF678" s="9">
        <f t="shared" si="44"/>
        <v>22</v>
      </c>
      <c r="AG678" s="9" t="str">
        <f t="shared" si="42"/>
        <v>水舰队基地22-10</v>
      </c>
      <c r="AH678" s="9"/>
      <c r="AI678" s="14">
        <v>10</v>
      </c>
    </row>
    <row r="679" spans="19:35">
      <c r="S679" s="7" t="s">
        <v>3415</v>
      </c>
      <c r="T679" s="8">
        <v>100678</v>
      </c>
      <c r="V679" s="9" t="s">
        <v>3416</v>
      </c>
      <c r="W679" s="9"/>
      <c r="X679" s="9">
        <v>1630</v>
      </c>
      <c r="Y679" s="9">
        <v>1630</v>
      </c>
      <c r="Z679" s="9">
        <v>1</v>
      </c>
      <c r="AA679" s="13">
        <v>1195</v>
      </c>
      <c r="AB679">
        <f t="shared" si="43"/>
        <v>2364</v>
      </c>
      <c r="AE679" s="9" t="s">
        <v>3376</v>
      </c>
      <c r="AF679" s="9">
        <f t="shared" si="44"/>
        <v>23</v>
      </c>
      <c r="AG679" s="9" t="str">
        <f t="shared" si="42"/>
        <v>水舰队基地23-5</v>
      </c>
      <c r="AH679" s="9"/>
      <c r="AI679" s="14">
        <v>5</v>
      </c>
    </row>
    <row r="680" spans="19:35">
      <c r="S680" s="7" t="s">
        <v>2898</v>
      </c>
      <c r="T680" s="8">
        <v>100679</v>
      </c>
      <c r="V680" s="9" t="s">
        <v>3417</v>
      </c>
      <c r="W680" s="9"/>
      <c r="X680" s="9">
        <v>1630</v>
      </c>
      <c r="Y680" s="9">
        <v>1630</v>
      </c>
      <c r="Z680" s="9">
        <v>1</v>
      </c>
      <c r="AA680" s="13">
        <v>1200</v>
      </c>
      <c r="AB680">
        <f t="shared" si="43"/>
        <v>2369</v>
      </c>
      <c r="AE680" s="9" t="s">
        <v>3376</v>
      </c>
      <c r="AF680" s="9">
        <f t="shared" si="44"/>
        <v>23</v>
      </c>
      <c r="AG680" s="9" t="str">
        <f t="shared" si="42"/>
        <v>水舰队基地23-10</v>
      </c>
      <c r="AH680" s="9"/>
      <c r="AI680" s="14">
        <v>10</v>
      </c>
    </row>
    <row r="681" spans="19:35">
      <c r="S681" s="7" t="s">
        <v>2900</v>
      </c>
      <c r="T681" s="8">
        <v>100680</v>
      </c>
      <c r="V681" s="9" t="s">
        <v>3418</v>
      </c>
      <c r="W681" s="9"/>
      <c r="X681" s="9">
        <v>1630</v>
      </c>
      <c r="Y681" s="9">
        <v>1630</v>
      </c>
      <c r="Z681" s="9">
        <v>1</v>
      </c>
      <c r="AA681" s="13">
        <v>1205</v>
      </c>
      <c r="AB681">
        <f t="shared" si="43"/>
        <v>2374</v>
      </c>
      <c r="AE681" s="9" t="s">
        <v>3376</v>
      </c>
      <c r="AF681" s="9">
        <f t="shared" si="44"/>
        <v>24</v>
      </c>
      <c r="AG681" s="9" t="str">
        <f t="shared" si="42"/>
        <v>水舰队基地24-5</v>
      </c>
      <c r="AH681" s="9"/>
      <c r="AI681" s="14">
        <v>5</v>
      </c>
    </row>
    <row r="682" spans="19:35">
      <c r="S682" s="7" t="s">
        <v>3419</v>
      </c>
      <c r="T682" s="8">
        <v>100681</v>
      </c>
      <c r="V682" s="9" t="s">
        <v>3420</v>
      </c>
      <c r="W682" s="9"/>
      <c r="X682" s="9">
        <v>1630</v>
      </c>
      <c r="Y682" s="9">
        <v>1630</v>
      </c>
      <c r="Z682" s="9">
        <v>1</v>
      </c>
      <c r="AA682" s="13">
        <v>1210</v>
      </c>
      <c r="AB682">
        <f t="shared" si="43"/>
        <v>2379</v>
      </c>
      <c r="AE682" s="9" t="s">
        <v>3376</v>
      </c>
      <c r="AF682" s="9">
        <f t="shared" si="44"/>
        <v>24</v>
      </c>
      <c r="AG682" s="9" t="str">
        <f t="shared" si="42"/>
        <v>水舰队基地24-10</v>
      </c>
      <c r="AH682" s="9"/>
      <c r="AI682" s="14">
        <v>10</v>
      </c>
    </row>
    <row r="683" spans="19:35">
      <c r="S683" s="7" t="s">
        <v>3421</v>
      </c>
      <c r="T683" s="8">
        <v>100682</v>
      </c>
      <c r="V683" s="9" t="s">
        <v>3422</v>
      </c>
      <c r="W683" s="9"/>
      <c r="X683" s="9">
        <v>1630</v>
      </c>
      <c r="Y683" s="9">
        <v>1630</v>
      </c>
      <c r="Z683" s="9">
        <v>1</v>
      </c>
      <c r="AA683" s="13">
        <v>1215</v>
      </c>
      <c r="AB683">
        <f t="shared" si="43"/>
        <v>2384</v>
      </c>
      <c r="AE683" s="9" t="s">
        <v>3376</v>
      </c>
      <c r="AF683" s="9">
        <f t="shared" si="44"/>
        <v>25</v>
      </c>
      <c r="AG683" s="9" t="str">
        <f t="shared" si="42"/>
        <v>水舰队基地25-5</v>
      </c>
      <c r="AH683" s="9"/>
      <c r="AI683" s="14">
        <v>5</v>
      </c>
    </row>
    <row r="684" spans="19:35">
      <c r="S684" s="7" t="s">
        <v>2901</v>
      </c>
      <c r="T684" s="8">
        <v>100683</v>
      </c>
      <c r="V684" s="9" t="s">
        <v>3423</v>
      </c>
      <c r="W684" s="9"/>
      <c r="X684" s="9">
        <v>1630</v>
      </c>
      <c r="Y684" s="9">
        <v>1630</v>
      </c>
      <c r="Z684" s="9">
        <v>1</v>
      </c>
      <c r="AA684" s="13">
        <v>1220</v>
      </c>
      <c r="AB684">
        <f t="shared" si="43"/>
        <v>2389</v>
      </c>
      <c r="AE684" s="9" t="s">
        <v>3376</v>
      </c>
      <c r="AF684" s="9">
        <f t="shared" si="44"/>
        <v>25</v>
      </c>
      <c r="AG684" s="9" t="str">
        <f t="shared" si="42"/>
        <v>水舰队基地25-10</v>
      </c>
      <c r="AH684" s="9"/>
      <c r="AI684" s="14">
        <v>10</v>
      </c>
    </row>
    <row r="685" spans="19:35">
      <c r="S685" s="7" t="s">
        <v>3424</v>
      </c>
      <c r="T685" s="8">
        <v>100684</v>
      </c>
      <c r="V685" s="9" t="s">
        <v>3425</v>
      </c>
      <c r="W685" s="9"/>
      <c r="X685" s="9">
        <v>1630</v>
      </c>
      <c r="Y685" s="9">
        <v>1630</v>
      </c>
      <c r="Z685" s="9">
        <v>1</v>
      </c>
      <c r="AA685" s="13">
        <v>1225</v>
      </c>
      <c r="AB685">
        <f t="shared" si="43"/>
        <v>2394</v>
      </c>
      <c r="AE685" s="9" t="s">
        <v>3376</v>
      </c>
      <c r="AF685" s="9">
        <f t="shared" si="44"/>
        <v>26</v>
      </c>
      <c r="AG685" s="9" t="str">
        <f t="shared" si="42"/>
        <v>水舰队基地26-5</v>
      </c>
      <c r="AH685" s="9"/>
      <c r="AI685" s="14">
        <v>5</v>
      </c>
    </row>
    <row r="686" spans="19:35">
      <c r="S686" s="7" t="s">
        <v>3426</v>
      </c>
      <c r="T686" s="8">
        <v>100685</v>
      </c>
      <c r="V686" s="9" t="s">
        <v>3427</v>
      </c>
      <c r="W686" s="9"/>
      <c r="X686" s="9">
        <v>1630</v>
      </c>
      <c r="Y686" s="9">
        <v>1630</v>
      </c>
      <c r="Z686" s="9">
        <v>1</v>
      </c>
      <c r="AA686" s="13">
        <v>1230</v>
      </c>
      <c r="AB686">
        <f t="shared" si="43"/>
        <v>2399</v>
      </c>
      <c r="AE686" s="9" t="s">
        <v>3376</v>
      </c>
      <c r="AF686" s="9">
        <f t="shared" si="44"/>
        <v>26</v>
      </c>
      <c r="AG686" s="9" t="str">
        <f t="shared" si="42"/>
        <v>水舰队基地26-10</v>
      </c>
      <c r="AH686" s="9"/>
      <c r="AI686" s="14">
        <v>10</v>
      </c>
    </row>
    <row r="687" spans="19:35">
      <c r="S687" s="7" t="s">
        <v>2903</v>
      </c>
      <c r="T687" s="8">
        <v>100686</v>
      </c>
      <c r="V687" s="9" t="s">
        <v>3428</v>
      </c>
      <c r="W687" s="9"/>
      <c r="X687" s="9">
        <v>1630</v>
      </c>
      <c r="Y687" s="9">
        <v>1630</v>
      </c>
      <c r="Z687" s="9">
        <v>1</v>
      </c>
      <c r="AA687" s="13">
        <v>1235</v>
      </c>
      <c r="AB687">
        <f t="shared" si="43"/>
        <v>2404</v>
      </c>
      <c r="AE687" s="9" t="s">
        <v>3376</v>
      </c>
      <c r="AF687" s="9">
        <f t="shared" si="44"/>
        <v>27</v>
      </c>
      <c r="AG687" s="9" t="str">
        <f t="shared" si="42"/>
        <v>水舰队基地27-5</v>
      </c>
      <c r="AH687" s="9"/>
      <c r="AI687" s="14">
        <v>5</v>
      </c>
    </row>
    <row r="688" spans="19:35">
      <c r="S688" s="7" t="s">
        <v>3429</v>
      </c>
      <c r="T688" s="8">
        <v>100687</v>
      </c>
      <c r="V688" s="9" t="s">
        <v>3430</v>
      </c>
      <c r="W688" s="9"/>
      <c r="X688" s="9">
        <v>1630</v>
      </c>
      <c r="Y688" s="9">
        <v>1630</v>
      </c>
      <c r="Z688" s="9">
        <v>1</v>
      </c>
      <c r="AA688" s="13">
        <v>1240</v>
      </c>
      <c r="AB688">
        <f t="shared" si="43"/>
        <v>2409</v>
      </c>
      <c r="AE688" s="9" t="s">
        <v>3376</v>
      </c>
      <c r="AF688" s="9">
        <f t="shared" si="44"/>
        <v>27</v>
      </c>
      <c r="AG688" s="9" t="str">
        <f t="shared" si="42"/>
        <v>水舰队基地27-10</v>
      </c>
      <c r="AH688" s="9"/>
      <c r="AI688" s="14">
        <v>10</v>
      </c>
    </row>
    <row r="689" spans="19:35">
      <c r="S689" s="7" t="s">
        <v>3431</v>
      </c>
      <c r="T689" s="8">
        <v>100688</v>
      </c>
      <c r="V689" s="9" t="s">
        <v>3432</v>
      </c>
      <c r="W689" s="9"/>
      <c r="X689" s="9">
        <v>1630</v>
      </c>
      <c r="Y689" s="9">
        <v>1630</v>
      </c>
      <c r="Z689" s="9">
        <v>1</v>
      </c>
      <c r="AA689" s="13">
        <v>1245</v>
      </c>
      <c r="AB689">
        <f t="shared" si="43"/>
        <v>2414</v>
      </c>
      <c r="AE689" s="9" t="s">
        <v>3376</v>
      </c>
      <c r="AF689" s="9">
        <f t="shared" si="44"/>
        <v>28</v>
      </c>
      <c r="AG689" s="9" t="str">
        <f t="shared" si="42"/>
        <v>水舰队基地28-5</v>
      </c>
      <c r="AH689" s="9"/>
      <c r="AI689" s="14">
        <v>5</v>
      </c>
    </row>
    <row r="690" spans="19:35">
      <c r="S690" s="7" t="s">
        <v>2905</v>
      </c>
      <c r="T690" s="8">
        <v>100689</v>
      </c>
      <c r="V690" s="9" t="s">
        <v>3433</v>
      </c>
      <c r="W690" s="9"/>
      <c r="X690" s="9">
        <v>1630</v>
      </c>
      <c r="Y690" s="9">
        <v>1630</v>
      </c>
      <c r="Z690" s="9">
        <v>1</v>
      </c>
      <c r="AA690" s="13">
        <v>1250</v>
      </c>
      <c r="AB690">
        <f t="shared" si="43"/>
        <v>2419</v>
      </c>
      <c r="AE690" s="9" t="s">
        <v>3376</v>
      </c>
      <c r="AF690" s="9">
        <f t="shared" si="44"/>
        <v>28</v>
      </c>
      <c r="AG690" s="9" t="str">
        <f t="shared" si="42"/>
        <v>水舰队基地28-10</v>
      </c>
      <c r="AH690" s="9"/>
      <c r="AI690" s="14">
        <v>10</v>
      </c>
    </row>
    <row r="691" spans="19:35">
      <c r="S691" s="7" t="s">
        <v>2906</v>
      </c>
      <c r="T691" s="8">
        <v>100690</v>
      </c>
      <c r="V691" s="9" t="s">
        <v>3434</v>
      </c>
      <c r="W691" s="9"/>
      <c r="X691" s="9">
        <v>1630</v>
      </c>
      <c r="Y691" s="9">
        <v>1630</v>
      </c>
      <c r="Z691" s="9">
        <v>1</v>
      </c>
      <c r="AA691" s="13">
        <v>1255</v>
      </c>
      <c r="AB691">
        <f t="shared" si="43"/>
        <v>2424</v>
      </c>
      <c r="AE691" s="9" t="s">
        <v>3376</v>
      </c>
      <c r="AF691" s="9">
        <f t="shared" si="44"/>
        <v>29</v>
      </c>
      <c r="AG691" s="9" t="str">
        <f t="shared" si="42"/>
        <v>水舰队基地29-5</v>
      </c>
      <c r="AH691" s="9"/>
      <c r="AI691" s="14">
        <v>5</v>
      </c>
    </row>
    <row r="692" spans="19:35">
      <c r="S692" s="7" t="s">
        <v>3435</v>
      </c>
      <c r="T692" s="8">
        <v>100691</v>
      </c>
      <c r="V692" s="9" t="s">
        <v>3436</v>
      </c>
      <c r="W692" s="9"/>
      <c r="X692" s="9">
        <v>1630</v>
      </c>
      <c r="Y692" s="9">
        <v>1630</v>
      </c>
      <c r="Z692" s="9">
        <v>1</v>
      </c>
      <c r="AA692" s="13">
        <v>1260</v>
      </c>
      <c r="AB692">
        <f t="shared" si="43"/>
        <v>2429</v>
      </c>
      <c r="AE692" s="9" t="s">
        <v>3376</v>
      </c>
      <c r="AF692" s="9">
        <f t="shared" si="44"/>
        <v>29</v>
      </c>
      <c r="AG692" s="9" t="str">
        <f t="shared" si="42"/>
        <v>水舰队基地29-10</v>
      </c>
      <c r="AH692" s="9"/>
      <c r="AI692" s="14">
        <v>10</v>
      </c>
    </row>
    <row r="693" spans="19:35">
      <c r="S693" s="7" t="s">
        <v>3437</v>
      </c>
      <c r="T693" s="8">
        <v>100692</v>
      </c>
      <c r="V693" s="9" t="s">
        <v>3438</v>
      </c>
      <c r="W693" s="9"/>
      <c r="X693" s="9">
        <v>1630</v>
      </c>
      <c r="Y693" s="9">
        <v>1630</v>
      </c>
      <c r="Z693" s="9">
        <v>1</v>
      </c>
      <c r="AA693" s="13">
        <v>1265</v>
      </c>
      <c r="AB693">
        <f t="shared" si="43"/>
        <v>2434</v>
      </c>
      <c r="AE693" s="9" t="s">
        <v>3376</v>
      </c>
      <c r="AF693" s="9">
        <f t="shared" si="44"/>
        <v>30</v>
      </c>
      <c r="AG693" s="9" t="str">
        <f t="shared" si="42"/>
        <v>水舰队基地30-5</v>
      </c>
      <c r="AH693" s="9"/>
      <c r="AI693" s="14">
        <v>5</v>
      </c>
    </row>
    <row r="694" spans="19:35">
      <c r="S694" s="7" t="s">
        <v>2908</v>
      </c>
      <c r="T694" s="8">
        <v>100693</v>
      </c>
      <c r="V694" s="7" t="s">
        <v>3439</v>
      </c>
      <c r="W694" s="9"/>
      <c r="X694" s="9">
        <v>1630</v>
      </c>
      <c r="Y694" s="9">
        <v>1630</v>
      </c>
      <c r="Z694" s="9">
        <v>1</v>
      </c>
      <c r="AA694" s="13">
        <v>1270</v>
      </c>
      <c r="AB694">
        <f t="shared" si="43"/>
        <v>2439</v>
      </c>
      <c r="AE694" s="7" t="s">
        <v>3376</v>
      </c>
      <c r="AF694" s="9">
        <f t="shared" si="44"/>
        <v>30</v>
      </c>
      <c r="AG694" s="9" t="str">
        <f t="shared" si="42"/>
        <v>水舰队基地30-10</v>
      </c>
      <c r="AH694" s="7"/>
      <c r="AI694" s="14">
        <v>10</v>
      </c>
    </row>
    <row r="695" spans="19:35">
      <c r="S695" s="7" t="s">
        <v>3440</v>
      </c>
      <c r="T695" s="8">
        <v>100694</v>
      </c>
      <c r="V695" s="7" t="s">
        <v>3441</v>
      </c>
      <c r="W695" s="9"/>
      <c r="X695" s="9">
        <v>1630</v>
      </c>
      <c r="Y695" s="9">
        <v>1630</v>
      </c>
      <c r="Z695" s="9">
        <v>1</v>
      </c>
      <c r="AA695" s="13">
        <v>1275</v>
      </c>
      <c r="AB695">
        <f t="shared" si="43"/>
        <v>2444</v>
      </c>
      <c r="AE695" s="7" t="s">
        <v>3376</v>
      </c>
      <c r="AF695" s="9">
        <f t="shared" si="44"/>
        <v>31</v>
      </c>
      <c r="AG695" s="9" t="str">
        <f t="shared" si="42"/>
        <v>水舰队基地31-5</v>
      </c>
      <c r="AH695" s="7"/>
      <c r="AI695" s="14">
        <v>5</v>
      </c>
    </row>
    <row r="696" spans="19:35">
      <c r="S696" s="7" t="s">
        <v>3442</v>
      </c>
      <c r="T696" s="8">
        <v>100695</v>
      </c>
      <c r="V696" s="9" t="s">
        <v>3443</v>
      </c>
      <c r="W696" s="9"/>
      <c r="X696" s="9">
        <v>1630</v>
      </c>
      <c r="Y696" s="9">
        <v>1630</v>
      </c>
      <c r="Z696" s="9">
        <v>1</v>
      </c>
      <c r="AA696" s="13">
        <v>1280</v>
      </c>
      <c r="AB696">
        <f t="shared" si="43"/>
        <v>2449</v>
      </c>
      <c r="AE696" s="9" t="s">
        <v>3376</v>
      </c>
      <c r="AF696" s="9">
        <f t="shared" si="44"/>
        <v>31</v>
      </c>
      <c r="AG696" s="9" t="str">
        <f t="shared" si="42"/>
        <v>水舰队基地31-10</v>
      </c>
      <c r="AH696" s="9"/>
      <c r="AI696" s="14">
        <v>10</v>
      </c>
    </row>
    <row r="697" spans="19:35">
      <c r="S697" s="7" t="s">
        <v>2910</v>
      </c>
      <c r="T697" s="8">
        <v>100696</v>
      </c>
      <c r="V697" s="9" t="s">
        <v>3444</v>
      </c>
      <c r="W697" s="9"/>
      <c r="X697" s="9">
        <v>1630</v>
      </c>
      <c r="Y697" s="9">
        <v>1630</v>
      </c>
      <c r="Z697" s="9">
        <v>1</v>
      </c>
      <c r="AA697" s="13">
        <v>1285</v>
      </c>
      <c r="AB697">
        <f t="shared" si="43"/>
        <v>2454</v>
      </c>
      <c r="AE697" s="9" t="s">
        <v>3376</v>
      </c>
      <c r="AF697" s="9">
        <f t="shared" si="44"/>
        <v>32</v>
      </c>
      <c r="AG697" s="9" t="str">
        <f t="shared" si="42"/>
        <v>水舰队基地32-5</v>
      </c>
      <c r="AH697" s="9"/>
      <c r="AI697" s="14">
        <v>5</v>
      </c>
    </row>
    <row r="698" spans="19:35">
      <c r="S698" s="7" t="s">
        <v>3445</v>
      </c>
      <c r="T698" s="8">
        <v>100697</v>
      </c>
      <c r="V698" s="9" t="s">
        <v>3446</v>
      </c>
      <c r="W698" s="9"/>
      <c r="X698" s="9">
        <v>1630</v>
      </c>
      <c r="Y698" s="9">
        <v>1630</v>
      </c>
      <c r="Z698" s="9">
        <v>1</v>
      </c>
      <c r="AA698" s="13">
        <v>1290</v>
      </c>
      <c r="AB698">
        <f t="shared" si="43"/>
        <v>2459</v>
      </c>
      <c r="AE698" s="9" t="s">
        <v>3376</v>
      </c>
      <c r="AF698" s="9">
        <f t="shared" si="44"/>
        <v>32</v>
      </c>
      <c r="AG698" s="9" t="str">
        <f t="shared" si="42"/>
        <v>水舰队基地32-10</v>
      </c>
      <c r="AH698" s="9"/>
      <c r="AI698" s="14">
        <v>10</v>
      </c>
    </row>
    <row r="699" spans="19:35">
      <c r="S699" s="7" t="s">
        <v>3447</v>
      </c>
      <c r="T699" s="8">
        <v>100698</v>
      </c>
      <c r="V699" s="11" t="s">
        <v>2548</v>
      </c>
      <c r="W699" s="10"/>
      <c r="X699" s="10">
        <v>4073</v>
      </c>
      <c r="Y699" s="10"/>
      <c r="Z699" s="10">
        <v>1</v>
      </c>
      <c r="AA699" s="12">
        <v>127</v>
      </c>
      <c r="AB699">
        <f t="shared" si="39"/>
        <v>127</v>
      </c>
      <c r="AE699" s="11" t="s">
        <v>2548</v>
      </c>
      <c r="AF699" s="11"/>
      <c r="AG699" s="11"/>
      <c r="AH699" s="11"/>
    </row>
    <row r="700" spans="19:35">
      <c r="S700" s="7" t="s">
        <v>2911</v>
      </c>
      <c r="T700" s="8">
        <v>100699</v>
      </c>
      <c r="V700" s="9" t="s">
        <v>2187</v>
      </c>
      <c r="W700" s="9"/>
      <c r="X700" s="9">
        <v>1630</v>
      </c>
      <c r="Y700" s="9">
        <v>1630</v>
      </c>
      <c r="Z700" s="9">
        <v>1</v>
      </c>
      <c r="AA700" s="13">
        <v>1295</v>
      </c>
      <c r="AB700">
        <f t="shared" si="39"/>
        <v>2464</v>
      </c>
      <c r="AE700" s="9" t="s">
        <v>3448</v>
      </c>
      <c r="AF700" s="9">
        <v>1</v>
      </c>
      <c r="AG700" s="9" t="str">
        <f t="shared" ref="AG700:AG764" si="45">AE700&amp;AF700&amp;"-"&amp;AI700</f>
        <v>琉璃市1-5</v>
      </c>
      <c r="AH700" s="9"/>
      <c r="AI700" s="14">
        <v>5</v>
      </c>
    </row>
    <row r="701" spans="19:35">
      <c r="S701" s="7" t="s">
        <v>2912</v>
      </c>
      <c r="T701" s="8">
        <v>100700</v>
      </c>
      <c r="V701" s="9" t="s">
        <v>2188</v>
      </c>
      <c r="W701" s="9"/>
      <c r="X701" s="9">
        <v>1630</v>
      </c>
      <c r="Y701" s="9">
        <v>1630</v>
      </c>
      <c r="Z701" s="9">
        <v>1</v>
      </c>
      <c r="AA701" s="13">
        <v>1300</v>
      </c>
      <c r="AB701">
        <f t="shared" si="39"/>
        <v>2469</v>
      </c>
      <c r="AE701" s="9" t="s">
        <v>3448</v>
      </c>
      <c r="AF701" s="9">
        <v>1</v>
      </c>
      <c r="AG701" s="9" t="str">
        <f t="shared" si="45"/>
        <v>琉璃市1-10</v>
      </c>
      <c r="AH701" s="9"/>
      <c r="AI701" s="14">
        <v>10</v>
      </c>
    </row>
    <row r="702" spans="19:35">
      <c r="S702" s="7" t="s">
        <v>3449</v>
      </c>
      <c r="T702" s="8">
        <v>100701</v>
      </c>
      <c r="V702" s="9" t="s">
        <v>2189</v>
      </c>
      <c r="W702" s="9"/>
      <c r="X702" s="9">
        <v>1630</v>
      </c>
      <c r="Y702" s="9">
        <v>1630</v>
      </c>
      <c r="Z702" s="9">
        <v>1</v>
      </c>
      <c r="AA702" s="13">
        <v>1305</v>
      </c>
      <c r="AB702">
        <f t="shared" si="39"/>
        <v>2474</v>
      </c>
      <c r="AE702" s="9" t="s">
        <v>3448</v>
      </c>
      <c r="AF702" s="9">
        <v>2</v>
      </c>
      <c r="AG702" s="9" t="str">
        <f t="shared" si="45"/>
        <v>琉璃市2-5</v>
      </c>
      <c r="AH702" s="9"/>
      <c r="AI702" s="14">
        <v>5</v>
      </c>
    </row>
    <row r="703" spans="19:35">
      <c r="S703" s="7" t="s">
        <v>3450</v>
      </c>
      <c r="T703" s="8">
        <v>100702</v>
      </c>
      <c r="V703" s="9" t="s">
        <v>2190</v>
      </c>
      <c r="W703" s="9"/>
      <c r="X703" s="9">
        <v>1630</v>
      </c>
      <c r="Y703" s="9">
        <v>1630</v>
      </c>
      <c r="Z703" s="9">
        <v>1</v>
      </c>
      <c r="AA703" s="13">
        <v>1310</v>
      </c>
      <c r="AB703">
        <f t="shared" si="39"/>
        <v>2479</v>
      </c>
      <c r="AE703" s="9" t="s">
        <v>3448</v>
      </c>
      <c r="AF703" s="9">
        <v>2</v>
      </c>
      <c r="AG703" s="9" t="str">
        <f t="shared" si="45"/>
        <v>琉璃市2-10</v>
      </c>
      <c r="AH703" s="9"/>
      <c r="AI703" s="14">
        <v>10</v>
      </c>
    </row>
    <row r="704" spans="19:35">
      <c r="S704" s="7" t="s">
        <v>2914</v>
      </c>
      <c r="T704" s="8">
        <v>100703</v>
      </c>
      <c r="V704" s="9" t="s">
        <v>2191</v>
      </c>
      <c r="W704" s="9"/>
      <c r="X704" s="9">
        <v>1630</v>
      </c>
      <c r="Y704" s="9">
        <v>1630</v>
      </c>
      <c r="Z704" s="9">
        <v>1</v>
      </c>
      <c r="AA704" s="13">
        <v>1315</v>
      </c>
      <c r="AB704">
        <f t="shared" si="39"/>
        <v>2484</v>
      </c>
      <c r="AE704" s="9" t="s">
        <v>3448</v>
      </c>
      <c r="AF704" s="9">
        <v>3</v>
      </c>
      <c r="AG704" s="9" t="str">
        <f t="shared" si="45"/>
        <v>琉璃市3-5</v>
      </c>
      <c r="AH704" s="9"/>
      <c r="AI704" s="14">
        <v>5</v>
      </c>
    </row>
    <row r="705" spans="19:35">
      <c r="S705" s="7" t="s">
        <v>3451</v>
      </c>
      <c r="T705" s="8">
        <v>100704</v>
      </c>
      <c r="V705" s="9" t="s">
        <v>2192</v>
      </c>
      <c r="W705" s="9"/>
      <c r="X705" s="9">
        <v>1630</v>
      </c>
      <c r="Y705" s="9">
        <v>1630</v>
      </c>
      <c r="Z705" s="9">
        <v>1</v>
      </c>
      <c r="AA705" s="13">
        <v>1320</v>
      </c>
      <c r="AB705">
        <f t="shared" si="39"/>
        <v>2489</v>
      </c>
      <c r="AE705" s="9" t="s">
        <v>3448</v>
      </c>
      <c r="AF705" s="9">
        <v>3</v>
      </c>
      <c r="AG705" s="9" t="str">
        <f t="shared" si="45"/>
        <v>琉璃市3-10</v>
      </c>
      <c r="AH705" s="9"/>
      <c r="AI705" s="14">
        <v>10</v>
      </c>
    </row>
    <row r="706" spans="19:35">
      <c r="S706" s="7" t="s">
        <v>3452</v>
      </c>
      <c r="T706" s="8">
        <v>100705</v>
      </c>
      <c r="V706" s="9" t="s">
        <v>2193</v>
      </c>
      <c r="W706" s="9"/>
      <c r="X706" s="9">
        <v>1630</v>
      </c>
      <c r="Y706" s="9">
        <v>1630</v>
      </c>
      <c r="Z706" s="9">
        <v>1</v>
      </c>
      <c r="AA706" s="13">
        <v>1325</v>
      </c>
      <c r="AB706">
        <f t="shared" si="39"/>
        <v>2494</v>
      </c>
      <c r="AE706" s="9" t="s">
        <v>3448</v>
      </c>
      <c r="AF706" s="9">
        <v>4</v>
      </c>
      <c r="AG706" s="9" t="str">
        <f t="shared" si="45"/>
        <v>琉璃市4-5</v>
      </c>
      <c r="AH706" s="9"/>
      <c r="AI706" s="14">
        <v>5</v>
      </c>
    </row>
    <row r="707" spans="19:35">
      <c r="S707" s="7" t="s">
        <v>2916</v>
      </c>
      <c r="T707" s="8">
        <v>100706</v>
      </c>
      <c r="V707" s="9" t="s">
        <v>2194</v>
      </c>
      <c r="W707" s="9"/>
      <c r="X707" s="9">
        <v>1630</v>
      </c>
      <c r="Y707" s="9">
        <v>1630</v>
      </c>
      <c r="Z707" s="9">
        <v>1</v>
      </c>
      <c r="AA707" s="13">
        <v>1330</v>
      </c>
      <c r="AB707">
        <f t="shared" si="39"/>
        <v>2499</v>
      </c>
      <c r="AE707" s="9" t="s">
        <v>3448</v>
      </c>
      <c r="AF707" s="9">
        <v>4</v>
      </c>
      <c r="AG707" s="9" t="str">
        <f t="shared" si="45"/>
        <v>琉璃市4-10</v>
      </c>
      <c r="AH707" s="9"/>
      <c r="AI707" s="14">
        <v>10</v>
      </c>
    </row>
    <row r="708" spans="19:35">
      <c r="S708" s="7" t="s">
        <v>3453</v>
      </c>
      <c r="T708" s="8">
        <v>100707</v>
      </c>
      <c r="V708" s="9" t="s">
        <v>2195</v>
      </c>
      <c r="W708" s="9"/>
      <c r="X708" s="9">
        <v>1630</v>
      </c>
      <c r="Y708" s="9">
        <v>1630</v>
      </c>
      <c r="Z708" s="9">
        <v>1</v>
      </c>
      <c r="AA708" s="13">
        <v>1335</v>
      </c>
      <c r="AB708">
        <f t="shared" si="39"/>
        <v>2504</v>
      </c>
      <c r="AE708" s="9" t="s">
        <v>3448</v>
      </c>
      <c r="AF708" s="9">
        <v>5</v>
      </c>
      <c r="AG708" s="9" t="str">
        <f t="shared" si="45"/>
        <v>琉璃市5-5</v>
      </c>
      <c r="AH708" s="9"/>
      <c r="AI708" s="14">
        <v>5</v>
      </c>
    </row>
    <row r="709" spans="19:35">
      <c r="S709" s="7" t="s">
        <v>3454</v>
      </c>
      <c r="T709" s="8">
        <v>100708</v>
      </c>
      <c r="V709" s="9" t="s">
        <v>2196</v>
      </c>
      <c r="W709" s="9"/>
      <c r="X709" s="9">
        <v>1630</v>
      </c>
      <c r="Y709" s="9">
        <v>1630</v>
      </c>
      <c r="Z709" s="9">
        <v>1</v>
      </c>
      <c r="AA709" s="13">
        <v>1340</v>
      </c>
      <c r="AB709">
        <f t="shared" si="39"/>
        <v>2509</v>
      </c>
      <c r="AE709" s="9" t="s">
        <v>3448</v>
      </c>
      <c r="AF709" s="9">
        <v>5</v>
      </c>
      <c r="AG709" s="9" t="str">
        <f t="shared" si="45"/>
        <v>琉璃市5-10</v>
      </c>
      <c r="AH709" s="9"/>
      <c r="AI709" s="14">
        <v>10</v>
      </c>
    </row>
    <row r="710" spans="19:35">
      <c r="S710" s="7" t="s">
        <v>2917</v>
      </c>
      <c r="T710" s="8">
        <v>100709</v>
      </c>
      <c r="V710" s="9" t="s">
        <v>2197</v>
      </c>
      <c r="W710" s="9"/>
      <c r="X710" s="9">
        <v>1630</v>
      </c>
      <c r="Y710" s="9">
        <v>1630</v>
      </c>
      <c r="Z710" s="9">
        <v>1</v>
      </c>
      <c r="AA710" s="13">
        <v>1345</v>
      </c>
      <c r="AB710">
        <f t="shared" si="39"/>
        <v>2514</v>
      </c>
      <c r="AE710" s="9" t="s">
        <v>3448</v>
      </c>
      <c r="AF710" s="9">
        <v>6</v>
      </c>
      <c r="AG710" s="9" t="str">
        <f t="shared" si="45"/>
        <v>琉璃市6-5</v>
      </c>
      <c r="AH710" s="9"/>
      <c r="AI710" s="14">
        <v>5</v>
      </c>
    </row>
    <row r="711" spans="19:35">
      <c r="S711" s="7" t="s">
        <v>2919</v>
      </c>
      <c r="T711" s="8">
        <v>100710</v>
      </c>
      <c r="V711" s="9" t="s">
        <v>2198</v>
      </c>
      <c r="W711" s="9"/>
      <c r="X711" s="9">
        <v>1630</v>
      </c>
      <c r="Y711" s="9">
        <v>1630</v>
      </c>
      <c r="Z711" s="9">
        <v>1</v>
      </c>
      <c r="AA711" s="13">
        <v>1350</v>
      </c>
      <c r="AB711">
        <f t="shared" si="39"/>
        <v>2519</v>
      </c>
      <c r="AE711" s="9" t="s">
        <v>3448</v>
      </c>
      <c r="AF711" s="9">
        <v>6</v>
      </c>
      <c r="AG711" s="9" t="str">
        <f t="shared" si="45"/>
        <v>琉璃市6-10</v>
      </c>
      <c r="AH711" s="9"/>
      <c r="AI711" s="14">
        <v>10</v>
      </c>
    </row>
    <row r="712" spans="19:35">
      <c r="S712" s="7" t="s">
        <v>3455</v>
      </c>
      <c r="T712" s="8">
        <v>100711</v>
      </c>
      <c r="V712" s="9" t="s">
        <v>2199</v>
      </c>
      <c r="W712" s="9"/>
      <c r="X712" s="9">
        <v>1630</v>
      </c>
      <c r="Y712" s="9">
        <v>1630</v>
      </c>
      <c r="Z712" s="9">
        <v>1</v>
      </c>
      <c r="AA712" s="13">
        <v>1355</v>
      </c>
      <c r="AB712">
        <f t="shared" si="39"/>
        <v>2524</v>
      </c>
      <c r="AE712" s="9" t="s">
        <v>3448</v>
      </c>
      <c r="AF712" s="9">
        <v>7</v>
      </c>
      <c r="AG712" s="9" t="str">
        <f t="shared" si="45"/>
        <v>琉璃市7-5</v>
      </c>
      <c r="AH712" s="9"/>
      <c r="AI712" s="14">
        <v>5</v>
      </c>
    </row>
    <row r="713" spans="19:35">
      <c r="S713" s="7" t="s">
        <v>3456</v>
      </c>
      <c r="T713" s="8">
        <v>100712</v>
      </c>
      <c r="V713" s="9" t="s">
        <v>2200</v>
      </c>
      <c r="W713" s="9"/>
      <c r="X713" s="9">
        <v>1630</v>
      </c>
      <c r="Y713" s="9">
        <v>1630</v>
      </c>
      <c r="Z713" s="9">
        <v>1</v>
      </c>
      <c r="AA713" s="13">
        <v>1360</v>
      </c>
      <c r="AB713">
        <f t="shared" si="39"/>
        <v>2529</v>
      </c>
      <c r="AE713" s="9" t="s">
        <v>3448</v>
      </c>
      <c r="AF713" s="9">
        <v>7</v>
      </c>
      <c r="AG713" s="9" t="str">
        <f t="shared" si="45"/>
        <v>琉璃市7-10</v>
      </c>
      <c r="AH713" s="9"/>
      <c r="AI713" s="14">
        <v>10</v>
      </c>
    </row>
    <row r="714" spans="19:35">
      <c r="S714" s="7" t="s">
        <v>2921</v>
      </c>
      <c r="T714" s="8">
        <v>100713</v>
      </c>
      <c r="V714" s="9" t="s">
        <v>2201</v>
      </c>
      <c r="W714" s="9"/>
      <c r="X714" s="9">
        <v>1630</v>
      </c>
      <c r="Y714" s="9">
        <v>1630</v>
      </c>
      <c r="Z714" s="9">
        <v>1</v>
      </c>
      <c r="AA714" s="13">
        <v>1365</v>
      </c>
      <c r="AB714">
        <f t="shared" si="39"/>
        <v>2534</v>
      </c>
      <c r="AE714" s="9" t="s">
        <v>3448</v>
      </c>
      <c r="AF714" s="9">
        <v>8</v>
      </c>
      <c r="AG714" s="9" t="str">
        <f t="shared" si="45"/>
        <v>琉璃市8-5</v>
      </c>
      <c r="AH714" s="9"/>
      <c r="AI714" s="14">
        <v>5</v>
      </c>
    </row>
    <row r="715" spans="19:35">
      <c r="S715" s="7" t="s">
        <v>3457</v>
      </c>
      <c r="T715" s="8">
        <v>100714</v>
      </c>
      <c r="V715" s="9" t="s">
        <v>2202</v>
      </c>
      <c r="W715" s="9"/>
      <c r="X715" s="9">
        <v>1630</v>
      </c>
      <c r="Y715" s="9">
        <v>1630</v>
      </c>
      <c r="Z715" s="9">
        <v>1</v>
      </c>
      <c r="AA715" s="13">
        <v>1370</v>
      </c>
      <c r="AB715">
        <f t="shared" si="39"/>
        <v>2539</v>
      </c>
      <c r="AE715" s="9" t="s">
        <v>3448</v>
      </c>
      <c r="AF715" s="9">
        <v>8</v>
      </c>
      <c r="AG715" s="9" t="str">
        <f t="shared" si="45"/>
        <v>琉璃市8-10</v>
      </c>
      <c r="AH715" s="9"/>
      <c r="AI715" s="14">
        <v>10</v>
      </c>
    </row>
    <row r="716" spans="19:35">
      <c r="S716" s="7" t="s">
        <v>3458</v>
      </c>
      <c r="T716" s="8">
        <v>100715</v>
      </c>
      <c r="V716" s="9" t="s">
        <v>2203</v>
      </c>
      <c r="W716" s="9"/>
      <c r="X716" s="9">
        <v>1630</v>
      </c>
      <c r="Y716" s="9">
        <v>1630</v>
      </c>
      <c r="Z716" s="9">
        <v>1</v>
      </c>
      <c r="AA716" s="13">
        <v>1375</v>
      </c>
      <c r="AB716">
        <f t="shared" si="39"/>
        <v>2544</v>
      </c>
      <c r="AE716" s="9" t="s">
        <v>3448</v>
      </c>
      <c r="AF716" s="9">
        <v>9</v>
      </c>
      <c r="AG716" s="9" t="str">
        <f t="shared" si="45"/>
        <v>琉璃市9-5</v>
      </c>
      <c r="AH716" s="9"/>
      <c r="AI716" s="14">
        <v>5</v>
      </c>
    </row>
    <row r="717" spans="19:35">
      <c r="S717" s="7" t="s">
        <v>2922</v>
      </c>
      <c r="T717" s="8">
        <v>100716</v>
      </c>
      <c r="V717" s="9" t="s">
        <v>2204</v>
      </c>
      <c r="W717" s="9"/>
      <c r="X717" s="9">
        <v>1630</v>
      </c>
      <c r="Y717" s="9">
        <v>1630</v>
      </c>
      <c r="Z717" s="9">
        <v>1</v>
      </c>
      <c r="AA717" s="13">
        <v>1380</v>
      </c>
      <c r="AB717">
        <f t="shared" si="39"/>
        <v>2549</v>
      </c>
      <c r="AE717" s="9" t="s">
        <v>3448</v>
      </c>
      <c r="AF717" s="9">
        <v>9</v>
      </c>
      <c r="AG717" s="9" t="str">
        <f t="shared" si="45"/>
        <v>琉璃市9-10</v>
      </c>
      <c r="AH717" s="9"/>
      <c r="AI717" s="14">
        <v>10</v>
      </c>
    </row>
    <row r="718" spans="19:35">
      <c r="S718" s="7" t="s">
        <v>3459</v>
      </c>
      <c r="T718" s="8">
        <v>100717</v>
      </c>
      <c r="V718" s="9" t="s">
        <v>2205</v>
      </c>
      <c r="W718" s="9"/>
      <c r="X718" s="9">
        <v>1630</v>
      </c>
      <c r="Y718" s="9">
        <v>1630</v>
      </c>
      <c r="Z718" s="9">
        <v>1</v>
      </c>
      <c r="AA718" s="13">
        <v>1385</v>
      </c>
      <c r="AB718">
        <f t="shared" si="39"/>
        <v>2554</v>
      </c>
      <c r="AE718" s="9" t="s">
        <v>3448</v>
      </c>
      <c r="AF718" s="9">
        <v>10</v>
      </c>
      <c r="AG718" s="9" t="str">
        <f t="shared" si="45"/>
        <v>琉璃市10-5</v>
      </c>
      <c r="AH718" s="9"/>
      <c r="AI718" s="14">
        <v>5</v>
      </c>
    </row>
    <row r="719" spans="19:35">
      <c r="S719" s="7" t="s">
        <v>3460</v>
      </c>
      <c r="T719" s="8">
        <v>100718</v>
      </c>
      <c r="V719" s="9" t="s">
        <v>2206</v>
      </c>
      <c r="W719" s="9"/>
      <c r="X719" s="9">
        <v>1630</v>
      </c>
      <c r="Y719" s="9">
        <v>1630</v>
      </c>
      <c r="Z719" s="9">
        <v>1</v>
      </c>
      <c r="AA719" s="13">
        <v>1390</v>
      </c>
      <c r="AB719">
        <f t="shared" si="39"/>
        <v>2559</v>
      </c>
      <c r="AE719" s="9" t="s">
        <v>3448</v>
      </c>
      <c r="AF719" s="9">
        <v>10</v>
      </c>
      <c r="AG719" s="9" t="str">
        <f t="shared" si="45"/>
        <v>琉璃市10-10</v>
      </c>
      <c r="AH719" s="9"/>
      <c r="AI719" s="14">
        <v>10</v>
      </c>
    </row>
    <row r="720" spans="19:35">
      <c r="S720" s="7" t="s">
        <v>2924</v>
      </c>
      <c r="T720" s="8">
        <v>100719</v>
      </c>
      <c r="V720" s="9" t="s">
        <v>2207</v>
      </c>
      <c r="W720" s="9"/>
      <c r="X720" s="9">
        <v>1630</v>
      </c>
      <c r="Y720" s="9">
        <v>1630</v>
      </c>
      <c r="Z720" s="9">
        <v>1</v>
      </c>
      <c r="AA720" s="13">
        <v>1395</v>
      </c>
      <c r="AB720">
        <f t="shared" si="39"/>
        <v>2564</v>
      </c>
      <c r="AE720" s="9" t="s">
        <v>3448</v>
      </c>
      <c r="AF720" s="9">
        <v>11</v>
      </c>
      <c r="AG720" s="9" t="str">
        <f t="shared" si="45"/>
        <v>琉璃市11-5</v>
      </c>
      <c r="AH720" s="9"/>
      <c r="AI720" s="14">
        <v>5</v>
      </c>
    </row>
    <row r="721" spans="19:35">
      <c r="S721" s="7" t="s">
        <v>2926</v>
      </c>
      <c r="T721" s="8">
        <v>100720</v>
      </c>
      <c r="V721" s="9" t="s">
        <v>2208</v>
      </c>
      <c r="W721" s="9"/>
      <c r="X721" s="9">
        <v>1630</v>
      </c>
      <c r="Y721" s="9">
        <v>1630</v>
      </c>
      <c r="Z721" s="9">
        <v>1</v>
      </c>
      <c r="AA721" s="13">
        <v>1400</v>
      </c>
      <c r="AB721">
        <f t="shared" si="39"/>
        <v>2569</v>
      </c>
      <c r="AE721" s="9" t="s">
        <v>3448</v>
      </c>
      <c r="AF721" s="9">
        <v>11</v>
      </c>
      <c r="AG721" s="9" t="str">
        <f t="shared" si="45"/>
        <v>琉璃市11-10</v>
      </c>
      <c r="AH721" s="9"/>
      <c r="AI721" s="14">
        <v>10</v>
      </c>
    </row>
    <row r="722" spans="19:35">
      <c r="S722" s="7" t="s">
        <v>3461</v>
      </c>
      <c r="T722" s="8">
        <v>100721</v>
      </c>
      <c r="V722" s="9" t="s">
        <v>2209</v>
      </c>
      <c r="W722" s="9"/>
      <c r="X722" s="9">
        <v>1630</v>
      </c>
      <c r="Y722" s="9">
        <v>1630</v>
      </c>
      <c r="Z722" s="9">
        <v>1</v>
      </c>
      <c r="AA722" s="13">
        <v>1405</v>
      </c>
      <c r="AB722">
        <f t="shared" si="39"/>
        <v>2574</v>
      </c>
      <c r="AE722" s="9" t="s">
        <v>3448</v>
      </c>
      <c r="AF722" s="9">
        <v>12</v>
      </c>
      <c r="AG722" s="9" t="str">
        <f t="shared" si="45"/>
        <v>琉璃市12-5</v>
      </c>
      <c r="AH722" s="9"/>
      <c r="AI722" s="14">
        <v>5</v>
      </c>
    </row>
    <row r="723" spans="19:35">
      <c r="S723" s="7" t="s">
        <v>3462</v>
      </c>
      <c r="T723" s="8">
        <v>100722</v>
      </c>
      <c r="V723" s="9" t="s">
        <v>2210</v>
      </c>
      <c r="W723" s="9"/>
      <c r="X723" s="9">
        <v>1630</v>
      </c>
      <c r="Y723" s="9">
        <v>1630</v>
      </c>
      <c r="Z723" s="9">
        <v>1</v>
      </c>
      <c r="AA723" s="13">
        <v>1410</v>
      </c>
      <c r="AB723">
        <f t="shared" si="39"/>
        <v>2579</v>
      </c>
      <c r="AE723" s="9" t="s">
        <v>3448</v>
      </c>
      <c r="AF723" s="9">
        <v>12</v>
      </c>
      <c r="AG723" s="9" t="str">
        <f t="shared" si="45"/>
        <v>琉璃市12-10</v>
      </c>
      <c r="AH723" s="9"/>
      <c r="AI723" s="14">
        <v>10</v>
      </c>
    </row>
    <row r="724" spans="19:35">
      <c r="S724" s="7" t="s">
        <v>2927</v>
      </c>
      <c r="T724" s="8">
        <v>100723</v>
      </c>
      <c r="V724" s="9" t="s">
        <v>2211</v>
      </c>
      <c r="W724" s="9"/>
      <c r="X724" s="9">
        <v>1630</v>
      </c>
      <c r="Y724" s="9">
        <v>1630</v>
      </c>
      <c r="Z724" s="9">
        <v>1</v>
      </c>
      <c r="AA724" s="13">
        <v>1415</v>
      </c>
      <c r="AB724">
        <f t="shared" si="39"/>
        <v>2584</v>
      </c>
      <c r="AE724" s="9" t="s">
        <v>3448</v>
      </c>
      <c r="AF724" s="9">
        <v>13</v>
      </c>
      <c r="AG724" s="9" t="str">
        <f t="shared" si="45"/>
        <v>琉璃市13-5</v>
      </c>
      <c r="AH724" s="9"/>
      <c r="AI724" s="14">
        <v>5</v>
      </c>
    </row>
    <row r="725" spans="19:35">
      <c r="S725" s="7" t="s">
        <v>3463</v>
      </c>
      <c r="T725" s="8">
        <v>100724</v>
      </c>
      <c r="V725" s="9" t="s">
        <v>2212</v>
      </c>
      <c r="W725" s="9"/>
      <c r="X725" s="9">
        <v>1630</v>
      </c>
      <c r="Y725" s="9">
        <v>1630</v>
      </c>
      <c r="Z725" s="9">
        <v>1</v>
      </c>
      <c r="AA725" s="13">
        <v>1420</v>
      </c>
      <c r="AB725">
        <f t="shared" si="39"/>
        <v>2589</v>
      </c>
      <c r="AE725" s="9" t="s">
        <v>3448</v>
      </c>
      <c r="AF725" s="9">
        <v>13</v>
      </c>
      <c r="AG725" s="9" t="str">
        <f t="shared" si="45"/>
        <v>琉璃市13-10</v>
      </c>
      <c r="AH725" s="9"/>
      <c r="AI725" s="14">
        <v>10</v>
      </c>
    </row>
    <row r="726" spans="19:35">
      <c r="S726" s="7" t="s">
        <v>3464</v>
      </c>
      <c r="T726" s="8">
        <v>100725</v>
      </c>
      <c r="V726" s="9" t="s">
        <v>2213</v>
      </c>
      <c r="W726" s="9"/>
      <c r="X726" s="9">
        <v>1630</v>
      </c>
      <c r="Y726" s="9">
        <v>1630</v>
      </c>
      <c r="Z726" s="9">
        <v>1</v>
      </c>
      <c r="AA726" s="13">
        <v>1425</v>
      </c>
      <c r="AB726">
        <f t="shared" si="39"/>
        <v>2594</v>
      </c>
      <c r="AE726" s="9" t="s">
        <v>3448</v>
      </c>
      <c r="AF726" s="9">
        <v>14</v>
      </c>
      <c r="AG726" s="9" t="str">
        <f t="shared" si="45"/>
        <v>琉璃市14-5</v>
      </c>
      <c r="AH726" s="9"/>
      <c r="AI726" s="14">
        <v>5</v>
      </c>
    </row>
    <row r="727" spans="19:35">
      <c r="S727" s="7" t="s">
        <v>2928</v>
      </c>
      <c r="T727" s="8">
        <v>100726</v>
      </c>
      <c r="V727" s="7" t="s">
        <v>2214</v>
      </c>
      <c r="W727" s="9"/>
      <c r="X727" s="9">
        <v>1630</v>
      </c>
      <c r="Y727" s="9">
        <v>1630</v>
      </c>
      <c r="Z727" s="9">
        <v>1</v>
      </c>
      <c r="AA727" s="13">
        <v>1430</v>
      </c>
      <c r="AB727">
        <f t="shared" si="39"/>
        <v>2599</v>
      </c>
      <c r="AE727" s="7" t="s">
        <v>3448</v>
      </c>
      <c r="AF727" s="7">
        <v>14</v>
      </c>
      <c r="AG727" s="9" t="str">
        <f t="shared" si="45"/>
        <v>琉璃市14-10</v>
      </c>
      <c r="AH727" s="7"/>
      <c r="AI727" s="14">
        <v>10</v>
      </c>
    </row>
    <row r="728" spans="19:35">
      <c r="S728" s="7" t="s">
        <v>3465</v>
      </c>
      <c r="T728" s="8">
        <v>100727</v>
      </c>
      <c r="V728" s="7" t="s">
        <v>2215</v>
      </c>
      <c r="W728" s="9"/>
      <c r="X728" s="9">
        <v>1630</v>
      </c>
      <c r="Y728" s="9">
        <v>1630</v>
      </c>
      <c r="Z728" s="9">
        <v>1</v>
      </c>
      <c r="AA728" s="13">
        <v>1435</v>
      </c>
      <c r="AB728">
        <f t="shared" ref="AB728:AB862" si="46">IFERROR(VLOOKUP(V728,S:T,2,0)-100000,AA728)</f>
        <v>2604</v>
      </c>
      <c r="AE728" s="7" t="s">
        <v>3448</v>
      </c>
      <c r="AF728" s="7">
        <v>15</v>
      </c>
      <c r="AG728" s="9" t="str">
        <f t="shared" si="45"/>
        <v>琉璃市15-5</v>
      </c>
      <c r="AH728" s="7"/>
      <c r="AI728" s="14">
        <v>5</v>
      </c>
    </row>
    <row r="729" spans="19:35">
      <c r="S729" s="7" t="s">
        <v>3466</v>
      </c>
      <c r="T729" s="8">
        <v>100728</v>
      </c>
      <c r="V729" s="7" t="s">
        <v>2216</v>
      </c>
      <c r="W729" s="9"/>
      <c r="X729" s="9">
        <v>1630</v>
      </c>
      <c r="Y729" s="9">
        <v>1630</v>
      </c>
      <c r="Z729" s="9">
        <v>1</v>
      </c>
      <c r="AA729" s="13">
        <v>1440</v>
      </c>
      <c r="AB729">
        <f t="shared" si="46"/>
        <v>2609</v>
      </c>
      <c r="AE729" s="7" t="s">
        <v>3448</v>
      </c>
      <c r="AF729" s="7">
        <v>15</v>
      </c>
      <c r="AG729" s="9" t="str">
        <f t="shared" si="45"/>
        <v>琉璃市15-10</v>
      </c>
      <c r="AH729" s="7"/>
      <c r="AI729" s="14">
        <v>10</v>
      </c>
    </row>
    <row r="730" spans="19:35">
      <c r="S730" s="7" t="s">
        <v>2930</v>
      </c>
      <c r="T730" s="8">
        <v>100729</v>
      </c>
      <c r="V730" s="7" t="s">
        <v>2217</v>
      </c>
      <c r="W730" s="9"/>
      <c r="X730" s="9">
        <v>1630</v>
      </c>
      <c r="Y730" s="9">
        <v>1630</v>
      </c>
      <c r="Z730" s="9">
        <v>1</v>
      </c>
      <c r="AA730" s="13">
        <v>1445</v>
      </c>
      <c r="AB730">
        <f t="shared" si="46"/>
        <v>2614</v>
      </c>
      <c r="AE730" s="7" t="s">
        <v>3448</v>
      </c>
      <c r="AF730" s="7">
        <v>16</v>
      </c>
      <c r="AG730" s="9" t="str">
        <f t="shared" si="45"/>
        <v>琉璃市16-5</v>
      </c>
      <c r="AH730" s="7"/>
      <c r="AI730" s="14">
        <v>5</v>
      </c>
    </row>
    <row r="731" spans="19:35">
      <c r="S731" s="7" t="s">
        <v>2932</v>
      </c>
      <c r="T731" s="8">
        <v>100730</v>
      </c>
      <c r="V731" s="9" t="s">
        <v>2218</v>
      </c>
      <c r="W731" s="9"/>
      <c r="X731" s="9">
        <v>1630</v>
      </c>
      <c r="Y731" s="9">
        <v>1630</v>
      </c>
      <c r="Z731" s="9">
        <v>1</v>
      </c>
      <c r="AA731" s="13">
        <v>1450</v>
      </c>
      <c r="AB731">
        <f t="shared" si="46"/>
        <v>2619</v>
      </c>
      <c r="AE731" s="9" t="s">
        <v>3448</v>
      </c>
      <c r="AF731" s="9">
        <v>16</v>
      </c>
      <c r="AG731" s="9" t="str">
        <f t="shared" si="45"/>
        <v>琉璃市16-10</v>
      </c>
      <c r="AH731" s="9"/>
      <c r="AI731" s="14">
        <v>10</v>
      </c>
    </row>
    <row r="732" spans="19:35">
      <c r="S732" s="7" t="s">
        <v>3467</v>
      </c>
      <c r="T732" s="8">
        <v>100731</v>
      </c>
      <c r="V732" s="9" t="s">
        <v>2219</v>
      </c>
      <c r="W732" s="9"/>
      <c r="X732" s="9">
        <v>1630</v>
      </c>
      <c r="Y732" s="9">
        <v>1630</v>
      </c>
      <c r="Z732" s="9">
        <v>1</v>
      </c>
      <c r="AA732" s="13">
        <v>1455</v>
      </c>
      <c r="AB732">
        <f t="shared" si="46"/>
        <v>2624</v>
      </c>
      <c r="AE732" s="9" t="s">
        <v>3448</v>
      </c>
      <c r="AF732" s="9">
        <v>17</v>
      </c>
      <c r="AG732" s="9" t="str">
        <f t="shared" si="45"/>
        <v>琉璃市17-5</v>
      </c>
      <c r="AH732" s="9"/>
      <c r="AI732" s="14">
        <v>5</v>
      </c>
    </row>
    <row r="733" spans="19:35">
      <c r="S733" s="7" t="s">
        <v>3468</v>
      </c>
      <c r="T733" s="8">
        <v>100732</v>
      </c>
      <c r="V733" s="9" t="s">
        <v>2220</v>
      </c>
      <c r="W733" s="9"/>
      <c r="X733" s="9">
        <v>1630</v>
      </c>
      <c r="Y733" s="9">
        <v>1630</v>
      </c>
      <c r="Z733" s="9">
        <v>1</v>
      </c>
      <c r="AA733" s="13">
        <v>1460</v>
      </c>
      <c r="AB733">
        <f t="shared" si="46"/>
        <v>2629</v>
      </c>
      <c r="AE733" s="9" t="s">
        <v>3448</v>
      </c>
      <c r="AF733" s="9">
        <v>17</v>
      </c>
      <c r="AG733" s="9" t="str">
        <f t="shared" si="45"/>
        <v>琉璃市17-10</v>
      </c>
      <c r="AH733" s="9"/>
      <c r="AI733" s="14">
        <v>10</v>
      </c>
    </row>
    <row r="734" spans="19:35">
      <c r="S734" s="7" t="s">
        <v>2933</v>
      </c>
      <c r="T734" s="8">
        <v>100733</v>
      </c>
      <c r="V734" s="9" t="s">
        <v>3469</v>
      </c>
      <c r="W734" s="9"/>
      <c r="X734" s="9">
        <v>1630</v>
      </c>
      <c r="Y734" s="9">
        <v>1630</v>
      </c>
      <c r="Z734" s="9">
        <v>1</v>
      </c>
      <c r="AA734" s="13">
        <v>1295</v>
      </c>
      <c r="AB734">
        <f t="shared" si="46"/>
        <v>2634</v>
      </c>
      <c r="AE734" s="9" t="s">
        <v>3448</v>
      </c>
      <c r="AF734" s="9">
        <f>AF732+1</f>
        <v>18</v>
      </c>
      <c r="AG734" s="9" t="str">
        <f t="shared" si="45"/>
        <v>琉璃市18-5</v>
      </c>
      <c r="AH734" s="9"/>
      <c r="AI734" s="14">
        <v>5</v>
      </c>
    </row>
    <row r="735" spans="19:35">
      <c r="S735" s="7" t="s">
        <v>3470</v>
      </c>
      <c r="T735" s="8">
        <v>100734</v>
      </c>
      <c r="V735" s="9" t="s">
        <v>3471</v>
      </c>
      <c r="W735" s="9"/>
      <c r="X735" s="9">
        <v>1630</v>
      </c>
      <c r="Y735" s="9">
        <v>1630</v>
      </c>
      <c r="Z735" s="9">
        <v>1</v>
      </c>
      <c r="AA735" s="13">
        <v>1300</v>
      </c>
      <c r="AB735">
        <f t="shared" si="46"/>
        <v>2639</v>
      </c>
      <c r="AE735" s="9" t="s">
        <v>3448</v>
      </c>
      <c r="AF735" s="9">
        <f t="shared" ref="AF735:AF767" si="47">AF733+1</f>
        <v>18</v>
      </c>
      <c r="AG735" s="9" t="str">
        <f t="shared" si="45"/>
        <v>琉璃市18-10</v>
      </c>
      <c r="AH735" s="9"/>
      <c r="AI735" s="14">
        <v>10</v>
      </c>
    </row>
    <row r="736" spans="19:35">
      <c r="S736" s="7" t="s">
        <v>3472</v>
      </c>
      <c r="T736" s="8">
        <v>100735</v>
      </c>
      <c r="V736" s="9" t="s">
        <v>3473</v>
      </c>
      <c r="W736" s="9"/>
      <c r="X736" s="9">
        <v>1630</v>
      </c>
      <c r="Y736" s="9">
        <v>1630</v>
      </c>
      <c r="Z736" s="9">
        <v>1</v>
      </c>
      <c r="AA736" s="13">
        <v>1305</v>
      </c>
      <c r="AB736">
        <f t="shared" si="46"/>
        <v>2644</v>
      </c>
      <c r="AE736" s="9" t="s">
        <v>3448</v>
      </c>
      <c r="AF736" s="9">
        <f t="shared" si="47"/>
        <v>19</v>
      </c>
      <c r="AG736" s="9" t="str">
        <f t="shared" si="45"/>
        <v>琉璃市19-5</v>
      </c>
      <c r="AH736" s="9"/>
      <c r="AI736" s="14">
        <v>5</v>
      </c>
    </row>
    <row r="737" spans="19:35">
      <c r="S737" s="7" t="s">
        <v>2935</v>
      </c>
      <c r="T737" s="8">
        <v>100736</v>
      </c>
      <c r="V737" s="9" t="s">
        <v>3474</v>
      </c>
      <c r="W737" s="9"/>
      <c r="X737" s="9">
        <v>1630</v>
      </c>
      <c r="Y737" s="9">
        <v>1630</v>
      </c>
      <c r="Z737" s="9">
        <v>1</v>
      </c>
      <c r="AA737" s="13">
        <v>1310</v>
      </c>
      <c r="AB737">
        <f t="shared" si="46"/>
        <v>2649</v>
      </c>
      <c r="AE737" s="9" t="s">
        <v>3448</v>
      </c>
      <c r="AF737" s="9">
        <f t="shared" si="47"/>
        <v>19</v>
      </c>
      <c r="AG737" s="9" t="str">
        <f t="shared" si="45"/>
        <v>琉璃市19-10</v>
      </c>
      <c r="AH737" s="9"/>
      <c r="AI737" s="14">
        <v>10</v>
      </c>
    </row>
    <row r="738" spans="19:35">
      <c r="S738" s="7" t="s">
        <v>3475</v>
      </c>
      <c r="T738" s="8">
        <v>100737</v>
      </c>
      <c r="V738" s="9" t="s">
        <v>3476</v>
      </c>
      <c r="W738" s="9"/>
      <c r="X738" s="9">
        <v>1630</v>
      </c>
      <c r="Y738" s="9">
        <v>1630</v>
      </c>
      <c r="Z738" s="9">
        <v>1</v>
      </c>
      <c r="AA738" s="13">
        <v>1315</v>
      </c>
      <c r="AB738">
        <f t="shared" si="46"/>
        <v>2654</v>
      </c>
      <c r="AE738" s="9" t="s">
        <v>3448</v>
      </c>
      <c r="AF738" s="9">
        <f t="shared" si="47"/>
        <v>20</v>
      </c>
      <c r="AG738" s="9" t="str">
        <f t="shared" si="45"/>
        <v>琉璃市20-5</v>
      </c>
      <c r="AH738" s="9"/>
      <c r="AI738" s="14">
        <v>5</v>
      </c>
    </row>
    <row r="739" spans="19:35">
      <c r="S739" s="7" t="s">
        <v>3477</v>
      </c>
      <c r="T739" s="8">
        <v>100738</v>
      </c>
      <c r="V739" s="9" t="s">
        <v>3478</v>
      </c>
      <c r="W739" s="9"/>
      <c r="X739" s="9">
        <v>1630</v>
      </c>
      <c r="Y739" s="9">
        <v>1630</v>
      </c>
      <c r="Z739" s="9">
        <v>1</v>
      </c>
      <c r="AA739" s="13">
        <v>1320</v>
      </c>
      <c r="AB739">
        <f t="shared" si="46"/>
        <v>2659</v>
      </c>
      <c r="AE739" s="9" t="s">
        <v>3448</v>
      </c>
      <c r="AF739" s="9">
        <f t="shared" si="47"/>
        <v>20</v>
      </c>
      <c r="AG739" s="9" t="str">
        <f t="shared" si="45"/>
        <v>琉璃市20-10</v>
      </c>
      <c r="AH739" s="9"/>
      <c r="AI739" s="14">
        <v>10</v>
      </c>
    </row>
    <row r="740" spans="19:35">
      <c r="S740" s="7" t="s">
        <v>2937</v>
      </c>
      <c r="T740" s="8">
        <v>100739</v>
      </c>
      <c r="V740" s="9" t="s">
        <v>3479</v>
      </c>
      <c r="W740" s="9"/>
      <c r="X740" s="9">
        <v>1630</v>
      </c>
      <c r="Y740" s="9">
        <v>1630</v>
      </c>
      <c r="Z740" s="9">
        <v>1</v>
      </c>
      <c r="AA740" s="13">
        <v>1325</v>
      </c>
      <c r="AB740">
        <f t="shared" si="46"/>
        <v>2664</v>
      </c>
      <c r="AE740" s="9" t="s">
        <v>3448</v>
      </c>
      <c r="AF740" s="9">
        <f t="shared" si="47"/>
        <v>21</v>
      </c>
      <c r="AG740" s="9" t="str">
        <f t="shared" si="45"/>
        <v>琉璃市21-5</v>
      </c>
      <c r="AH740" s="9"/>
      <c r="AI740" s="14">
        <v>5</v>
      </c>
    </row>
    <row r="741" spans="19:35">
      <c r="S741" s="7" t="s">
        <v>2938</v>
      </c>
      <c r="T741" s="8">
        <v>100740</v>
      </c>
      <c r="V741" s="9" t="s">
        <v>3480</v>
      </c>
      <c r="W741" s="9"/>
      <c r="X741" s="9">
        <v>1630</v>
      </c>
      <c r="Y741" s="9">
        <v>1630</v>
      </c>
      <c r="Z741" s="9">
        <v>1</v>
      </c>
      <c r="AA741" s="13">
        <v>1330</v>
      </c>
      <c r="AB741">
        <f t="shared" si="46"/>
        <v>2669</v>
      </c>
      <c r="AE741" s="9" t="s">
        <v>3448</v>
      </c>
      <c r="AF741" s="9">
        <f t="shared" si="47"/>
        <v>21</v>
      </c>
      <c r="AG741" s="9" t="str">
        <f t="shared" si="45"/>
        <v>琉璃市21-10</v>
      </c>
      <c r="AH741" s="9"/>
      <c r="AI741" s="14">
        <v>10</v>
      </c>
    </row>
    <row r="742" spans="19:35">
      <c r="S742" s="7" t="s">
        <v>3481</v>
      </c>
      <c r="T742" s="8">
        <v>100741</v>
      </c>
      <c r="V742" s="9" t="s">
        <v>3482</v>
      </c>
      <c r="W742" s="9"/>
      <c r="X742" s="9">
        <v>1630</v>
      </c>
      <c r="Y742" s="9">
        <v>1630</v>
      </c>
      <c r="Z742" s="9">
        <v>1</v>
      </c>
      <c r="AA742" s="13">
        <v>1335</v>
      </c>
      <c r="AB742">
        <f t="shared" si="46"/>
        <v>2674</v>
      </c>
      <c r="AE742" s="9" t="s">
        <v>3448</v>
      </c>
      <c r="AF742" s="9">
        <f t="shared" si="47"/>
        <v>22</v>
      </c>
      <c r="AG742" s="9" t="str">
        <f t="shared" si="45"/>
        <v>琉璃市22-5</v>
      </c>
      <c r="AH742" s="9"/>
      <c r="AI742" s="14">
        <v>5</v>
      </c>
    </row>
    <row r="743" spans="19:35">
      <c r="S743" s="7" t="s">
        <v>3483</v>
      </c>
      <c r="T743" s="8">
        <v>100742</v>
      </c>
      <c r="V743" s="9" t="s">
        <v>3484</v>
      </c>
      <c r="W743" s="9"/>
      <c r="X743" s="9">
        <v>1630</v>
      </c>
      <c r="Y743" s="9">
        <v>1630</v>
      </c>
      <c r="Z743" s="9">
        <v>1</v>
      </c>
      <c r="AA743" s="13">
        <v>1340</v>
      </c>
      <c r="AB743">
        <f t="shared" si="46"/>
        <v>2679</v>
      </c>
      <c r="AE743" s="9" t="s">
        <v>3448</v>
      </c>
      <c r="AF743" s="9">
        <f t="shared" si="47"/>
        <v>22</v>
      </c>
      <c r="AG743" s="9" t="str">
        <f t="shared" si="45"/>
        <v>琉璃市22-10</v>
      </c>
      <c r="AH743" s="9"/>
      <c r="AI743" s="14">
        <v>10</v>
      </c>
    </row>
    <row r="744" spans="19:35">
      <c r="S744" s="7" t="s">
        <v>2940</v>
      </c>
      <c r="T744" s="8">
        <v>100743</v>
      </c>
      <c r="V744" s="9" t="s">
        <v>3485</v>
      </c>
      <c r="W744" s="9"/>
      <c r="X744" s="9">
        <v>1630</v>
      </c>
      <c r="Y744" s="9">
        <v>1630</v>
      </c>
      <c r="Z744" s="9">
        <v>1</v>
      </c>
      <c r="AA744" s="13">
        <v>1345</v>
      </c>
      <c r="AB744">
        <f t="shared" si="46"/>
        <v>2684</v>
      </c>
      <c r="AE744" s="9" t="s">
        <v>3448</v>
      </c>
      <c r="AF744" s="9">
        <f t="shared" si="47"/>
        <v>23</v>
      </c>
      <c r="AG744" s="9" t="str">
        <f t="shared" si="45"/>
        <v>琉璃市23-5</v>
      </c>
      <c r="AH744" s="9"/>
      <c r="AI744" s="14">
        <v>5</v>
      </c>
    </row>
    <row r="745" spans="19:35">
      <c r="S745" s="7" t="s">
        <v>3486</v>
      </c>
      <c r="T745" s="8">
        <v>100744</v>
      </c>
      <c r="V745" s="9" t="s">
        <v>3487</v>
      </c>
      <c r="W745" s="9"/>
      <c r="X745" s="9">
        <v>1630</v>
      </c>
      <c r="Y745" s="9">
        <v>1630</v>
      </c>
      <c r="Z745" s="9">
        <v>1</v>
      </c>
      <c r="AA745" s="13">
        <v>1350</v>
      </c>
      <c r="AB745">
        <f t="shared" si="46"/>
        <v>2689</v>
      </c>
      <c r="AE745" s="9" t="s">
        <v>3448</v>
      </c>
      <c r="AF745" s="9">
        <f t="shared" si="47"/>
        <v>23</v>
      </c>
      <c r="AG745" s="9" t="str">
        <f t="shared" si="45"/>
        <v>琉璃市23-10</v>
      </c>
      <c r="AH745" s="9"/>
      <c r="AI745" s="14">
        <v>10</v>
      </c>
    </row>
    <row r="746" spans="19:35">
      <c r="S746" s="7" t="s">
        <v>3488</v>
      </c>
      <c r="T746" s="8">
        <v>100745</v>
      </c>
      <c r="V746" s="9" t="s">
        <v>3489</v>
      </c>
      <c r="W746" s="9"/>
      <c r="X746" s="9">
        <v>1630</v>
      </c>
      <c r="Y746" s="9">
        <v>1630</v>
      </c>
      <c r="Z746" s="9">
        <v>1</v>
      </c>
      <c r="AA746" s="13">
        <v>1355</v>
      </c>
      <c r="AB746">
        <f t="shared" si="46"/>
        <v>2694</v>
      </c>
      <c r="AE746" s="9" t="s">
        <v>3448</v>
      </c>
      <c r="AF746" s="9">
        <f t="shared" si="47"/>
        <v>24</v>
      </c>
      <c r="AG746" s="9" t="str">
        <f t="shared" si="45"/>
        <v>琉璃市24-5</v>
      </c>
      <c r="AH746" s="9"/>
      <c r="AI746" s="14">
        <v>5</v>
      </c>
    </row>
    <row r="747" spans="19:35">
      <c r="S747" s="7" t="s">
        <v>2942</v>
      </c>
      <c r="T747" s="8">
        <v>100746</v>
      </c>
      <c r="V747" s="9" t="s">
        <v>3490</v>
      </c>
      <c r="W747" s="9"/>
      <c r="X747" s="9">
        <v>1630</v>
      </c>
      <c r="Y747" s="9">
        <v>1630</v>
      </c>
      <c r="Z747" s="9">
        <v>1</v>
      </c>
      <c r="AA747" s="13">
        <v>1360</v>
      </c>
      <c r="AB747">
        <f t="shared" si="46"/>
        <v>2699</v>
      </c>
      <c r="AE747" s="9" t="s">
        <v>3448</v>
      </c>
      <c r="AF747" s="9">
        <f t="shared" si="47"/>
        <v>24</v>
      </c>
      <c r="AG747" s="9" t="str">
        <f t="shared" si="45"/>
        <v>琉璃市24-10</v>
      </c>
      <c r="AH747" s="9"/>
      <c r="AI747" s="14">
        <v>10</v>
      </c>
    </row>
    <row r="748" spans="19:35">
      <c r="S748" s="7" t="s">
        <v>3491</v>
      </c>
      <c r="T748" s="8">
        <v>100747</v>
      </c>
      <c r="V748" s="9" t="s">
        <v>3492</v>
      </c>
      <c r="W748" s="9"/>
      <c r="X748" s="9">
        <v>1630</v>
      </c>
      <c r="Y748" s="9">
        <v>1630</v>
      </c>
      <c r="Z748" s="9">
        <v>1</v>
      </c>
      <c r="AA748" s="13">
        <v>1365</v>
      </c>
      <c r="AB748">
        <f t="shared" si="46"/>
        <v>2704</v>
      </c>
      <c r="AE748" s="9" t="s">
        <v>3448</v>
      </c>
      <c r="AF748" s="9">
        <f t="shared" si="47"/>
        <v>25</v>
      </c>
      <c r="AG748" s="9" t="str">
        <f t="shared" si="45"/>
        <v>琉璃市25-5</v>
      </c>
      <c r="AH748" s="9"/>
      <c r="AI748" s="14">
        <v>5</v>
      </c>
    </row>
    <row r="749" spans="19:35">
      <c r="S749" s="7" t="s">
        <v>3493</v>
      </c>
      <c r="T749" s="8">
        <v>100748</v>
      </c>
      <c r="V749" s="9" t="s">
        <v>3494</v>
      </c>
      <c r="W749" s="9"/>
      <c r="X749" s="9">
        <v>1630</v>
      </c>
      <c r="Y749" s="9">
        <v>1630</v>
      </c>
      <c r="Z749" s="9">
        <v>1</v>
      </c>
      <c r="AA749" s="13">
        <v>1370</v>
      </c>
      <c r="AB749">
        <f t="shared" si="46"/>
        <v>2709</v>
      </c>
      <c r="AE749" s="9" t="s">
        <v>3448</v>
      </c>
      <c r="AF749" s="9">
        <f t="shared" si="47"/>
        <v>25</v>
      </c>
      <c r="AG749" s="9" t="str">
        <f t="shared" si="45"/>
        <v>琉璃市25-10</v>
      </c>
      <c r="AH749" s="9"/>
      <c r="AI749" s="14">
        <v>10</v>
      </c>
    </row>
    <row r="750" spans="19:35">
      <c r="S750" s="7" t="s">
        <v>2943</v>
      </c>
      <c r="T750" s="8">
        <v>100749</v>
      </c>
      <c r="V750" s="9" t="s">
        <v>3495</v>
      </c>
      <c r="W750" s="9"/>
      <c r="X750" s="9">
        <v>1630</v>
      </c>
      <c r="Y750" s="9">
        <v>1630</v>
      </c>
      <c r="Z750" s="9">
        <v>1</v>
      </c>
      <c r="AA750" s="13">
        <v>1375</v>
      </c>
      <c r="AB750">
        <f t="shared" si="46"/>
        <v>2714</v>
      </c>
      <c r="AE750" s="9" t="s">
        <v>3448</v>
      </c>
      <c r="AF750" s="9">
        <f t="shared" si="47"/>
        <v>26</v>
      </c>
      <c r="AG750" s="9" t="str">
        <f t="shared" si="45"/>
        <v>琉璃市26-5</v>
      </c>
      <c r="AH750" s="9"/>
      <c r="AI750" s="14">
        <v>5</v>
      </c>
    </row>
    <row r="751" spans="19:35">
      <c r="S751" s="7" t="s">
        <v>2944</v>
      </c>
      <c r="T751" s="8">
        <v>100750</v>
      </c>
      <c r="V751" s="9" t="s">
        <v>3496</v>
      </c>
      <c r="W751" s="9"/>
      <c r="X751" s="9">
        <v>1630</v>
      </c>
      <c r="Y751" s="9">
        <v>1630</v>
      </c>
      <c r="Z751" s="9">
        <v>1</v>
      </c>
      <c r="AA751" s="13">
        <v>1380</v>
      </c>
      <c r="AB751">
        <f t="shared" si="46"/>
        <v>2719</v>
      </c>
      <c r="AE751" s="9" t="s">
        <v>3448</v>
      </c>
      <c r="AF751" s="9">
        <f t="shared" si="47"/>
        <v>26</v>
      </c>
      <c r="AG751" s="9" t="str">
        <f t="shared" si="45"/>
        <v>琉璃市26-10</v>
      </c>
      <c r="AH751" s="9"/>
      <c r="AI751" s="14">
        <v>10</v>
      </c>
    </row>
    <row r="752" spans="19:35">
      <c r="S752" s="7" t="s">
        <v>3497</v>
      </c>
      <c r="T752" s="8">
        <v>100751</v>
      </c>
      <c r="V752" s="9" t="s">
        <v>3498</v>
      </c>
      <c r="W752" s="9"/>
      <c r="X752" s="9">
        <v>1630</v>
      </c>
      <c r="Y752" s="9">
        <v>1630</v>
      </c>
      <c r="Z752" s="9">
        <v>1</v>
      </c>
      <c r="AA752" s="13">
        <v>1385</v>
      </c>
      <c r="AB752">
        <f t="shared" si="46"/>
        <v>2724</v>
      </c>
      <c r="AE752" s="9" t="s">
        <v>3448</v>
      </c>
      <c r="AF752" s="9">
        <f t="shared" si="47"/>
        <v>27</v>
      </c>
      <c r="AG752" s="9" t="str">
        <f t="shared" si="45"/>
        <v>琉璃市27-5</v>
      </c>
      <c r="AH752" s="9"/>
      <c r="AI752" s="14">
        <v>5</v>
      </c>
    </row>
    <row r="753" spans="19:35">
      <c r="S753" s="7" t="s">
        <v>3499</v>
      </c>
      <c r="T753" s="8">
        <v>100752</v>
      </c>
      <c r="V753" s="9" t="s">
        <v>3500</v>
      </c>
      <c r="W753" s="9"/>
      <c r="X753" s="9">
        <v>1630</v>
      </c>
      <c r="Y753" s="9">
        <v>1630</v>
      </c>
      <c r="Z753" s="9">
        <v>1</v>
      </c>
      <c r="AA753" s="13">
        <v>1390</v>
      </c>
      <c r="AB753">
        <f t="shared" si="46"/>
        <v>2729</v>
      </c>
      <c r="AE753" s="9" t="s">
        <v>3448</v>
      </c>
      <c r="AF753" s="9">
        <f t="shared" si="47"/>
        <v>27</v>
      </c>
      <c r="AG753" s="9" t="str">
        <f t="shared" si="45"/>
        <v>琉璃市27-10</v>
      </c>
      <c r="AH753" s="9"/>
      <c r="AI753" s="14">
        <v>10</v>
      </c>
    </row>
    <row r="754" spans="19:35">
      <c r="S754" s="7" t="s">
        <v>2946</v>
      </c>
      <c r="T754" s="8">
        <v>100753</v>
      </c>
      <c r="V754" s="9" t="s">
        <v>3501</v>
      </c>
      <c r="W754" s="9"/>
      <c r="X754" s="9">
        <v>1630</v>
      </c>
      <c r="Y754" s="9">
        <v>1630</v>
      </c>
      <c r="Z754" s="9">
        <v>1</v>
      </c>
      <c r="AA754" s="13">
        <v>1395</v>
      </c>
      <c r="AB754">
        <f t="shared" si="46"/>
        <v>2734</v>
      </c>
      <c r="AE754" s="9" t="s">
        <v>3448</v>
      </c>
      <c r="AF754" s="9">
        <f t="shared" si="47"/>
        <v>28</v>
      </c>
      <c r="AG754" s="9" t="str">
        <f t="shared" si="45"/>
        <v>琉璃市28-5</v>
      </c>
      <c r="AH754" s="9"/>
      <c r="AI754" s="14">
        <v>5</v>
      </c>
    </row>
    <row r="755" spans="19:35">
      <c r="S755" s="7" t="s">
        <v>3502</v>
      </c>
      <c r="T755" s="8">
        <v>100754</v>
      </c>
      <c r="V755" s="9" t="s">
        <v>3503</v>
      </c>
      <c r="W755" s="9"/>
      <c r="X755" s="9">
        <v>1630</v>
      </c>
      <c r="Y755" s="9">
        <v>1630</v>
      </c>
      <c r="Z755" s="9">
        <v>1</v>
      </c>
      <c r="AA755" s="13">
        <v>1400</v>
      </c>
      <c r="AB755">
        <f t="shared" si="46"/>
        <v>2739</v>
      </c>
      <c r="AE755" s="9" t="s">
        <v>3448</v>
      </c>
      <c r="AF755" s="9">
        <f t="shared" si="47"/>
        <v>28</v>
      </c>
      <c r="AG755" s="9" t="str">
        <f t="shared" si="45"/>
        <v>琉璃市28-10</v>
      </c>
      <c r="AH755" s="9"/>
      <c r="AI755" s="14">
        <v>10</v>
      </c>
    </row>
    <row r="756" spans="19:35">
      <c r="S756" s="7" t="s">
        <v>3504</v>
      </c>
      <c r="T756" s="8">
        <v>100755</v>
      </c>
      <c r="V756" s="9" t="s">
        <v>3505</v>
      </c>
      <c r="W756" s="9"/>
      <c r="X756" s="9">
        <v>1630</v>
      </c>
      <c r="Y756" s="9">
        <v>1630</v>
      </c>
      <c r="Z756" s="9">
        <v>1</v>
      </c>
      <c r="AA756" s="13">
        <v>1405</v>
      </c>
      <c r="AB756">
        <f t="shared" si="46"/>
        <v>2744</v>
      </c>
      <c r="AE756" s="9" t="s">
        <v>3448</v>
      </c>
      <c r="AF756" s="9">
        <f t="shared" si="47"/>
        <v>29</v>
      </c>
      <c r="AG756" s="9" t="str">
        <f t="shared" si="45"/>
        <v>琉璃市29-5</v>
      </c>
      <c r="AH756" s="9"/>
      <c r="AI756" s="14">
        <v>5</v>
      </c>
    </row>
    <row r="757" spans="19:35">
      <c r="S757" s="7" t="s">
        <v>2948</v>
      </c>
      <c r="T757" s="8">
        <v>100756</v>
      </c>
      <c r="V757" s="9" t="s">
        <v>3506</v>
      </c>
      <c r="W757" s="9"/>
      <c r="X757" s="9">
        <v>1630</v>
      </c>
      <c r="Y757" s="9">
        <v>1630</v>
      </c>
      <c r="Z757" s="9">
        <v>1</v>
      </c>
      <c r="AA757" s="13">
        <v>1410</v>
      </c>
      <c r="AB757">
        <f t="shared" si="46"/>
        <v>2749</v>
      </c>
      <c r="AE757" s="9" t="s">
        <v>3448</v>
      </c>
      <c r="AF757" s="9">
        <f t="shared" si="47"/>
        <v>29</v>
      </c>
      <c r="AG757" s="9" t="str">
        <f t="shared" si="45"/>
        <v>琉璃市29-10</v>
      </c>
      <c r="AH757" s="9"/>
      <c r="AI757" s="14">
        <v>10</v>
      </c>
    </row>
    <row r="758" spans="19:35">
      <c r="S758" s="7" t="s">
        <v>3507</v>
      </c>
      <c r="T758" s="8">
        <v>100757</v>
      </c>
      <c r="V758" s="9" t="s">
        <v>3508</v>
      </c>
      <c r="W758" s="9"/>
      <c r="X758" s="9">
        <v>1630</v>
      </c>
      <c r="Y758" s="9">
        <v>1630</v>
      </c>
      <c r="Z758" s="9">
        <v>1</v>
      </c>
      <c r="AA758" s="13">
        <v>1415</v>
      </c>
      <c r="AB758">
        <f t="shared" si="46"/>
        <v>2754</v>
      </c>
      <c r="AE758" s="9" t="s">
        <v>3448</v>
      </c>
      <c r="AF758" s="9">
        <f t="shared" si="47"/>
        <v>30</v>
      </c>
      <c r="AG758" s="9" t="str">
        <f t="shared" si="45"/>
        <v>琉璃市30-5</v>
      </c>
      <c r="AH758" s="9"/>
      <c r="AI758" s="14">
        <v>5</v>
      </c>
    </row>
    <row r="759" spans="19:35">
      <c r="S759" s="7" t="s">
        <v>3509</v>
      </c>
      <c r="T759" s="8">
        <v>100758</v>
      </c>
      <c r="V759" s="9" t="s">
        <v>3510</v>
      </c>
      <c r="W759" s="9"/>
      <c r="X759" s="9">
        <v>1630</v>
      </c>
      <c r="Y759" s="9">
        <v>1630</v>
      </c>
      <c r="Z759" s="9">
        <v>1</v>
      </c>
      <c r="AA759" s="13">
        <v>1420</v>
      </c>
      <c r="AB759">
        <f t="shared" si="46"/>
        <v>2759</v>
      </c>
      <c r="AE759" s="9" t="s">
        <v>3448</v>
      </c>
      <c r="AF759" s="9">
        <f t="shared" si="47"/>
        <v>30</v>
      </c>
      <c r="AG759" s="9" t="str">
        <f t="shared" si="45"/>
        <v>琉璃市30-10</v>
      </c>
      <c r="AH759" s="9"/>
      <c r="AI759" s="14">
        <v>10</v>
      </c>
    </row>
    <row r="760" spans="19:35">
      <c r="S760" s="7" t="s">
        <v>2949</v>
      </c>
      <c r="T760" s="8">
        <v>100759</v>
      </c>
      <c r="V760" s="9" t="s">
        <v>3511</v>
      </c>
      <c r="W760" s="9"/>
      <c r="X760" s="9">
        <v>1630</v>
      </c>
      <c r="Y760" s="9">
        <v>1630</v>
      </c>
      <c r="Z760" s="9">
        <v>1</v>
      </c>
      <c r="AA760" s="13">
        <v>1425</v>
      </c>
      <c r="AB760">
        <f t="shared" si="46"/>
        <v>2764</v>
      </c>
      <c r="AE760" s="9" t="s">
        <v>3448</v>
      </c>
      <c r="AF760" s="9">
        <f t="shared" si="47"/>
        <v>31</v>
      </c>
      <c r="AG760" s="9" t="str">
        <f t="shared" si="45"/>
        <v>琉璃市31-5</v>
      </c>
      <c r="AH760" s="9"/>
      <c r="AI760" s="14">
        <v>5</v>
      </c>
    </row>
    <row r="761" spans="19:35">
      <c r="S761" s="7" t="s">
        <v>2951</v>
      </c>
      <c r="T761" s="8">
        <v>100760</v>
      </c>
      <c r="V761" s="7" t="s">
        <v>3512</v>
      </c>
      <c r="W761" s="9"/>
      <c r="X761" s="9">
        <v>1630</v>
      </c>
      <c r="Y761" s="9">
        <v>1630</v>
      </c>
      <c r="Z761" s="9">
        <v>1</v>
      </c>
      <c r="AA761" s="13">
        <v>1430</v>
      </c>
      <c r="AB761">
        <f t="shared" si="46"/>
        <v>2769</v>
      </c>
      <c r="AE761" s="7" t="s">
        <v>3448</v>
      </c>
      <c r="AF761" s="9">
        <f t="shared" si="47"/>
        <v>31</v>
      </c>
      <c r="AG761" s="9" t="str">
        <f t="shared" si="45"/>
        <v>琉璃市31-10</v>
      </c>
      <c r="AH761" s="7"/>
      <c r="AI761" s="14">
        <v>10</v>
      </c>
    </row>
    <row r="762" spans="19:35">
      <c r="S762" s="7" t="s">
        <v>3513</v>
      </c>
      <c r="T762" s="8">
        <v>100761</v>
      </c>
      <c r="V762" s="7" t="s">
        <v>3514</v>
      </c>
      <c r="W762" s="9"/>
      <c r="X762" s="9">
        <v>1630</v>
      </c>
      <c r="Y762" s="9">
        <v>1630</v>
      </c>
      <c r="Z762" s="9">
        <v>1</v>
      </c>
      <c r="AA762" s="13">
        <v>1435</v>
      </c>
      <c r="AB762">
        <f t="shared" ref="AB762:AB767" si="48">IFERROR(VLOOKUP(V762,S:T,2,0)-100000,AA762)</f>
        <v>2774</v>
      </c>
      <c r="AE762" s="7" t="s">
        <v>3448</v>
      </c>
      <c r="AF762" s="9">
        <f t="shared" si="47"/>
        <v>32</v>
      </c>
      <c r="AG762" s="9" t="str">
        <f t="shared" si="45"/>
        <v>琉璃市32-5</v>
      </c>
      <c r="AH762" s="7"/>
      <c r="AI762" s="14">
        <v>5</v>
      </c>
    </row>
    <row r="763" spans="19:35">
      <c r="S763" s="7" t="s">
        <v>3515</v>
      </c>
      <c r="T763" s="8">
        <v>100762</v>
      </c>
      <c r="V763" s="7" t="s">
        <v>3516</v>
      </c>
      <c r="W763" s="9"/>
      <c r="X763" s="9">
        <v>1630</v>
      </c>
      <c r="Y763" s="9">
        <v>1630</v>
      </c>
      <c r="Z763" s="9">
        <v>1</v>
      </c>
      <c r="AA763" s="13">
        <v>1440</v>
      </c>
      <c r="AB763">
        <f t="shared" si="48"/>
        <v>2779</v>
      </c>
      <c r="AE763" s="7" t="s">
        <v>3448</v>
      </c>
      <c r="AF763" s="9">
        <f t="shared" si="47"/>
        <v>32</v>
      </c>
      <c r="AG763" s="9" t="str">
        <f t="shared" si="45"/>
        <v>琉璃市32-10</v>
      </c>
      <c r="AH763" s="7"/>
      <c r="AI763" s="14">
        <v>10</v>
      </c>
    </row>
    <row r="764" spans="19:35">
      <c r="S764" s="7" t="s">
        <v>2953</v>
      </c>
      <c r="T764" s="8">
        <v>100763</v>
      </c>
      <c r="V764" s="7" t="s">
        <v>3517</v>
      </c>
      <c r="W764" s="9"/>
      <c r="X764" s="9">
        <v>1630</v>
      </c>
      <c r="Y764" s="9">
        <v>1630</v>
      </c>
      <c r="Z764" s="9">
        <v>1</v>
      </c>
      <c r="AA764" s="13">
        <v>1445</v>
      </c>
      <c r="AB764">
        <f t="shared" si="48"/>
        <v>2784</v>
      </c>
      <c r="AE764" s="7" t="s">
        <v>3448</v>
      </c>
      <c r="AF764" s="9">
        <f t="shared" si="47"/>
        <v>33</v>
      </c>
      <c r="AG764" s="9" t="str">
        <f t="shared" si="45"/>
        <v>琉璃市33-5</v>
      </c>
      <c r="AH764" s="7"/>
      <c r="AI764" s="14">
        <v>5</v>
      </c>
    </row>
    <row r="765" spans="19:35">
      <c r="S765" s="7" t="s">
        <v>3518</v>
      </c>
      <c r="T765" s="8">
        <v>100764</v>
      </c>
      <c r="V765" s="9" t="s">
        <v>3519</v>
      </c>
      <c r="W765" s="9"/>
      <c r="X765" s="9">
        <v>1630</v>
      </c>
      <c r="Y765" s="9">
        <v>1630</v>
      </c>
      <c r="Z765" s="9">
        <v>1</v>
      </c>
      <c r="AA765" s="13">
        <v>1450</v>
      </c>
      <c r="AB765">
        <f t="shared" si="48"/>
        <v>2789</v>
      </c>
      <c r="AE765" s="9" t="s">
        <v>3448</v>
      </c>
      <c r="AF765" s="9">
        <f t="shared" si="47"/>
        <v>33</v>
      </c>
      <c r="AG765" s="9" t="str">
        <f t="shared" ref="AG765:AG767" si="49">AE765&amp;AF765&amp;"-"&amp;AI765</f>
        <v>琉璃市33-10</v>
      </c>
      <c r="AH765" s="9"/>
      <c r="AI765" s="14">
        <v>10</v>
      </c>
    </row>
    <row r="766" spans="19:35">
      <c r="S766" s="7" t="s">
        <v>3520</v>
      </c>
      <c r="T766" s="8">
        <v>100765</v>
      </c>
      <c r="V766" s="9" t="s">
        <v>3521</v>
      </c>
      <c r="W766" s="9"/>
      <c r="X766" s="9">
        <v>1630</v>
      </c>
      <c r="Y766" s="9">
        <v>1630</v>
      </c>
      <c r="Z766" s="9">
        <v>1</v>
      </c>
      <c r="AA766" s="13">
        <v>1455</v>
      </c>
      <c r="AB766">
        <f t="shared" si="48"/>
        <v>2794</v>
      </c>
      <c r="AE766" s="9" t="s">
        <v>3448</v>
      </c>
      <c r="AF766" s="9">
        <f t="shared" si="47"/>
        <v>34</v>
      </c>
      <c r="AG766" s="9" t="str">
        <f t="shared" si="49"/>
        <v>琉璃市34-5</v>
      </c>
      <c r="AH766" s="9"/>
      <c r="AI766" s="14">
        <v>5</v>
      </c>
    </row>
    <row r="767" spans="19:35">
      <c r="S767" s="7" t="s">
        <v>2954</v>
      </c>
      <c r="T767" s="8">
        <v>100766</v>
      </c>
      <c r="V767" s="9" t="s">
        <v>3522</v>
      </c>
      <c r="W767" s="9"/>
      <c r="X767" s="9">
        <v>1630</v>
      </c>
      <c r="Y767" s="9">
        <v>1630</v>
      </c>
      <c r="Z767" s="9">
        <v>1</v>
      </c>
      <c r="AA767" s="13">
        <v>1460</v>
      </c>
      <c r="AB767">
        <f t="shared" si="48"/>
        <v>2799</v>
      </c>
      <c r="AE767" s="9" t="s">
        <v>3448</v>
      </c>
      <c r="AF767" s="9">
        <f t="shared" si="47"/>
        <v>34</v>
      </c>
      <c r="AG767" s="9" t="str">
        <f t="shared" si="49"/>
        <v>琉璃市34-10</v>
      </c>
      <c r="AH767" s="9"/>
      <c r="AI767" s="14">
        <v>10</v>
      </c>
    </row>
    <row r="768" spans="19:35">
      <c r="S768" s="7" t="s">
        <v>3523</v>
      </c>
      <c r="T768" s="8">
        <v>100767</v>
      </c>
      <c r="V768" s="11" t="s">
        <v>2548</v>
      </c>
      <c r="W768" s="10"/>
      <c r="X768" s="10">
        <v>4073</v>
      </c>
      <c r="Y768" s="10"/>
      <c r="Z768" s="10">
        <v>1</v>
      </c>
      <c r="AA768" s="12">
        <v>144</v>
      </c>
      <c r="AB768">
        <f t="shared" si="46"/>
        <v>144</v>
      </c>
      <c r="AE768" s="11" t="s">
        <v>2548</v>
      </c>
      <c r="AF768" s="11"/>
      <c r="AG768" s="11"/>
      <c r="AH768" s="11"/>
    </row>
    <row r="769" spans="19:35">
      <c r="S769" s="7" t="s">
        <v>3524</v>
      </c>
      <c r="T769" s="8">
        <v>100768</v>
      </c>
      <c r="V769" s="9" t="s">
        <v>2221</v>
      </c>
      <c r="W769" s="9"/>
      <c r="X769" s="9">
        <v>1630</v>
      </c>
      <c r="Y769" s="9">
        <v>1630</v>
      </c>
      <c r="Z769" s="9">
        <v>1</v>
      </c>
      <c r="AA769" s="13">
        <v>1470</v>
      </c>
      <c r="AB769">
        <f t="shared" si="46"/>
        <v>2809</v>
      </c>
      <c r="AE769" s="9" t="s">
        <v>3525</v>
      </c>
      <c r="AF769" s="9">
        <v>1</v>
      </c>
      <c r="AG769" s="9" t="str">
        <f t="shared" ref="AG769:AG832" si="50">AE769&amp;AF769&amp;"-"&amp;AI769</f>
        <v>极冰挑战1-10</v>
      </c>
      <c r="AH769" s="9"/>
      <c r="AI769" s="14">
        <v>10</v>
      </c>
    </row>
    <row r="770" spans="19:35">
      <c r="S770" s="7" t="s">
        <v>2956</v>
      </c>
      <c r="T770" s="8">
        <v>100769</v>
      </c>
      <c r="V770" s="9" t="s">
        <v>2222</v>
      </c>
      <c r="W770" s="9"/>
      <c r="X770" s="9">
        <v>1630</v>
      </c>
      <c r="Y770" s="9">
        <v>1630</v>
      </c>
      <c r="Z770" s="9">
        <v>1</v>
      </c>
      <c r="AA770" s="13">
        <v>1480</v>
      </c>
      <c r="AB770">
        <f t="shared" si="46"/>
        <v>2819</v>
      </c>
      <c r="AE770" s="9" t="s">
        <v>3525</v>
      </c>
      <c r="AF770" s="9">
        <v>2</v>
      </c>
      <c r="AG770" s="9" t="str">
        <f t="shared" si="50"/>
        <v>极冰挑战2-10</v>
      </c>
      <c r="AH770" s="9"/>
      <c r="AI770" s="14">
        <v>10</v>
      </c>
    </row>
    <row r="771" spans="19:35">
      <c r="S771" s="7" t="s">
        <v>2958</v>
      </c>
      <c r="T771" s="8">
        <v>100770</v>
      </c>
      <c r="V771" s="9" t="s">
        <v>2223</v>
      </c>
      <c r="W771" s="9"/>
      <c r="X771" s="9">
        <v>1630</v>
      </c>
      <c r="Y771" s="9">
        <v>1630</v>
      </c>
      <c r="Z771" s="9">
        <v>1</v>
      </c>
      <c r="AA771" s="13">
        <v>1490</v>
      </c>
      <c r="AB771">
        <f t="shared" si="46"/>
        <v>2829</v>
      </c>
      <c r="AE771" s="9" t="s">
        <v>3525</v>
      </c>
      <c r="AF771" s="9">
        <v>3</v>
      </c>
      <c r="AG771" s="9" t="str">
        <f t="shared" si="50"/>
        <v>极冰挑战3-10</v>
      </c>
      <c r="AH771" s="9"/>
      <c r="AI771" s="14">
        <v>10</v>
      </c>
    </row>
    <row r="772" spans="19:35">
      <c r="S772" s="7" t="s">
        <v>3526</v>
      </c>
      <c r="T772" s="8">
        <v>100771</v>
      </c>
      <c r="V772" s="9" t="s">
        <v>2224</v>
      </c>
      <c r="W772" s="9"/>
      <c r="X772" s="9">
        <v>1630</v>
      </c>
      <c r="Y772" s="9">
        <v>1630</v>
      </c>
      <c r="Z772" s="9">
        <v>1</v>
      </c>
      <c r="AA772" s="13">
        <v>1500</v>
      </c>
      <c r="AB772">
        <f t="shared" si="46"/>
        <v>2839</v>
      </c>
      <c r="AE772" s="9" t="s">
        <v>3525</v>
      </c>
      <c r="AF772" s="9">
        <v>4</v>
      </c>
      <c r="AG772" s="9" t="str">
        <f t="shared" si="50"/>
        <v>极冰挑战4-10</v>
      </c>
      <c r="AH772" s="9"/>
      <c r="AI772" s="14">
        <v>10</v>
      </c>
    </row>
    <row r="773" spans="19:35">
      <c r="S773" s="7" t="s">
        <v>3527</v>
      </c>
      <c r="T773" s="8">
        <v>100772</v>
      </c>
      <c r="V773" s="9" t="s">
        <v>2225</v>
      </c>
      <c r="W773" s="9"/>
      <c r="X773" s="9">
        <v>1630</v>
      </c>
      <c r="Y773" s="9">
        <v>1630</v>
      </c>
      <c r="Z773" s="9">
        <v>1</v>
      </c>
      <c r="AA773" s="13">
        <v>1510</v>
      </c>
      <c r="AB773">
        <f t="shared" si="46"/>
        <v>2849</v>
      </c>
      <c r="AE773" s="9" t="s">
        <v>3525</v>
      </c>
      <c r="AF773" s="9">
        <v>5</v>
      </c>
      <c r="AG773" s="9" t="str">
        <f t="shared" si="50"/>
        <v>极冰挑战5-10</v>
      </c>
      <c r="AH773" s="9"/>
      <c r="AI773" s="14">
        <v>10</v>
      </c>
    </row>
    <row r="774" spans="19:35">
      <c r="S774" s="7" t="s">
        <v>2959</v>
      </c>
      <c r="T774" s="8">
        <v>100773</v>
      </c>
      <c r="V774" s="9" t="s">
        <v>2226</v>
      </c>
      <c r="W774" s="9"/>
      <c r="X774" s="9">
        <v>1630</v>
      </c>
      <c r="Y774" s="9">
        <v>1630</v>
      </c>
      <c r="Z774" s="9">
        <v>1</v>
      </c>
      <c r="AA774" s="13">
        <v>1520</v>
      </c>
      <c r="AB774">
        <f t="shared" si="46"/>
        <v>2859</v>
      </c>
      <c r="AE774" s="9" t="s">
        <v>3525</v>
      </c>
      <c r="AF774" s="9">
        <v>6</v>
      </c>
      <c r="AG774" s="9" t="str">
        <f t="shared" si="50"/>
        <v>极冰挑战6-10</v>
      </c>
      <c r="AH774" s="9"/>
      <c r="AI774" s="14">
        <v>10</v>
      </c>
    </row>
    <row r="775" spans="19:35">
      <c r="S775" s="7" t="s">
        <v>3528</v>
      </c>
      <c r="T775" s="8">
        <v>100774</v>
      </c>
      <c r="V775" s="9" t="s">
        <v>2227</v>
      </c>
      <c r="W775" s="9"/>
      <c r="X775" s="9">
        <v>1630</v>
      </c>
      <c r="Y775" s="9">
        <v>1630</v>
      </c>
      <c r="Z775" s="9">
        <v>1</v>
      </c>
      <c r="AA775" s="13">
        <v>1530</v>
      </c>
      <c r="AB775">
        <f t="shared" si="46"/>
        <v>2869</v>
      </c>
      <c r="AE775" s="9" t="s">
        <v>3525</v>
      </c>
      <c r="AF775" s="9">
        <v>7</v>
      </c>
      <c r="AG775" s="9" t="str">
        <f t="shared" si="50"/>
        <v>极冰挑战7-10</v>
      </c>
      <c r="AH775" s="9"/>
      <c r="AI775" s="14">
        <v>10</v>
      </c>
    </row>
    <row r="776" spans="19:35">
      <c r="S776" s="7" t="s">
        <v>3529</v>
      </c>
      <c r="T776" s="8">
        <v>100775</v>
      </c>
      <c r="V776" s="9" t="s">
        <v>2228</v>
      </c>
      <c r="W776" s="9"/>
      <c r="X776" s="9">
        <v>1630</v>
      </c>
      <c r="Y776" s="9">
        <v>1630</v>
      </c>
      <c r="Z776" s="9">
        <v>1</v>
      </c>
      <c r="AA776" s="13">
        <v>1540</v>
      </c>
      <c r="AB776">
        <f t="shared" si="46"/>
        <v>2879</v>
      </c>
      <c r="AE776" s="9" t="s">
        <v>3525</v>
      </c>
      <c r="AF776" s="9">
        <v>8</v>
      </c>
      <c r="AG776" s="9" t="str">
        <f t="shared" si="50"/>
        <v>极冰挑战8-10</v>
      </c>
      <c r="AH776" s="9"/>
      <c r="AI776" s="14">
        <v>10</v>
      </c>
    </row>
    <row r="777" spans="19:35">
      <c r="S777" s="7" t="s">
        <v>2960</v>
      </c>
      <c r="T777" s="8">
        <v>100776</v>
      </c>
      <c r="V777" s="9" t="s">
        <v>2229</v>
      </c>
      <c r="W777" s="9"/>
      <c r="X777" s="9">
        <v>1630</v>
      </c>
      <c r="Y777" s="9">
        <v>1630</v>
      </c>
      <c r="Z777" s="9">
        <v>1</v>
      </c>
      <c r="AA777" s="13">
        <v>1550</v>
      </c>
      <c r="AB777">
        <f t="shared" si="46"/>
        <v>2889</v>
      </c>
      <c r="AE777" s="9" t="s">
        <v>3525</v>
      </c>
      <c r="AF777" s="9">
        <v>9</v>
      </c>
      <c r="AG777" s="9" t="str">
        <f t="shared" si="50"/>
        <v>极冰挑战9-10</v>
      </c>
      <c r="AH777" s="9"/>
      <c r="AI777" s="14">
        <v>10</v>
      </c>
    </row>
    <row r="778" spans="19:35">
      <c r="S778" s="7" t="s">
        <v>3530</v>
      </c>
      <c r="T778" s="8">
        <v>100777</v>
      </c>
      <c r="V778" s="9" t="s">
        <v>2230</v>
      </c>
      <c r="W778" s="9"/>
      <c r="X778" s="9">
        <v>1630</v>
      </c>
      <c r="Y778" s="9">
        <v>1630</v>
      </c>
      <c r="Z778" s="9">
        <v>1</v>
      </c>
      <c r="AA778" s="13">
        <v>1560</v>
      </c>
      <c r="AB778">
        <f t="shared" si="46"/>
        <v>2899</v>
      </c>
      <c r="AE778" s="9" t="s">
        <v>3525</v>
      </c>
      <c r="AF778" s="9">
        <v>10</v>
      </c>
      <c r="AG778" s="9" t="str">
        <f t="shared" si="50"/>
        <v>极冰挑战10-10</v>
      </c>
      <c r="AH778" s="9"/>
      <c r="AI778" s="14">
        <v>10</v>
      </c>
    </row>
    <row r="779" spans="19:35">
      <c r="S779" s="7" t="s">
        <v>3531</v>
      </c>
      <c r="T779" s="8">
        <v>100778</v>
      </c>
      <c r="V779" s="9" t="s">
        <v>2231</v>
      </c>
      <c r="W779" s="9"/>
      <c r="X779" s="9">
        <v>1630</v>
      </c>
      <c r="Y779" s="9">
        <v>1630</v>
      </c>
      <c r="Z779" s="9">
        <v>1</v>
      </c>
      <c r="AA779" s="13">
        <v>1570</v>
      </c>
      <c r="AB779">
        <f t="shared" si="46"/>
        <v>2909</v>
      </c>
      <c r="AE779" s="9" t="s">
        <v>3525</v>
      </c>
      <c r="AF779" s="9">
        <v>11</v>
      </c>
      <c r="AG779" s="9" t="str">
        <f t="shared" si="50"/>
        <v>极冰挑战11-10</v>
      </c>
      <c r="AH779" s="9"/>
      <c r="AI779" s="14">
        <v>10</v>
      </c>
    </row>
    <row r="780" spans="19:35">
      <c r="S780" s="7" t="s">
        <v>2962</v>
      </c>
      <c r="T780" s="8">
        <v>100779</v>
      </c>
      <c r="V780" s="9" t="s">
        <v>2232</v>
      </c>
      <c r="W780" s="9"/>
      <c r="X780" s="9">
        <v>1630</v>
      </c>
      <c r="Y780" s="9">
        <v>1630</v>
      </c>
      <c r="Z780" s="9">
        <v>1</v>
      </c>
      <c r="AA780" s="13">
        <v>1580</v>
      </c>
      <c r="AB780">
        <f t="shared" si="46"/>
        <v>2919</v>
      </c>
      <c r="AE780" s="9" t="s">
        <v>3525</v>
      </c>
      <c r="AF780" s="9">
        <v>12</v>
      </c>
      <c r="AG780" s="9" t="str">
        <f t="shared" si="50"/>
        <v>极冰挑战12-10</v>
      </c>
      <c r="AH780" s="9"/>
      <c r="AI780" s="14">
        <v>10</v>
      </c>
    </row>
    <row r="781" spans="19:35">
      <c r="S781" s="7" t="s">
        <v>2964</v>
      </c>
      <c r="T781" s="8">
        <v>100780</v>
      </c>
      <c r="V781" s="9" t="s">
        <v>2233</v>
      </c>
      <c r="W781" s="9"/>
      <c r="X781" s="9">
        <v>1630</v>
      </c>
      <c r="Y781" s="9">
        <v>1630</v>
      </c>
      <c r="Z781" s="9">
        <v>1</v>
      </c>
      <c r="AA781" s="13">
        <v>1590</v>
      </c>
      <c r="AB781">
        <f t="shared" si="46"/>
        <v>2929</v>
      </c>
      <c r="AE781" s="9" t="s">
        <v>3525</v>
      </c>
      <c r="AF781" s="9">
        <v>13</v>
      </c>
      <c r="AG781" s="9" t="str">
        <f t="shared" si="50"/>
        <v>极冰挑战13-10</v>
      </c>
      <c r="AH781" s="9"/>
      <c r="AI781" s="14">
        <v>10</v>
      </c>
    </row>
    <row r="782" spans="19:35">
      <c r="S782" s="7" t="s">
        <v>3532</v>
      </c>
      <c r="T782" s="8">
        <v>100781</v>
      </c>
      <c r="V782" s="9" t="s">
        <v>2234</v>
      </c>
      <c r="W782" s="9"/>
      <c r="X782" s="9">
        <v>1630</v>
      </c>
      <c r="Y782" s="9">
        <v>1630</v>
      </c>
      <c r="Z782" s="9">
        <v>1</v>
      </c>
      <c r="AA782" s="13">
        <v>1600</v>
      </c>
      <c r="AB782">
        <f t="shared" si="46"/>
        <v>2939</v>
      </c>
      <c r="AE782" s="9" t="s">
        <v>3525</v>
      </c>
      <c r="AF782" s="9">
        <v>14</v>
      </c>
      <c r="AG782" s="9" t="str">
        <f t="shared" si="50"/>
        <v>极冰挑战14-10</v>
      </c>
      <c r="AH782" s="9"/>
      <c r="AI782" s="14">
        <v>10</v>
      </c>
    </row>
    <row r="783" spans="19:35">
      <c r="S783" s="7" t="s">
        <v>3533</v>
      </c>
      <c r="T783" s="8">
        <v>100782</v>
      </c>
      <c r="V783" s="9" t="s">
        <v>2235</v>
      </c>
      <c r="W783" s="9"/>
      <c r="X783" s="9">
        <v>1630</v>
      </c>
      <c r="Y783" s="9">
        <v>1630</v>
      </c>
      <c r="Z783" s="9">
        <v>1</v>
      </c>
      <c r="AA783" s="13">
        <v>1610</v>
      </c>
      <c r="AB783">
        <f t="shared" si="46"/>
        <v>2949</v>
      </c>
      <c r="AE783" s="9" t="s">
        <v>3525</v>
      </c>
      <c r="AF783" s="9">
        <v>15</v>
      </c>
      <c r="AG783" s="9" t="str">
        <f t="shared" si="50"/>
        <v>极冰挑战15-10</v>
      </c>
      <c r="AH783" s="9"/>
      <c r="AI783" s="14">
        <v>10</v>
      </c>
    </row>
    <row r="784" spans="19:35">
      <c r="S784" s="7" t="s">
        <v>2965</v>
      </c>
      <c r="T784" s="8">
        <v>100783</v>
      </c>
      <c r="V784" s="7" t="s">
        <v>2236</v>
      </c>
      <c r="W784" s="9"/>
      <c r="X784" s="9">
        <v>1630</v>
      </c>
      <c r="Y784" s="9">
        <v>1630</v>
      </c>
      <c r="Z784" s="9">
        <v>1</v>
      </c>
      <c r="AA784" s="13">
        <v>1620</v>
      </c>
      <c r="AB784">
        <f t="shared" si="46"/>
        <v>2959</v>
      </c>
      <c r="AE784" s="7" t="s">
        <v>3525</v>
      </c>
      <c r="AF784" s="7">
        <v>16</v>
      </c>
      <c r="AG784" s="9" t="str">
        <f t="shared" si="50"/>
        <v>极冰挑战16-10</v>
      </c>
      <c r="AH784" s="7"/>
      <c r="AI784" s="14">
        <v>10</v>
      </c>
    </row>
    <row r="785" spans="19:35">
      <c r="S785" s="7" t="s">
        <v>3534</v>
      </c>
      <c r="T785" s="8">
        <v>100784</v>
      </c>
      <c r="V785" s="7" t="s">
        <v>2237</v>
      </c>
      <c r="W785" s="9"/>
      <c r="X785" s="9">
        <v>1630</v>
      </c>
      <c r="Y785" s="9">
        <v>1630</v>
      </c>
      <c r="Z785" s="9">
        <v>1</v>
      </c>
      <c r="AA785" s="13">
        <v>1630</v>
      </c>
      <c r="AB785">
        <f t="shared" si="46"/>
        <v>2969</v>
      </c>
      <c r="AE785" s="7" t="s">
        <v>3525</v>
      </c>
      <c r="AF785" s="7">
        <v>17</v>
      </c>
      <c r="AG785" s="9" t="str">
        <f t="shared" si="50"/>
        <v>极冰挑战17-10</v>
      </c>
      <c r="AH785" s="7"/>
      <c r="AI785" s="14">
        <v>10</v>
      </c>
    </row>
    <row r="786" spans="19:35">
      <c r="S786" s="7" t="s">
        <v>3535</v>
      </c>
      <c r="T786" s="8">
        <v>100785</v>
      </c>
      <c r="V786" s="7" t="s">
        <v>2238</v>
      </c>
      <c r="W786" s="9"/>
      <c r="X786" s="9">
        <v>1630</v>
      </c>
      <c r="Y786" s="9">
        <v>1630</v>
      </c>
      <c r="Z786" s="9">
        <v>1</v>
      </c>
      <c r="AA786" s="13">
        <v>1640</v>
      </c>
      <c r="AB786">
        <f t="shared" si="46"/>
        <v>2979</v>
      </c>
      <c r="AE786" s="7" t="s">
        <v>3525</v>
      </c>
      <c r="AF786" s="7">
        <v>18</v>
      </c>
      <c r="AG786" s="9" t="str">
        <f t="shared" si="50"/>
        <v>极冰挑战18-10</v>
      </c>
      <c r="AH786" s="7"/>
      <c r="AI786" s="14">
        <v>10</v>
      </c>
    </row>
    <row r="787" spans="19:35">
      <c r="S787" s="7" t="s">
        <v>2967</v>
      </c>
      <c r="T787" s="8">
        <v>100786</v>
      </c>
      <c r="V787" s="9" t="s">
        <v>3536</v>
      </c>
      <c r="W787" s="9"/>
      <c r="X787" s="9">
        <v>1630</v>
      </c>
      <c r="Y787" s="9">
        <v>1630</v>
      </c>
      <c r="Z787" s="9">
        <v>1</v>
      </c>
      <c r="AA787" s="13">
        <v>1470</v>
      </c>
      <c r="AB787">
        <f t="shared" ref="AB787:AB804" si="51">IFERROR(VLOOKUP(V787,S:T,2,0)-100000,AA787)</f>
        <v>2989</v>
      </c>
      <c r="AE787" s="9" t="s">
        <v>3525</v>
      </c>
      <c r="AF787" s="9">
        <f>AF786+1</f>
        <v>19</v>
      </c>
      <c r="AG787" s="9" t="str">
        <f t="shared" si="50"/>
        <v>极冰挑战19-10</v>
      </c>
      <c r="AH787" s="9"/>
      <c r="AI787" s="14">
        <v>10</v>
      </c>
    </row>
    <row r="788" spans="19:35">
      <c r="S788" s="7" t="s">
        <v>3537</v>
      </c>
      <c r="T788" s="8">
        <v>100787</v>
      </c>
      <c r="V788" s="9" t="s">
        <v>3538</v>
      </c>
      <c r="W788" s="9"/>
      <c r="X788" s="9">
        <v>1630</v>
      </c>
      <c r="Y788" s="9">
        <v>1630</v>
      </c>
      <c r="Z788" s="9">
        <v>1</v>
      </c>
      <c r="AA788" s="13">
        <v>1480</v>
      </c>
      <c r="AB788">
        <f t="shared" si="51"/>
        <v>2999</v>
      </c>
      <c r="AE788" s="9" t="s">
        <v>3525</v>
      </c>
      <c r="AF788" s="9">
        <f t="shared" ref="AF788:AF804" si="52">AF787+1</f>
        <v>20</v>
      </c>
      <c r="AG788" s="9" t="str">
        <f t="shared" si="50"/>
        <v>极冰挑战20-10</v>
      </c>
      <c r="AH788" s="9"/>
      <c r="AI788" s="14">
        <v>10</v>
      </c>
    </row>
    <row r="789" spans="19:35">
      <c r="S789" s="7" t="s">
        <v>3539</v>
      </c>
      <c r="T789" s="8">
        <v>100788</v>
      </c>
      <c r="V789" s="9" t="s">
        <v>3540</v>
      </c>
      <c r="W789" s="9"/>
      <c r="X789" s="9">
        <v>1630</v>
      </c>
      <c r="Y789" s="9">
        <v>1630</v>
      </c>
      <c r="Z789" s="9">
        <v>1</v>
      </c>
      <c r="AA789" s="13">
        <v>1490</v>
      </c>
      <c r="AB789">
        <f t="shared" si="51"/>
        <v>3009</v>
      </c>
      <c r="AE789" s="9" t="s">
        <v>3525</v>
      </c>
      <c r="AF789" s="9">
        <f t="shared" si="52"/>
        <v>21</v>
      </c>
      <c r="AG789" s="9" t="str">
        <f t="shared" si="50"/>
        <v>极冰挑战21-10</v>
      </c>
      <c r="AH789" s="9"/>
      <c r="AI789" s="14">
        <v>10</v>
      </c>
    </row>
    <row r="790" spans="19:35">
      <c r="S790" s="7" t="s">
        <v>2969</v>
      </c>
      <c r="T790" s="8">
        <v>100789</v>
      </c>
      <c r="V790" s="9" t="s">
        <v>3541</v>
      </c>
      <c r="W790" s="9"/>
      <c r="X790" s="9">
        <v>1630</v>
      </c>
      <c r="Y790" s="9">
        <v>1630</v>
      </c>
      <c r="Z790" s="9">
        <v>1</v>
      </c>
      <c r="AA790" s="13">
        <v>1500</v>
      </c>
      <c r="AB790">
        <f t="shared" si="51"/>
        <v>3019</v>
      </c>
      <c r="AE790" s="9" t="s">
        <v>3525</v>
      </c>
      <c r="AF790" s="9">
        <f t="shared" si="52"/>
        <v>22</v>
      </c>
      <c r="AG790" s="9" t="str">
        <f t="shared" si="50"/>
        <v>极冰挑战22-10</v>
      </c>
      <c r="AH790" s="9"/>
      <c r="AI790" s="14">
        <v>10</v>
      </c>
    </row>
    <row r="791" spans="19:35">
      <c r="S791" s="7" t="s">
        <v>2970</v>
      </c>
      <c r="T791" s="8">
        <v>100790</v>
      </c>
      <c r="V791" s="9" t="s">
        <v>3542</v>
      </c>
      <c r="W791" s="9"/>
      <c r="X791" s="9">
        <v>1630</v>
      </c>
      <c r="Y791" s="9">
        <v>1630</v>
      </c>
      <c r="Z791" s="9">
        <v>1</v>
      </c>
      <c r="AA791" s="13">
        <v>1510</v>
      </c>
      <c r="AB791">
        <f t="shared" si="51"/>
        <v>3029</v>
      </c>
      <c r="AE791" s="9" t="s">
        <v>3525</v>
      </c>
      <c r="AF791" s="9">
        <f t="shared" si="52"/>
        <v>23</v>
      </c>
      <c r="AG791" s="9" t="str">
        <f t="shared" si="50"/>
        <v>极冰挑战23-10</v>
      </c>
      <c r="AH791" s="9"/>
      <c r="AI791" s="14">
        <v>10</v>
      </c>
    </row>
    <row r="792" spans="19:35">
      <c r="S792" s="7" t="s">
        <v>3543</v>
      </c>
      <c r="T792" s="8">
        <v>100791</v>
      </c>
      <c r="V792" s="9" t="s">
        <v>3544</v>
      </c>
      <c r="W792" s="9"/>
      <c r="X792" s="9">
        <v>1630</v>
      </c>
      <c r="Y792" s="9">
        <v>1630</v>
      </c>
      <c r="Z792" s="9">
        <v>1</v>
      </c>
      <c r="AA792" s="13">
        <v>1520</v>
      </c>
      <c r="AB792">
        <f t="shared" si="51"/>
        <v>3039</v>
      </c>
      <c r="AE792" s="9" t="s">
        <v>3525</v>
      </c>
      <c r="AF792" s="9">
        <f t="shared" si="52"/>
        <v>24</v>
      </c>
      <c r="AG792" s="9" t="str">
        <f t="shared" si="50"/>
        <v>极冰挑战24-10</v>
      </c>
      <c r="AH792" s="9"/>
      <c r="AI792" s="14">
        <v>10</v>
      </c>
    </row>
    <row r="793" spans="19:35">
      <c r="S793" s="7" t="s">
        <v>3545</v>
      </c>
      <c r="T793" s="8">
        <v>100792</v>
      </c>
      <c r="V793" s="9" t="s">
        <v>3546</v>
      </c>
      <c r="W793" s="9"/>
      <c r="X793" s="9">
        <v>1630</v>
      </c>
      <c r="Y793" s="9">
        <v>1630</v>
      </c>
      <c r="Z793" s="9">
        <v>1</v>
      </c>
      <c r="AA793" s="13">
        <v>1530</v>
      </c>
      <c r="AB793">
        <f t="shared" si="51"/>
        <v>3049</v>
      </c>
      <c r="AE793" s="9" t="s">
        <v>3525</v>
      </c>
      <c r="AF793" s="9">
        <f t="shared" si="52"/>
        <v>25</v>
      </c>
      <c r="AG793" s="9" t="str">
        <f t="shared" si="50"/>
        <v>极冰挑战25-10</v>
      </c>
      <c r="AH793" s="9"/>
      <c r="AI793" s="14">
        <v>10</v>
      </c>
    </row>
    <row r="794" spans="19:35">
      <c r="S794" s="7" t="s">
        <v>2972</v>
      </c>
      <c r="T794" s="8">
        <v>100793</v>
      </c>
      <c r="V794" s="9" t="s">
        <v>3547</v>
      </c>
      <c r="W794" s="9"/>
      <c r="X794" s="9">
        <v>1630</v>
      </c>
      <c r="Y794" s="9">
        <v>1630</v>
      </c>
      <c r="Z794" s="9">
        <v>1</v>
      </c>
      <c r="AA794" s="13">
        <v>1540</v>
      </c>
      <c r="AB794">
        <f t="shared" si="51"/>
        <v>3059</v>
      </c>
      <c r="AE794" s="9" t="s">
        <v>3525</v>
      </c>
      <c r="AF794" s="9">
        <f t="shared" si="52"/>
        <v>26</v>
      </c>
      <c r="AG794" s="9" t="str">
        <f t="shared" si="50"/>
        <v>极冰挑战26-10</v>
      </c>
      <c r="AH794" s="9"/>
      <c r="AI794" s="14">
        <v>10</v>
      </c>
    </row>
    <row r="795" spans="19:35">
      <c r="S795" s="7" t="s">
        <v>3548</v>
      </c>
      <c r="T795" s="8">
        <v>100794</v>
      </c>
      <c r="V795" s="9" t="s">
        <v>3549</v>
      </c>
      <c r="W795" s="9"/>
      <c r="X795" s="9">
        <v>1630</v>
      </c>
      <c r="Y795" s="9">
        <v>1630</v>
      </c>
      <c r="Z795" s="9">
        <v>1</v>
      </c>
      <c r="AA795" s="13">
        <v>1550</v>
      </c>
      <c r="AB795">
        <f t="shared" si="51"/>
        <v>3069</v>
      </c>
      <c r="AE795" s="9" t="s">
        <v>3525</v>
      </c>
      <c r="AF795" s="9">
        <f t="shared" si="52"/>
        <v>27</v>
      </c>
      <c r="AG795" s="9" t="str">
        <f t="shared" si="50"/>
        <v>极冰挑战27-10</v>
      </c>
      <c r="AH795" s="9"/>
      <c r="AI795" s="14">
        <v>10</v>
      </c>
    </row>
    <row r="796" spans="19:35">
      <c r="S796" s="7" t="s">
        <v>3550</v>
      </c>
      <c r="T796" s="8">
        <v>100795</v>
      </c>
      <c r="V796" s="9" t="s">
        <v>3551</v>
      </c>
      <c r="W796" s="9"/>
      <c r="X796" s="9">
        <v>1630</v>
      </c>
      <c r="Y796" s="9">
        <v>1630</v>
      </c>
      <c r="Z796" s="9">
        <v>1</v>
      </c>
      <c r="AA796" s="13">
        <v>1560</v>
      </c>
      <c r="AB796">
        <f t="shared" si="51"/>
        <v>3079</v>
      </c>
      <c r="AE796" s="9" t="s">
        <v>3525</v>
      </c>
      <c r="AF796" s="9">
        <f t="shared" si="52"/>
        <v>28</v>
      </c>
      <c r="AG796" s="9" t="str">
        <f t="shared" si="50"/>
        <v>极冰挑战28-10</v>
      </c>
      <c r="AH796" s="9"/>
      <c r="AI796" s="14">
        <v>10</v>
      </c>
    </row>
    <row r="797" spans="19:35">
      <c r="S797" s="7" t="s">
        <v>2974</v>
      </c>
      <c r="T797" s="8">
        <v>100796</v>
      </c>
      <c r="V797" s="9" t="s">
        <v>3552</v>
      </c>
      <c r="W797" s="9"/>
      <c r="X797" s="9">
        <v>1630</v>
      </c>
      <c r="Y797" s="9">
        <v>1630</v>
      </c>
      <c r="Z797" s="9">
        <v>1</v>
      </c>
      <c r="AA797" s="13">
        <v>1570</v>
      </c>
      <c r="AB797">
        <f t="shared" si="51"/>
        <v>3089</v>
      </c>
      <c r="AE797" s="9" t="s">
        <v>3525</v>
      </c>
      <c r="AF797" s="9">
        <f t="shared" si="52"/>
        <v>29</v>
      </c>
      <c r="AG797" s="9" t="str">
        <f t="shared" si="50"/>
        <v>极冰挑战29-10</v>
      </c>
      <c r="AH797" s="9"/>
      <c r="AI797" s="14">
        <v>10</v>
      </c>
    </row>
    <row r="798" spans="19:35">
      <c r="S798" s="7" t="s">
        <v>3553</v>
      </c>
      <c r="T798" s="8">
        <v>100797</v>
      </c>
      <c r="V798" s="9" t="s">
        <v>3554</v>
      </c>
      <c r="W798" s="9"/>
      <c r="X798" s="9">
        <v>1630</v>
      </c>
      <c r="Y798" s="9">
        <v>1630</v>
      </c>
      <c r="Z798" s="9">
        <v>1</v>
      </c>
      <c r="AA798" s="13">
        <v>1580</v>
      </c>
      <c r="AB798">
        <f t="shared" si="51"/>
        <v>3099</v>
      </c>
      <c r="AE798" s="9" t="s">
        <v>3525</v>
      </c>
      <c r="AF798" s="9">
        <f t="shared" si="52"/>
        <v>30</v>
      </c>
      <c r="AG798" s="9" t="str">
        <f t="shared" si="50"/>
        <v>极冰挑战30-10</v>
      </c>
      <c r="AH798" s="9"/>
      <c r="AI798" s="14">
        <v>10</v>
      </c>
    </row>
    <row r="799" spans="19:35">
      <c r="S799" s="7" t="s">
        <v>3555</v>
      </c>
      <c r="T799" s="8">
        <v>100798</v>
      </c>
      <c r="V799" s="9" t="s">
        <v>3556</v>
      </c>
      <c r="W799" s="9"/>
      <c r="X799" s="9">
        <v>1630</v>
      </c>
      <c r="Y799" s="9">
        <v>1630</v>
      </c>
      <c r="Z799" s="9">
        <v>1</v>
      </c>
      <c r="AA799" s="13">
        <v>1590</v>
      </c>
      <c r="AB799">
        <f t="shared" si="51"/>
        <v>3109</v>
      </c>
      <c r="AE799" s="9" t="s">
        <v>3525</v>
      </c>
      <c r="AF799" s="9">
        <f t="shared" si="52"/>
        <v>31</v>
      </c>
      <c r="AG799" s="9" t="str">
        <f t="shared" si="50"/>
        <v>极冰挑战31-10</v>
      </c>
      <c r="AH799" s="9"/>
      <c r="AI799" s="14">
        <v>10</v>
      </c>
    </row>
    <row r="800" spans="19:35">
      <c r="S800" s="7" t="s">
        <v>2975</v>
      </c>
      <c r="T800" s="8">
        <v>100799</v>
      </c>
      <c r="V800" s="9" t="s">
        <v>3557</v>
      </c>
      <c r="W800" s="9"/>
      <c r="X800" s="9">
        <v>1630</v>
      </c>
      <c r="Y800" s="9">
        <v>1630</v>
      </c>
      <c r="Z800" s="9">
        <v>1</v>
      </c>
      <c r="AA800" s="13">
        <v>1600</v>
      </c>
      <c r="AB800">
        <f t="shared" si="51"/>
        <v>3119</v>
      </c>
      <c r="AE800" s="9" t="s">
        <v>3525</v>
      </c>
      <c r="AF800" s="9">
        <f t="shared" si="52"/>
        <v>32</v>
      </c>
      <c r="AG800" s="9" t="str">
        <f t="shared" si="50"/>
        <v>极冰挑战32-10</v>
      </c>
      <c r="AH800" s="9"/>
      <c r="AI800" s="14">
        <v>10</v>
      </c>
    </row>
    <row r="801" spans="19:35">
      <c r="S801" s="7" t="s">
        <v>2976</v>
      </c>
      <c r="T801" s="8">
        <v>100800</v>
      </c>
      <c r="V801" s="9" t="s">
        <v>3558</v>
      </c>
      <c r="W801" s="9"/>
      <c r="X801" s="9">
        <v>1630</v>
      </c>
      <c r="Y801" s="9">
        <v>1630</v>
      </c>
      <c r="Z801" s="9">
        <v>1</v>
      </c>
      <c r="AA801" s="13">
        <v>1610</v>
      </c>
      <c r="AB801">
        <f t="shared" si="51"/>
        <v>3129</v>
      </c>
      <c r="AE801" s="9" t="s">
        <v>3525</v>
      </c>
      <c r="AF801" s="9">
        <f t="shared" si="52"/>
        <v>33</v>
      </c>
      <c r="AG801" s="9" t="str">
        <f t="shared" si="50"/>
        <v>极冰挑战33-10</v>
      </c>
      <c r="AH801" s="9"/>
      <c r="AI801" s="14">
        <v>10</v>
      </c>
    </row>
    <row r="802" spans="19:35">
      <c r="S802" s="7" t="s">
        <v>3559</v>
      </c>
      <c r="T802" s="8">
        <v>100801</v>
      </c>
      <c r="V802" s="7" t="s">
        <v>3560</v>
      </c>
      <c r="W802" s="9"/>
      <c r="X802" s="9">
        <v>1630</v>
      </c>
      <c r="Y802" s="9">
        <v>1630</v>
      </c>
      <c r="Z802" s="9">
        <v>1</v>
      </c>
      <c r="AA802" s="13">
        <v>1620</v>
      </c>
      <c r="AB802">
        <f t="shared" si="51"/>
        <v>3139</v>
      </c>
      <c r="AE802" s="7" t="s">
        <v>3525</v>
      </c>
      <c r="AF802" s="9">
        <f t="shared" si="52"/>
        <v>34</v>
      </c>
      <c r="AG802" s="9" t="str">
        <f t="shared" si="50"/>
        <v>极冰挑战34-10</v>
      </c>
      <c r="AH802" s="7"/>
      <c r="AI802" s="14">
        <v>10</v>
      </c>
    </row>
    <row r="803" spans="19:35">
      <c r="S803" s="7" t="s">
        <v>3561</v>
      </c>
      <c r="T803" s="8">
        <v>100802</v>
      </c>
      <c r="V803" s="7" t="s">
        <v>3562</v>
      </c>
      <c r="W803" s="9"/>
      <c r="X803" s="9">
        <v>1630</v>
      </c>
      <c r="Y803" s="9">
        <v>1630</v>
      </c>
      <c r="Z803" s="9">
        <v>1</v>
      </c>
      <c r="AA803" s="13">
        <v>1630</v>
      </c>
      <c r="AB803">
        <f t="shared" si="51"/>
        <v>3149</v>
      </c>
      <c r="AE803" s="7" t="s">
        <v>3525</v>
      </c>
      <c r="AF803" s="9">
        <f t="shared" si="52"/>
        <v>35</v>
      </c>
      <c r="AG803" s="9" t="str">
        <f t="shared" si="50"/>
        <v>极冰挑战35-10</v>
      </c>
      <c r="AH803" s="7"/>
      <c r="AI803" s="14">
        <v>10</v>
      </c>
    </row>
    <row r="804" spans="19:35">
      <c r="S804" s="7" t="s">
        <v>2978</v>
      </c>
      <c r="T804" s="8">
        <v>100803</v>
      </c>
      <c r="V804" s="7" t="s">
        <v>3563</v>
      </c>
      <c r="W804" s="9"/>
      <c r="X804" s="9">
        <v>1630</v>
      </c>
      <c r="Y804" s="9">
        <v>1630</v>
      </c>
      <c r="Z804" s="9">
        <v>1</v>
      </c>
      <c r="AA804" s="13">
        <v>1640</v>
      </c>
      <c r="AB804">
        <f t="shared" si="51"/>
        <v>3159</v>
      </c>
      <c r="AE804" s="7" t="s">
        <v>3525</v>
      </c>
      <c r="AF804" s="9">
        <f t="shared" si="52"/>
        <v>36</v>
      </c>
      <c r="AG804" s="9" t="str">
        <f t="shared" si="50"/>
        <v>极冰挑战36-10</v>
      </c>
      <c r="AH804" s="7"/>
      <c r="AI804" s="14">
        <v>10</v>
      </c>
    </row>
    <row r="805" spans="19:35">
      <c r="S805" s="7" t="s">
        <v>3564</v>
      </c>
      <c r="T805" s="8">
        <v>100804</v>
      </c>
      <c r="V805" s="11" t="s">
        <v>2548</v>
      </c>
      <c r="W805" s="10"/>
      <c r="X805" s="10">
        <v>4073</v>
      </c>
      <c r="Y805" s="10"/>
      <c r="Z805" s="10">
        <v>1</v>
      </c>
      <c r="AA805" s="12">
        <v>162</v>
      </c>
      <c r="AB805">
        <f t="shared" si="46"/>
        <v>162</v>
      </c>
      <c r="AE805" s="11" t="s">
        <v>2548</v>
      </c>
      <c r="AF805" s="11"/>
      <c r="AG805" s="11"/>
      <c r="AH805" s="11"/>
    </row>
    <row r="806" spans="19:35">
      <c r="S806" s="7" t="s">
        <v>3565</v>
      </c>
      <c r="T806" s="8">
        <v>100805</v>
      </c>
      <c r="V806" s="7" t="s">
        <v>2239</v>
      </c>
      <c r="W806" s="9"/>
      <c r="X806" s="9">
        <v>1630</v>
      </c>
      <c r="Y806" s="9">
        <v>1630</v>
      </c>
      <c r="Z806" s="9">
        <v>1</v>
      </c>
      <c r="AA806" s="13">
        <v>1650</v>
      </c>
      <c r="AB806">
        <f t="shared" si="46"/>
        <v>3169</v>
      </c>
      <c r="AE806" s="7" t="s">
        <v>3566</v>
      </c>
      <c r="AF806" s="7">
        <v>1</v>
      </c>
      <c r="AG806" s="9" t="str">
        <f t="shared" si="50"/>
        <v>海地洞窟1-10</v>
      </c>
      <c r="AH806" s="7"/>
      <c r="AI806" s="14">
        <v>10</v>
      </c>
    </row>
    <row r="807" spans="19:35">
      <c r="S807" s="7" t="s">
        <v>2980</v>
      </c>
      <c r="T807" s="8">
        <v>100806</v>
      </c>
      <c r="V807" s="7" t="s">
        <v>2240</v>
      </c>
      <c r="W807" s="9"/>
      <c r="X807" s="9">
        <v>1630</v>
      </c>
      <c r="Y807" s="9">
        <v>1630</v>
      </c>
      <c r="Z807" s="9">
        <v>1</v>
      </c>
      <c r="AA807" s="13">
        <v>1660</v>
      </c>
      <c r="AB807">
        <f t="shared" si="46"/>
        <v>3179</v>
      </c>
      <c r="AE807" s="7" t="s">
        <v>3566</v>
      </c>
      <c r="AF807" s="7">
        <v>2</v>
      </c>
      <c r="AG807" s="9" t="str">
        <f t="shared" si="50"/>
        <v>海地洞窟2-10</v>
      </c>
      <c r="AH807" s="7"/>
      <c r="AI807" s="14">
        <v>10</v>
      </c>
    </row>
    <row r="808" spans="19:35">
      <c r="S808" s="7" t="s">
        <v>3567</v>
      </c>
      <c r="T808" s="8">
        <v>100807</v>
      </c>
      <c r="V808" s="7" t="s">
        <v>2241</v>
      </c>
      <c r="W808" s="9"/>
      <c r="X808" s="9">
        <v>1630</v>
      </c>
      <c r="Y808" s="9">
        <v>1630</v>
      </c>
      <c r="Z808" s="9">
        <v>1</v>
      </c>
      <c r="AA808" s="13">
        <v>1670</v>
      </c>
      <c r="AB808">
        <f t="shared" si="46"/>
        <v>3189</v>
      </c>
      <c r="AE808" s="7" t="s">
        <v>3566</v>
      </c>
      <c r="AF808" s="7">
        <v>3</v>
      </c>
      <c r="AG808" s="9" t="str">
        <f t="shared" si="50"/>
        <v>海地洞窟3-10</v>
      </c>
      <c r="AH808" s="7"/>
      <c r="AI808" s="14">
        <v>10</v>
      </c>
    </row>
    <row r="809" spans="19:35">
      <c r="S809" s="7" t="s">
        <v>3568</v>
      </c>
      <c r="T809" s="8">
        <v>100808</v>
      </c>
      <c r="V809" s="7" t="s">
        <v>2242</v>
      </c>
      <c r="W809" s="9"/>
      <c r="X809" s="9">
        <v>1630</v>
      </c>
      <c r="Y809" s="9">
        <v>1630</v>
      </c>
      <c r="Z809" s="9">
        <v>1</v>
      </c>
      <c r="AA809" s="13">
        <v>1680</v>
      </c>
      <c r="AB809">
        <f t="shared" si="46"/>
        <v>3199</v>
      </c>
      <c r="AE809" s="7" t="s">
        <v>3566</v>
      </c>
      <c r="AF809" s="7">
        <v>4</v>
      </c>
      <c r="AG809" s="9" t="str">
        <f t="shared" si="50"/>
        <v>海地洞窟4-10</v>
      </c>
      <c r="AH809" s="7"/>
      <c r="AI809" s="14">
        <v>10</v>
      </c>
    </row>
    <row r="810" spans="19:35">
      <c r="S810" s="7" t="s">
        <v>2981</v>
      </c>
      <c r="T810" s="8">
        <v>100809</v>
      </c>
      <c r="V810" s="7" t="s">
        <v>2243</v>
      </c>
      <c r="W810" s="9"/>
      <c r="X810" s="9">
        <v>1630</v>
      </c>
      <c r="Y810" s="9">
        <v>1630</v>
      </c>
      <c r="Z810" s="9">
        <v>1</v>
      </c>
      <c r="AA810" s="13">
        <v>1690</v>
      </c>
      <c r="AB810">
        <f t="shared" si="46"/>
        <v>3209</v>
      </c>
      <c r="AE810" s="7" t="s">
        <v>3566</v>
      </c>
      <c r="AF810" s="7">
        <v>5</v>
      </c>
      <c r="AG810" s="9" t="str">
        <f t="shared" si="50"/>
        <v>海地洞窟5-10</v>
      </c>
      <c r="AH810" s="7"/>
      <c r="AI810" s="14">
        <v>10</v>
      </c>
    </row>
    <row r="811" spans="19:35">
      <c r="S811" s="7" t="s">
        <v>2983</v>
      </c>
      <c r="T811" s="8">
        <v>100810</v>
      </c>
      <c r="V811" s="7" t="s">
        <v>2244</v>
      </c>
      <c r="W811" s="9"/>
      <c r="X811" s="9">
        <v>1630</v>
      </c>
      <c r="Y811" s="9">
        <v>1630</v>
      </c>
      <c r="Z811" s="9">
        <v>1</v>
      </c>
      <c r="AA811" s="13">
        <v>1700</v>
      </c>
      <c r="AB811">
        <f t="shared" si="46"/>
        <v>3219</v>
      </c>
      <c r="AE811" s="7" t="s">
        <v>3566</v>
      </c>
      <c r="AF811" s="7">
        <v>6</v>
      </c>
      <c r="AG811" s="9" t="str">
        <f t="shared" si="50"/>
        <v>海地洞窟6-10</v>
      </c>
      <c r="AH811" s="7"/>
      <c r="AI811" s="14">
        <v>10</v>
      </c>
    </row>
    <row r="812" spans="19:35">
      <c r="S812" s="7" t="s">
        <v>3569</v>
      </c>
      <c r="T812" s="8">
        <v>100811</v>
      </c>
      <c r="V812" s="7" t="s">
        <v>2245</v>
      </c>
      <c r="W812" s="9"/>
      <c r="X812" s="9">
        <v>1630</v>
      </c>
      <c r="Y812" s="9">
        <v>1630</v>
      </c>
      <c r="Z812" s="9">
        <v>1</v>
      </c>
      <c r="AA812" s="13">
        <v>1710</v>
      </c>
      <c r="AB812">
        <f t="shared" si="46"/>
        <v>3229</v>
      </c>
      <c r="AE812" s="7" t="s">
        <v>3566</v>
      </c>
      <c r="AF812" s="7">
        <v>7</v>
      </c>
      <c r="AG812" s="9" t="str">
        <f t="shared" si="50"/>
        <v>海地洞窟7-10</v>
      </c>
      <c r="AH812" s="7"/>
      <c r="AI812" s="14">
        <v>10</v>
      </c>
    </row>
    <row r="813" spans="19:35">
      <c r="S813" s="7" t="s">
        <v>3570</v>
      </c>
      <c r="T813" s="8">
        <v>100812</v>
      </c>
      <c r="V813" s="7" t="s">
        <v>2246</v>
      </c>
      <c r="W813" s="9"/>
      <c r="X813" s="9">
        <v>1630</v>
      </c>
      <c r="Y813" s="9">
        <v>1630</v>
      </c>
      <c r="Z813" s="9">
        <v>1</v>
      </c>
      <c r="AA813" s="13">
        <v>1720</v>
      </c>
      <c r="AB813">
        <f t="shared" si="46"/>
        <v>3239</v>
      </c>
      <c r="AE813" s="7" t="s">
        <v>3566</v>
      </c>
      <c r="AF813" s="7">
        <v>8</v>
      </c>
      <c r="AG813" s="9" t="str">
        <f t="shared" si="50"/>
        <v>海地洞窟8-10</v>
      </c>
      <c r="AH813" s="7"/>
      <c r="AI813" s="14">
        <v>10</v>
      </c>
    </row>
    <row r="814" spans="19:35">
      <c r="S814" s="7" t="s">
        <v>2985</v>
      </c>
      <c r="T814" s="8">
        <v>100813</v>
      </c>
      <c r="V814" s="7" t="s">
        <v>2247</v>
      </c>
      <c r="W814" s="9"/>
      <c r="X814" s="9">
        <v>1630</v>
      </c>
      <c r="Y814" s="9">
        <v>1630</v>
      </c>
      <c r="Z814" s="9">
        <v>1</v>
      </c>
      <c r="AA814" s="13">
        <v>1730</v>
      </c>
      <c r="AB814">
        <f t="shared" si="46"/>
        <v>3249</v>
      </c>
      <c r="AE814" s="7" t="s">
        <v>3566</v>
      </c>
      <c r="AF814" s="7">
        <v>9</v>
      </c>
      <c r="AG814" s="9" t="str">
        <f t="shared" si="50"/>
        <v>海地洞窟9-10</v>
      </c>
      <c r="AH814" s="7"/>
      <c r="AI814" s="14">
        <v>10</v>
      </c>
    </row>
    <row r="815" spans="19:35">
      <c r="S815" s="7" t="s">
        <v>3571</v>
      </c>
      <c r="T815" s="8">
        <v>100814</v>
      </c>
      <c r="V815" s="7" t="s">
        <v>2248</v>
      </c>
      <c r="W815" s="9"/>
      <c r="X815" s="9">
        <v>1630</v>
      </c>
      <c r="Y815" s="9">
        <v>1630</v>
      </c>
      <c r="Z815" s="9">
        <v>1</v>
      </c>
      <c r="AA815" s="13">
        <v>1740</v>
      </c>
      <c r="AB815">
        <f t="shared" si="46"/>
        <v>3259</v>
      </c>
      <c r="AE815" s="7" t="s">
        <v>3566</v>
      </c>
      <c r="AF815" s="7">
        <v>10</v>
      </c>
      <c r="AG815" s="9" t="str">
        <f t="shared" si="50"/>
        <v>海地洞窟10-10</v>
      </c>
      <c r="AH815" s="7"/>
      <c r="AI815" s="14">
        <v>10</v>
      </c>
    </row>
    <row r="816" spans="19:35">
      <c r="S816" s="7" t="s">
        <v>3572</v>
      </c>
      <c r="T816" s="8">
        <v>100815</v>
      </c>
      <c r="V816" s="7" t="s">
        <v>2249</v>
      </c>
      <c r="W816" s="9"/>
      <c r="X816" s="9">
        <v>1630</v>
      </c>
      <c r="Y816" s="9">
        <v>1630</v>
      </c>
      <c r="Z816" s="9">
        <v>1</v>
      </c>
      <c r="AA816" s="13">
        <v>1750</v>
      </c>
      <c r="AB816">
        <f t="shared" si="46"/>
        <v>3269</v>
      </c>
      <c r="AE816" s="7" t="s">
        <v>3566</v>
      </c>
      <c r="AF816" s="7">
        <v>11</v>
      </c>
      <c r="AG816" s="9" t="str">
        <f t="shared" si="50"/>
        <v>海地洞窟11-10</v>
      </c>
      <c r="AH816" s="7"/>
      <c r="AI816" s="14">
        <v>10</v>
      </c>
    </row>
    <row r="817" spans="19:35">
      <c r="S817" s="7" t="s">
        <v>2986</v>
      </c>
      <c r="T817" s="8">
        <v>100816</v>
      </c>
      <c r="V817" s="7" t="s">
        <v>2250</v>
      </c>
      <c r="W817" s="9"/>
      <c r="X817" s="9">
        <v>1630</v>
      </c>
      <c r="Y817" s="9">
        <v>1630</v>
      </c>
      <c r="Z817" s="9">
        <v>1</v>
      </c>
      <c r="AA817" s="13">
        <v>1760</v>
      </c>
      <c r="AB817">
        <f t="shared" si="46"/>
        <v>3279</v>
      </c>
      <c r="AE817" s="7" t="s">
        <v>3566</v>
      </c>
      <c r="AF817" s="7">
        <v>12</v>
      </c>
      <c r="AG817" s="9" t="str">
        <f t="shared" si="50"/>
        <v>海地洞窟12-10</v>
      </c>
      <c r="AH817" s="7"/>
      <c r="AI817" s="14">
        <v>10</v>
      </c>
    </row>
    <row r="818" spans="19:35">
      <c r="S818" s="7" t="s">
        <v>3573</v>
      </c>
      <c r="T818" s="8">
        <v>100817</v>
      </c>
      <c r="V818" s="7" t="s">
        <v>2251</v>
      </c>
      <c r="W818" s="9"/>
      <c r="X818" s="9">
        <v>1630</v>
      </c>
      <c r="Y818" s="9">
        <v>1630</v>
      </c>
      <c r="Z818" s="9">
        <v>1</v>
      </c>
      <c r="AA818" s="13">
        <v>1770</v>
      </c>
      <c r="AB818">
        <f t="shared" si="46"/>
        <v>3289</v>
      </c>
      <c r="AE818" s="7" t="s">
        <v>3566</v>
      </c>
      <c r="AF818" s="7">
        <v>13</v>
      </c>
      <c r="AG818" s="9" t="str">
        <f t="shared" si="50"/>
        <v>海地洞窟13-10</v>
      </c>
      <c r="AH818" s="7"/>
      <c r="AI818" s="14">
        <v>10</v>
      </c>
    </row>
    <row r="819" spans="19:35">
      <c r="S819" s="7" t="s">
        <v>3574</v>
      </c>
      <c r="T819" s="8">
        <v>100818</v>
      </c>
      <c r="V819" s="7" t="s">
        <v>2252</v>
      </c>
      <c r="W819" s="9"/>
      <c r="X819" s="9">
        <v>1630</v>
      </c>
      <c r="Y819" s="9">
        <v>1630</v>
      </c>
      <c r="Z819" s="9">
        <v>1</v>
      </c>
      <c r="AA819" s="13">
        <v>1780</v>
      </c>
      <c r="AB819">
        <f t="shared" si="46"/>
        <v>3299</v>
      </c>
      <c r="AE819" s="7" t="s">
        <v>3566</v>
      </c>
      <c r="AF819" s="7">
        <v>14</v>
      </c>
      <c r="AG819" s="9" t="str">
        <f t="shared" si="50"/>
        <v>海地洞窟14-10</v>
      </c>
      <c r="AH819" s="7"/>
      <c r="AI819" s="14">
        <v>10</v>
      </c>
    </row>
    <row r="820" spans="19:35">
      <c r="S820" s="7" t="s">
        <v>2988</v>
      </c>
      <c r="T820" s="8">
        <v>100819</v>
      </c>
      <c r="V820" s="7" t="s">
        <v>2253</v>
      </c>
      <c r="W820" s="9"/>
      <c r="X820" s="9">
        <v>1630</v>
      </c>
      <c r="Y820" s="9">
        <v>1630</v>
      </c>
      <c r="Z820" s="9">
        <v>1</v>
      </c>
      <c r="AA820" s="13">
        <v>1790</v>
      </c>
      <c r="AB820">
        <f t="shared" si="46"/>
        <v>3309</v>
      </c>
      <c r="AE820" s="7" t="s">
        <v>3566</v>
      </c>
      <c r="AF820" s="7">
        <v>15</v>
      </c>
      <c r="AG820" s="9" t="str">
        <f t="shared" si="50"/>
        <v>海地洞窟15-10</v>
      </c>
      <c r="AH820" s="7"/>
      <c r="AI820" s="14">
        <v>10</v>
      </c>
    </row>
    <row r="821" spans="19:35">
      <c r="S821" s="7" t="s">
        <v>2990</v>
      </c>
      <c r="T821" s="8">
        <v>100820</v>
      </c>
      <c r="V821" s="7" t="s">
        <v>2254</v>
      </c>
      <c r="W821" s="9"/>
      <c r="X821" s="9">
        <v>1630</v>
      </c>
      <c r="Y821" s="9">
        <v>1630</v>
      </c>
      <c r="Z821" s="9">
        <v>1</v>
      </c>
      <c r="AA821" s="13">
        <v>1800</v>
      </c>
      <c r="AB821">
        <f t="shared" si="46"/>
        <v>3319</v>
      </c>
      <c r="AE821" s="7" t="s">
        <v>3566</v>
      </c>
      <c r="AF821" s="7">
        <v>16</v>
      </c>
      <c r="AG821" s="9" t="str">
        <f t="shared" si="50"/>
        <v>海地洞窟16-10</v>
      </c>
      <c r="AH821" s="7"/>
      <c r="AI821" s="14">
        <v>10</v>
      </c>
    </row>
    <row r="822" spans="19:35">
      <c r="S822" s="7" t="s">
        <v>3575</v>
      </c>
      <c r="T822" s="8">
        <v>100821</v>
      </c>
      <c r="V822" s="7" t="s">
        <v>2255</v>
      </c>
      <c r="W822" s="9"/>
      <c r="X822" s="9">
        <v>1630</v>
      </c>
      <c r="Y822" s="9">
        <v>1630</v>
      </c>
      <c r="Z822" s="9">
        <v>1</v>
      </c>
      <c r="AA822" s="13">
        <v>1810</v>
      </c>
      <c r="AB822">
        <f t="shared" si="46"/>
        <v>3329</v>
      </c>
      <c r="AE822" s="7" t="s">
        <v>3566</v>
      </c>
      <c r="AF822" s="7">
        <v>17</v>
      </c>
      <c r="AG822" s="9" t="str">
        <f t="shared" si="50"/>
        <v>海地洞窟17-10</v>
      </c>
      <c r="AH822" s="7"/>
      <c r="AI822" s="14">
        <v>10</v>
      </c>
    </row>
    <row r="823" spans="19:35">
      <c r="S823" s="7" t="s">
        <v>3576</v>
      </c>
      <c r="T823" s="8">
        <v>100822</v>
      </c>
      <c r="V823" s="7" t="s">
        <v>2256</v>
      </c>
      <c r="W823" s="9"/>
      <c r="X823" s="9">
        <v>1630</v>
      </c>
      <c r="Y823" s="9">
        <v>1630</v>
      </c>
      <c r="Z823" s="9">
        <v>1</v>
      </c>
      <c r="AA823" s="13">
        <v>1820</v>
      </c>
      <c r="AB823">
        <f t="shared" si="46"/>
        <v>3339</v>
      </c>
      <c r="AE823" s="7" t="s">
        <v>3566</v>
      </c>
      <c r="AF823" s="7">
        <v>18</v>
      </c>
      <c r="AG823" s="9" t="str">
        <f t="shared" si="50"/>
        <v>海地洞窟18-10</v>
      </c>
      <c r="AH823" s="7"/>
      <c r="AI823" s="14">
        <v>10</v>
      </c>
    </row>
    <row r="824" spans="19:35">
      <c r="S824" s="7" t="s">
        <v>2991</v>
      </c>
      <c r="T824" s="8">
        <v>100823</v>
      </c>
      <c r="V824" s="7" t="s">
        <v>2257</v>
      </c>
      <c r="W824" s="9"/>
      <c r="X824" s="9">
        <v>1630</v>
      </c>
      <c r="Y824" s="9">
        <v>1630</v>
      </c>
      <c r="Z824" s="9">
        <v>1</v>
      </c>
      <c r="AA824" s="13">
        <v>1830</v>
      </c>
      <c r="AB824">
        <f t="shared" si="46"/>
        <v>3349</v>
      </c>
      <c r="AE824" s="7" t="s">
        <v>3566</v>
      </c>
      <c r="AF824" s="7">
        <v>19</v>
      </c>
      <c r="AG824" s="9" t="str">
        <f t="shared" si="50"/>
        <v>海地洞窟19-10</v>
      </c>
      <c r="AH824" s="7"/>
      <c r="AI824" s="14">
        <v>10</v>
      </c>
    </row>
    <row r="825" spans="19:35">
      <c r="S825" s="7" t="s">
        <v>3577</v>
      </c>
      <c r="T825" s="8">
        <v>100824</v>
      </c>
      <c r="V825" s="7" t="s">
        <v>3578</v>
      </c>
      <c r="W825" s="9"/>
      <c r="X825" s="9">
        <v>1630</v>
      </c>
      <c r="Y825" s="9">
        <v>1630</v>
      </c>
      <c r="Z825" s="9">
        <v>1</v>
      </c>
      <c r="AA825" s="13">
        <v>1650</v>
      </c>
      <c r="AB825">
        <f t="shared" ref="AB825:AB843" si="53">IFERROR(VLOOKUP(V825,S:T,2,0)-100000,AA825)</f>
        <v>3359</v>
      </c>
      <c r="AE825" s="7" t="s">
        <v>3566</v>
      </c>
      <c r="AF825" s="9">
        <f>AF824+1</f>
        <v>20</v>
      </c>
      <c r="AG825" s="9" t="str">
        <f t="shared" si="50"/>
        <v>海地洞窟20-10</v>
      </c>
      <c r="AH825" s="7"/>
      <c r="AI825" s="14">
        <v>10</v>
      </c>
    </row>
    <row r="826" spans="19:35">
      <c r="S826" s="7" t="s">
        <v>3579</v>
      </c>
      <c r="T826" s="8">
        <v>100825</v>
      </c>
      <c r="V826" s="7" t="s">
        <v>3580</v>
      </c>
      <c r="W826" s="9"/>
      <c r="X826" s="9">
        <v>1630</v>
      </c>
      <c r="Y826" s="9">
        <v>1630</v>
      </c>
      <c r="Z826" s="9">
        <v>1</v>
      </c>
      <c r="AA826" s="13">
        <v>1660</v>
      </c>
      <c r="AB826">
        <f t="shared" si="53"/>
        <v>3369</v>
      </c>
      <c r="AE826" s="7" t="s">
        <v>3566</v>
      </c>
      <c r="AF826" s="9">
        <f t="shared" ref="AF826:AF843" si="54">AF825+1</f>
        <v>21</v>
      </c>
      <c r="AG826" s="9" t="str">
        <f t="shared" si="50"/>
        <v>海地洞窟21-10</v>
      </c>
      <c r="AH826" s="7"/>
      <c r="AI826" s="14">
        <v>10</v>
      </c>
    </row>
    <row r="827" spans="19:35">
      <c r="S827" s="7" t="s">
        <v>2992</v>
      </c>
      <c r="T827" s="8">
        <v>100826</v>
      </c>
      <c r="V827" s="7" t="s">
        <v>3581</v>
      </c>
      <c r="W827" s="9"/>
      <c r="X827" s="9">
        <v>1630</v>
      </c>
      <c r="Y827" s="9">
        <v>1630</v>
      </c>
      <c r="Z827" s="9">
        <v>1</v>
      </c>
      <c r="AA827" s="13">
        <v>1670</v>
      </c>
      <c r="AB827">
        <f t="shared" si="53"/>
        <v>3379</v>
      </c>
      <c r="AE827" s="7" t="s">
        <v>3566</v>
      </c>
      <c r="AF827" s="9">
        <f t="shared" si="54"/>
        <v>22</v>
      </c>
      <c r="AG827" s="9" t="str">
        <f t="shared" si="50"/>
        <v>海地洞窟22-10</v>
      </c>
      <c r="AH827" s="7"/>
      <c r="AI827" s="14">
        <v>10</v>
      </c>
    </row>
    <row r="828" spans="19:35">
      <c r="S828" s="7" t="s">
        <v>3582</v>
      </c>
      <c r="T828" s="8">
        <v>100827</v>
      </c>
      <c r="V828" s="7" t="s">
        <v>3583</v>
      </c>
      <c r="W828" s="9"/>
      <c r="X828" s="9">
        <v>1630</v>
      </c>
      <c r="Y828" s="9">
        <v>1630</v>
      </c>
      <c r="Z828" s="9">
        <v>1</v>
      </c>
      <c r="AA828" s="13">
        <v>1680</v>
      </c>
      <c r="AB828">
        <f t="shared" si="53"/>
        <v>3389</v>
      </c>
      <c r="AE828" s="7" t="s">
        <v>3566</v>
      </c>
      <c r="AF828" s="9">
        <f t="shared" si="54"/>
        <v>23</v>
      </c>
      <c r="AG828" s="9" t="str">
        <f t="shared" si="50"/>
        <v>海地洞窟23-10</v>
      </c>
      <c r="AH828" s="7"/>
      <c r="AI828" s="14">
        <v>10</v>
      </c>
    </row>
    <row r="829" spans="19:35">
      <c r="S829" s="7" t="s">
        <v>3584</v>
      </c>
      <c r="T829" s="8">
        <v>100828</v>
      </c>
      <c r="V829" s="7" t="s">
        <v>3585</v>
      </c>
      <c r="W829" s="9"/>
      <c r="X829" s="9">
        <v>1630</v>
      </c>
      <c r="Y829" s="9">
        <v>1630</v>
      </c>
      <c r="Z829" s="9">
        <v>1</v>
      </c>
      <c r="AA829" s="13">
        <v>1690</v>
      </c>
      <c r="AB829">
        <f t="shared" si="53"/>
        <v>3399</v>
      </c>
      <c r="AE829" s="7" t="s">
        <v>3566</v>
      </c>
      <c r="AF829" s="9">
        <f t="shared" si="54"/>
        <v>24</v>
      </c>
      <c r="AG829" s="9" t="str">
        <f t="shared" si="50"/>
        <v>海地洞窟24-10</v>
      </c>
      <c r="AH829" s="7"/>
      <c r="AI829" s="14">
        <v>10</v>
      </c>
    </row>
    <row r="830" spans="19:35">
      <c r="S830" s="7" t="s">
        <v>2994</v>
      </c>
      <c r="T830" s="8">
        <v>100829</v>
      </c>
      <c r="V830" s="7" t="s">
        <v>3586</v>
      </c>
      <c r="W830" s="9"/>
      <c r="X830" s="9">
        <v>1630</v>
      </c>
      <c r="Y830" s="9">
        <v>1630</v>
      </c>
      <c r="Z830" s="9">
        <v>1</v>
      </c>
      <c r="AA830" s="13">
        <v>1700</v>
      </c>
      <c r="AB830">
        <f t="shared" si="53"/>
        <v>3409</v>
      </c>
      <c r="AE830" s="7" t="s">
        <v>3566</v>
      </c>
      <c r="AF830" s="9">
        <f t="shared" si="54"/>
        <v>25</v>
      </c>
      <c r="AG830" s="9" t="str">
        <f t="shared" si="50"/>
        <v>海地洞窟25-10</v>
      </c>
      <c r="AH830" s="7"/>
      <c r="AI830" s="14">
        <v>10</v>
      </c>
    </row>
    <row r="831" spans="19:35">
      <c r="S831" s="7" t="s">
        <v>2996</v>
      </c>
      <c r="T831" s="8">
        <v>100830</v>
      </c>
      <c r="V831" s="7" t="s">
        <v>3587</v>
      </c>
      <c r="W831" s="9"/>
      <c r="X831" s="9">
        <v>1630</v>
      </c>
      <c r="Y831" s="9">
        <v>1630</v>
      </c>
      <c r="Z831" s="9">
        <v>1</v>
      </c>
      <c r="AA831" s="13">
        <v>1710</v>
      </c>
      <c r="AB831">
        <f t="shared" si="53"/>
        <v>3419</v>
      </c>
      <c r="AE831" s="7" t="s">
        <v>3566</v>
      </c>
      <c r="AF831" s="9">
        <f t="shared" si="54"/>
        <v>26</v>
      </c>
      <c r="AG831" s="9" t="str">
        <f t="shared" si="50"/>
        <v>海地洞窟26-10</v>
      </c>
      <c r="AH831" s="7"/>
      <c r="AI831" s="14">
        <v>10</v>
      </c>
    </row>
    <row r="832" spans="19:35">
      <c r="S832" s="7" t="s">
        <v>3588</v>
      </c>
      <c r="T832" s="8">
        <v>100831</v>
      </c>
      <c r="V832" s="7" t="s">
        <v>3589</v>
      </c>
      <c r="W832" s="9"/>
      <c r="X832" s="9">
        <v>1630</v>
      </c>
      <c r="Y832" s="9">
        <v>1630</v>
      </c>
      <c r="Z832" s="9">
        <v>1</v>
      </c>
      <c r="AA832" s="13">
        <v>1720</v>
      </c>
      <c r="AB832">
        <f t="shared" si="53"/>
        <v>3429</v>
      </c>
      <c r="AE832" s="7" t="s">
        <v>3566</v>
      </c>
      <c r="AF832" s="9">
        <f t="shared" si="54"/>
        <v>27</v>
      </c>
      <c r="AG832" s="9" t="str">
        <f t="shared" si="50"/>
        <v>海地洞窟27-10</v>
      </c>
      <c r="AH832" s="7"/>
      <c r="AI832" s="14">
        <v>10</v>
      </c>
    </row>
    <row r="833" spans="19:35">
      <c r="S833" s="7" t="s">
        <v>3590</v>
      </c>
      <c r="T833" s="8">
        <v>100832</v>
      </c>
      <c r="V833" s="7" t="s">
        <v>3591</v>
      </c>
      <c r="W833" s="9"/>
      <c r="X833" s="9">
        <v>1630</v>
      </c>
      <c r="Y833" s="9">
        <v>1630</v>
      </c>
      <c r="Z833" s="9">
        <v>1</v>
      </c>
      <c r="AA833" s="13">
        <v>1730</v>
      </c>
      <c r="AB833">
        <f t="shared" si="53"/>
        <v>3439</v>
      </c>
      <c r="AE833" s="7" t="s">
        <v>3566</v>
      </c>
      <c r="AF833" s="9">
        <f t="shared" si="54"/>
        <v>28</v>
      </c>
      <c r="AG833" s="9" t="str">
        <f t="shared" ref="AG833:AG843" si="55">AE833&amp;AF833&amp;"-"&amp;AI833</f>
        <v>海地洞窟28-10</v>
      </c>
      <c r="AH833" s="7"/>
      <c r="AI833" s="14">
        <v>10</v>
      </c>
    </row>
    <row r="834" spans="19:35">
      <c r="S834" s="7" t="s">
        <v>2997</v>
      </c>
      <c r="T834" s="8">
        <v>100833</v>
      </c>
      <c r="V834" s="7" t="s">
        <v>3592</v>
      </c>
      <c r="W834" s="9"/>
      <c r="X834" s="9">
        <v>1630</v>
      </c>
      <c r="Y834" s="9">
        <v>1630</v>
      </c>
      <c r="Z834" s="9">
        <v>1</v>
      </c>
      <c r="AA834" s="13">
        <v>1740</v>
      </c>
      <c r="AB834">
        <f t="shared" si="53"/>
        <v>3449</v>
      </c>
      <c r="AE834" s="7" t="s">
        <v>3566</v>
      </c>
      <c r="AF834" s="9">
        <f t="shared" si="54"/>
        <v>29</v>
      </c>
      <c r="AG834" s="9" t="str">
        <f t="shared" si="55"/>
        <v>海地洞窟29-10</v>
      </c>
      <c r="AH834" s="7"/>
      <c r="AI834" s="14">
        <v>10</v>
      </c>
    </row>
    <row r="835" spans="19:35">
      <c r="S835" s="7" t="s">
        <v>3593</v>
      </c>
      <c r="T835" s="8">
        <v>100834</v>
      </c>
      <c r="V835" s="7" t="s">
        <v>3594</v>
      </c>
      <c r="W835" s="9"/>
      <c r="X835" s="9">
        <v>1630</v>
      </c>
      <c r="Y835" s="9">
        <v>1630</v>
      </c>
      <c r="Z835" s="9">
        <v>1</v>
      </c>
      <c r="AA835" s="13">
        <v>1750</v>
      </c>
      <c r="AB835">
        <f t="shared" si="53"/>
        <v>3459</v>
      </c>
      <c r="AE835" s="7" t="s">
        <v>3566</v>
      </c>
      <c r="AF835" s="9">
        <f t="shared" si="54"/>
        <v>30</v>
      </c>
      <c r="AG835" s="9" t="str">
        <f t="shared" si="55"/>
        <v>海地洞窟30-10</v>
      </c>
      <c r="AH835" s="7"/>
      <c r="AI835" s="14">
        <v>10</v>
      </c>
    </row>
    <row r="836" spans="19:35">
      <c r="S836" s="7" t="s">
        <v>3595</v>
      </c>
      <c r="T836" s="8">
        <v>100835</v>
      </c>
      <c r="V836" s="7" t="s">
        <v>3596</v>
      </c>
      <c r="W836" s="9"/>
      <c r="X836" s="9">
        <v>1630</v>
      </c>
      <c r="Y836" s="9">
        <v>1630</v>
      </c>
      <c r="Z836" s="9">
        <v>1</v>
      </c>
      <c r="AA836" s="13">
        <v>1760</v>
      </c>
      <c r="AB836">
        <f t="shared" si="53"/>
        <v>3469</v>
      </c>
      <c r="AE836" s="7" t="s">
        <v>3566</v>
      </c>
      <c r="AF836" s="9">
        <f t="shared" si="54"/>
        <v>31</v>
      </c>
      <c r="AG836" s="9" t="str">
        <f t="shared" si="55"/>
        <v>海地洞窟31-10</v>
      </c>
      <c r="AH836" s="7"/>
      <c r="AI836" s="14">
        <v>10</v>
      </c>
    </row>
    <row r="837" spans="19:35">
      <c r="S837" s="7" t="s">
        <v>2999</v>
      </c>
      <c r="T837" s="8">
        <v>100836</v>
      </c>
      <c r="V837" s="7" t="s">
        <v>3597</v>
      </c>
      <c r="W837" s="9"/>
      <c r="X837" s="9">
        <v>1630</v>
      </c>
      <c r="Y837" s="9">
        <v>1630</v>
      </c>
      <c r="Z837" s="9">
        <v>1</v>
      </c>
      <c r="AA837" s="13">
        <v>1770</v>
      </c>
      <c r="AB837">
        <f t="shared" si="53"/>
        <v>3479</v>
      </c>
      <c r="AE837" s="7" t="s">
        <v>3566</v>
      </c>
      <c r="AF837" s="9">
        <f t="shared" si="54"/>
        <v>32</v>
      </c>
      <c r="AG837" s="9" t="str">
        <f t="shared" si="55"/>
        <v>海地洞窟32-10</v>
      </c>
      <c r="AH837" s="7"/>
      <c r="AI837" s="14">
        <v>10</v>
      </c>
    </row>
    <row r="838" spans="19:35">
      <c r="S838" s="7" t="s">
        <v>3598</v>
      </c>
      <c r="T838" s="8">
        <v>100837</v>
      </c>
      <c r="V838" s="7" t="s">
        <v>3599</v>
      </c>
      <c r="W838" s="9"/>
      <c r="X838" s="9">
        <v>1630</v>
      </c>
      <c r="Y838" s="9">
        <v>1630</v>
      </c>
      <c r="Z838" s="9">
        <v>1</v>
      </c>
      <c r="AA838" s="13">
        <v>1780</v>
      </c>
      <c r="AB838">
        <f t="shared" si="53"/>
        <v>3489</v>
      </c>
      <c r="AE838" s="7" t="s">
        <v>3566</v>
      </c>
      <c r="AF838" s="9">
        <f t="shared" si="54"/>
        <v>33</v>
      </c>
      <c r="AG838" s="9" t="str">
        <f t="shared" si="55"/>
        <v>海地洞窟33-10</v>
      </c>
      <c r="AH838" s="7"/>
      <c r="AI838" s="14">
        <v>10</v>
      </c>
    </row>
    <row r="839" spans="19:35">
      <c r="S839" s="7" t="s">
        <v>3600</v>
      </c>
      <c r="T839" s="8">
        <v>100838</v>
      </c>
      <c r="V839" s="7" t="s">
        <v>3601</v>
      </c>
      <c r="W839" s="9"/>
      <c r="X839" s="9">
        <v>1630</v>
      </c>
      <c r="Y839" s="9">
        <v>1630</v>
      </c>
      <c r="Z839" s="9">
        <v>1</v>
      </c>
      <c r="AA839" s="13">
        <v>1790</v>
      </c>
      <c r="AB839">
        <f t="shared" si="53"/>
        <v>3499</v>
      </c>
      <c r="AE839" s="7" t="s">
        <v>3566</v>
      </c>
      <c r="AF839" s="9">
        <f t="shared" si="54"/>
        <v>34</v>
      </c>
      <c r="AG839" s="9" t="str">
        <f t="shared" si="55"/>
        <v>海地洞窟34-10</v>
      </c>
      <c r="AH839" s="7"/>
      <c r="AI839" s="14">
        <v>10</v>
      </c>
    </row>
    <row r="840" spans="19:35">
      <c r="S840" s="7" t="s">
        <v>3001</v>
      </c>
      <c r="T840" s="8">
        <v>100839</v>
      </c>
      <c r="V840" s="7" t="s">
        <v>3602</v>
      </c>
      <c r="W840" s="9"/>
      <c r="X840" s="9">
        <v>1630</v>
      </c>
      <c r="Y840" s="9">
        <v>1630</v>
      </c>
      <c r="Z840" s="9">
        <v>1</v>
      </c>
      <c r="AA840" s="13">
        <v>1800</v>
      </c>
      <c r="AB840">
        <f t="shared" si="53"/>
        <v>3509</v>
      </c>
      <c r="AE840" s="7" t="s">
        <v>3566</v>
      </c>
      <c r="AF840" s="9">
        <f t="shared" si="54"/>
        <v>35</v>
      </c>
      <c r="AG840" s="9" t="str">
        <f t="shared" si="55"/>
        <v>海地洞窟35-10</v>
      </c>
      <c r="AH840" s="7"/>
      <c r="AI840" s="14">
        <v>10</v>
      </c>
    </row>
    <row r="841" spans="19:35">
      <c r="S841" s="7" t="s">
        <v>3603</v>
      </c>
      <c r="T841" s="8">
        <v>100840</v>
      </c>
      <c r="V841" s="7" t="s">
        <v>3604</v>
      </c>
      <c r="W841" s="9"/>
      <c r="X841" s="9">
        <v>1630</v>
      </c>
      <c r="Y841" s="9">
        <v>1630</v>
      </c>
      <c r="Z841" s="9">
        <v>1</v>
      </c>
      <c r="AA841" s="13">
        <v>1810</v>
      </c>
      <c r="AB841">
        <f t="shared" si="53"/>
        <v>3519</v>
      </c>
      <c r="AE841" s="7" t="s">
        <v>3566</v>
      </c>
      <c r="AF841" s="9">
        <f t="shared" si="54"/>
        <v>36</v>
      </c>
      <c r="AG841" s="9" t="str">
        <f t="shared" si="55"/>
        <v>海地洞窟36-10</v>
      </c>
      <c r="AH841" s="7"/>
      <c r="AI841" s="14">
        <v>10</v>
      </c>
    </row>
    <row r="842" spans="19:35">
      <c r="S842" s="7" t="s">
        <v>3605</v>
      </c>
      <c r="T842" s="8">
        <v>100841</v>
      </c>
      <c r="V842" s="7" t="s">
        <v>3606</v>
      </c>
      <c r="W842" s="9"/>
      <c r="X842" s="9">
        <v>1630</v>
      </c>
      <c r="Y842" s="9">
        <v>1630</v>
      </c>
      <c r="Z842" s="9">
        <v>1</v>
      </c>
      <c r="AA842" s="13">
        <v>1820</v>
      </c>
      <c r="AB842">
        <f t="shared" si="53"/>
        <v>3529</v>
      </c>
      <c r="AE842" s="7" t="s">
        <v>3566</v>
      </c>
      <c r="AF842" s="9">
        <f t="shared" si="54"/>
        <v>37</v>
      </c>
      <c r="AG842" s="9" t="str">
        <f t="shared" si="55"/>
        <v>海地洞窟37-10</v>
      </c>
      <c r="AH842" s="7"/>
      <c r="AI842" s="14">
        <v>10</v>
      </c>
    </row>
    <row r="843" spans="19:35">
      <c r="S843" s="7" t="s">
        <v>1987</v>
      </c>
      <c r="T843" s="8">
        <v>100842</v>
      </c>
      <c r="V843" s="7" t="s">
        <v>3607</v>
      </c>
      <c r="W843" s="9"/>
      <c r="X843" s="9">
        <v>1630</v>
      </c>
      <c r="Y843" s="9">
        <v>1630</v>
      </c>
      <c r="Z843" s="9">
        <v>1</v>
      </c>
      <c r="AA843" s="13">
        <v>1830</v>
      </c>
      <c r="AB843">
        <f t="shared" si="53"/>
        <v>3539</v>
      </c>
      <c r="AE843" s="7" t="s">
        <v>3566</v>
      </c>
      <c r="AF843" s="9">
        <f t="shared" si="54"/>
        <v>38</v>
      </c>
      <c r="AG843" s="9" t="str">
        <f t="shared" si="55"/>
        <v>海地洞窟38-10</v>
      </c>
      <c r="AH843" s="7"/>
      <c r="AI843" s="14">
        <v>10</v>
      </c>
    </row>
    <row r="844" spans="19:35">
      <c r="S844" s="7" t="s">
        <v>3608</v>
      </c>
      <c r="T844" s="8">
        <v>100843</v>
      </c>
      <c r="V844" s="11" t="s">
        <v>2548</v>
      </c>
      <c r="W844" s="10"/>
      <c r="X844" s="10">
        <v>4073</v>
      </c>
      <c r="Y844" s="10"/>
      <c r="Z844" s="10">
        <v>1</v>
      </c>
      <c r="AA844" s="12">
        <v>181</v>
      </c>
      <c r="AB844">
        <f t="shared" si="46"/>
        <v>181</v>
      </c>
      <c r="AE844" s="11" t="s">
        <v>2548</v>
      </c>
      <c r="AF844" s="11"/>
      <c r="AG844" s="11"/>
      <c r="AH844" s="11"/>
    </row>
    <row r="845" spans="19:35">
      <c r="S845" s="7" t="s">
        <v>3609</v>
      </c>
      <c r="T845" s="8">
        <v>100844</v>
      </c>
      <c r="V845" s="7" t="s">
        <v>2258</v>
      </c>
      <c r="W845" s="9"/>
      <c r="X845" s="9">
        <v>1630</v>
      </c>
      <c r="Y845" s="9">
        <v>1630</v>
      </c>
      <c r="Z845" s="9">
        <v>1</v>
      </c>
      <c r="AA845" s="13">
        <v>1840</v>
      </c>
      <c r="AB845">
        <f t="shared" si="46"/>
        <v>3549</v>
      </c>
      <c r="AE845" s="7" t="s">
        <v>3610</v>
      </c>
      <c r="AF845" s="7">
        <v>1</v>
      </c>
      <c r="AG845" s="9" t="str">
        <f t="shared" ref="AG845:AG908" si="56">AE845&amp;AF845&amp;"-"&amp;AI845</f>
        <v>冠军之路1-10</v>
      </c>
      <c r="AH845" s="7"/>
      <c r="AI845" s="14">
        <v>10</v>
      </c>
    </row>
    <row r="846" spans="19:35">
      <c r="S846" s="7" t="s">
        <v>1989</v>
      </c>
      <c r="T846" s="8">
        <v>100845</v>
      </c>
      <c r="V846" s="7" t="s">
        <v>2259</v>
      </c>
      <c r="W846" s="9"/>
      <c r="X846" s="9">
        <v>1630</v>
      </c>
      <c r="Y846" s="9">
        <v>1630</v>
      </c>
      <c r="Z846" s="9">
        <v>1</v>
      </c>
      <c r="AA846" s="13">
        <v>1850</v>
      </c>
      <c r="AB846">
        <f t="shared" si="46"/>
        <v>3559</v>
      </c>
      <c r="AE846" s="7" t="s">
        <v>3610</v>
      </c>
      <c r="AF846" s="7">
        <v>2</v>
      </c>
      <c r="AG846" s="9" t="str">
        <f t="shared" si="56"/>
        <v>冠军之路2-10</v>
      </c>
      <c r="AH846" s="7"/>
      <c r="AI846" s="14">
        <v>10</v>
      </c>
    </row>
    <row r="847" spans="19:35">
      <c r="S847" s="7" t="s">
        <v>3611</v>
      </c>
      <c r="T847" s="8">
        <v>100846</v>
      </c>
      <c r="V847" s="7" t="s">
        <v>2260</v>
      </c>
      <c r="W847" s="9"/>
      <c r="X847" s="9">
        <v>1630</v>
      </c>
      <c r="Y847" s="9">
        <v>1630</v>
      </c>
      <c r="Z847" s="9">
        <v>1</v>
      </c>
      <c r="AA847" s="13">
        <v>1860</v>
      </c>
      <c r="AB847">
        <f t="shared" si="46"/>
        <v>3569</v>
      </c>
      <c r="AE847" s="7" t="s">
        <v>3610</v>
      </c>
      <c r="AF847" s="7">
        <v>3</v>
      </c>
      <c r="AG847" s="9" t="str">
        <f t="shared" si="56"/>
        <v>冠军之路3-10</v>
      </c>
      <c r="AH847" s="7"/>
      <c r="AI847" s="14">
        <v>10</v>
      </c>
    </row>
    <row r="848" spans="19:35">
      <c r="S848" s="7" t="s">
        <v>3612</v>
      </c>
      <c r="T848" s="8">
        <v>100847</v>
      </c>
      <c r="V848" s="7" t="s">
        <v>2261</v>
      </c>
      <c r="W848" s="9"/>
      <c r="X848" s="9">
        <v>1630</v>
      </c>
      <c r="Y848" s="9">
        <v>1630</v>
      </c>
      <c r="Z848" s="9">
        <v>1</v>
      </c>
      <c r="AA848" s="13">
        <v>1870</v>
      </c>
      <c r="AB848">
        <f t="shared" si="46"/>
        <v>3579</v>
      </c>
      <c r="AE848" s="7" t="s">
        <v>3610</v>
      </c>
      <c r="AF848" s="7">
        <v>4</v>
      </c>
      <c r="AG848" s="9" t="str">
        <f t="shared" si="56"/>
        <v>冠军之路4-10</v>
      </c>
      <c r="AH848" s="7"/>
      <c r="AI848" s="14">
        <v>10</v>
      </c>
    </row>
    <row r="849" spans="19:35">
      <c r="S849" s="7" t="s">
        <v>3613</v>
      </c>
      <c r="T849" s="8">
        <v>100848</v>
      </c>
      <c r="V849" s="7" t="s">
        <v>2262</v>
      </c>
      <c r="W849" s="9"/>
      <c r="X849" s="9">
        <v>1630</v>
      </c>
      <c r="Y849" s="9">
        <v>1630</v>
      </c>
      <c r="Z849" s="9">
        <v>1</v>
      </c>
      <c r="AA849" s="13">
        <v>1880</v>
      </c>
      <c r="AB849">
        <f t="shared" si="46"/>
        <v>3589</v>
      </c>
      <c r="AE849" s="7" t="s">
        <v>3610</v>
      </c>
      <c r="AF849" s="7">
        <v>5</v>
      </c>
      <c r="AG849" s="9" t="str">
        <f t="shared" si="56"/>
        <v>冠军之路5-10</v>
      </c>
      <c r="AH849" s="7"/>
      <c r="AI849" s="14">
        <v>10</v>
      </c>
    </row>
    <row r="850" spans="19:35">
      <c r="S850" s="7" t="s">
        <v>1990</v>
      </c>
      <c r="T850" s="8">
        <v>100849</v>
      </c>
      <c r="V850" s="7" t="s">
        <v>2263</v>
      </c>
      <c r="W850" s="9"/>
      <c r="X850" s="9">
        <v>1630</v>
      </c>
      <c r="Y850" s="9">
        <v>1630</v>
      </c>
      <c r="Z850" s="9">
        <v>1</v>
      </c>
      <c r="AA850" s="13">
        <v>1890</v>
      </c>
      <c r="AB850">
        <f t="shared" si="46"/>
        <v>3599</v>
      </c>
      <c r="AE850" s="7" t="s">
        <v>3610</v>
      </c>
      <c r="AF850" s="7">
        <v>6</v>
      </c>
      <c r="AG850" s="9" t="str">
        <f t="shared" si="56"/>
        <v>冠军之路6-10</v>
      </c>
      <c r="AH850" s="7"/>
      <c r="AI850" s="14">
        <v>10</v>
      </c>
    </row>
    <row r="851" spans="19:35">
      <c r="S851" s="7" t="s">
        <v>3614</v>
      </c>
      <c r="T851" s="8">
        <v>100850</v>
      </c>
      <c r="V851" s="7" t="s">
        <v>2264</v>
      </c>
      <c r="W851" s="9"/>
      <c r="X851" s="9">
        <v>1630</v>
      </c>
      <c r="Y851" s="9">
        <v>1630</v>
      </c>
      <c r="Z851" s="9">
        <v>1</v>
      </c>
      <c r="AA851" s="13">
        <v>1900</v>
      </c>
      <c r="AB851">
        <f t="shared" si="46"/>
        <v>3609</v>
      </c>
      <c r="AE851" s="7" t="s">
        <v>3610</v>
      </c>
      <c r="AF851" s="7">
        <v>7</v>
      </c>
      <c r="AG851" s="9" t="str">
        <f t="shared" si="56"/>
        <v>冠军之路7-10</v>
      </c>
      <c r="AH851" s="7"/>
      <c r="AI851" s="14">
        <v>10</v>
      </c>
    </row>
    <row r="852" spans="19:35">
      <c r="S852" s="7" t="s">
        <v>3615</v>
      </c>
      <c r="T852" s="8">
        <v>100851</v>
      </c>
      <c r="V852" s="7" t="s">
        <v>2265</v>
      </c>
      <c r="W852" s="9"/>
      <c r="X852" s="9">
        <v>1630</v>
      </c>
      <c r="Y852" s="9">
        <v>1630</v>
      </c>
      <c r="Z852" s="9">
        <v>1</v>
      </c>
      <c r="AA852" s="13">
        <v>1910</v>
      </c>
      <c r="AB852">
        <f t="shared" si="46"/>
        <v>3619</v>
      </c>
      <c r="AE852" s="7" t="s">
        <v>3610</v>
      </c>
      <c r="AF852" s="7">
        <v>8</v>
      </c>
      <c r="AG852" s="9" t="str">
        <f t="shared" si="56"/>
        <v>冠军之路8-10</v>
      </c>
      <c r="AH852" s="7"/>
      <c r="AI852" s="14">
        <v>10</v>
      </c>
    </row>
    <row r="853" spans="19:35">
      <c r="S853" s="7" t="s">
        <v>1991</v>
      </c>
      <c r="T853" s="8">
        <v>100852</v>
      </c>
      <c r="V853" s="7" t="s">
        <v>2266</v>
      </c>
      <c r="W853" s="9"/>
      <c r="X853" s="9">
        <v>1630</v>
      </c>
      <c r="Y853" s="9">
        <v>1630</v>
      </c>
      <c r="Z853" s="9">
        <v>1</v>
      </c>
      <c r="AA853" s="13">
        <v>1920</v>
      </c>
      <c r="AB853">
        <f t="shared" si="46"/>
        <v>3629</v>
      </c>
      <c r="AE853" s="7" t="s">
        <v>3610</v>
      </c>
      <c r="AF853" s="7">
        <v>9</v>
      </c>
      <c r="AG853" s="9" t="str">
        <f t="shared" si="56"/>
        <v>冠军之路9-10</v>
      </c>
      <c r="AH853" s="7"/>
      <c r="AI853" s="14">
        <v>10</v>
      </c>
    </row>
    <row r="854" spans="19:35">
      <c r="S854" s="7" t="s">
        <v>3616</v>
      </c>
      <c r="T854" s="8">
        <v>100853</v>
      </c>
      <c r="V854" s="7" t="s">
        <v>2267</v>
      </c>
      <c r="W854" s="9"/>
      <c r="X854" s="9">
        <v>1630</v>
      </c>
      <c r="Y854" s="9">
        <v>1630</v>
      </c>
      <c r="Z854" s="9">
        <v>1</v>
      </c>
      <c r="AA854" s="13">
        <v>1930</v>
      </c>
      <c r="AB854">
        <f t="shared" si="46"/>
        <v>3639</v>
      </c>
      <c r="AE854" s="7" t="s">
        <v>3610</v>
      </c>
      <c r="AF854" s="7">
        <v>10</v>
      </c>
      <c r="AG854" s="9" t="str">
        <f t="shared" si="56"/>
        <v>冠军之路10-10</v>
      </c>
      <c r="AH854" s="7"/>
      <c r="AI854" s="14">
        <v>10</v>
      </c>
    </row>
    <row r="855" spans="19:35">
      <c r="S855" s="7" t="s">
        <v>3617</v>
      </c>
      <c r="T855" s="8">
        <v>100854</v>
      </c>
      <c r="V855" s="7" t="s">
        <v>2268</v>
      </c>
      <c r="W855" s="9"/>
      <c r="X855" s="9">
        <v>1630</v>
      </c>
      <c r="Y855" s="9">
        <v>1630</v>
      </c>
      <c r="Z855" s="9">
        <v>1</v>
      </c>
      <c r="AA855" s="13">
        <v>1940</v>
      </c>
      <c r="AB855">
        <f t="shared" si="46"/>
        <v>3649</v>
      </c>
      <c r="AE855" s="7" t="s">
        <v>3610</v>
      </c>
      <c r="AF855" s="7">
        <v>11</v>
      </c>
      <c r="AG855" s="9" t="str">
        <f t="shared" si="56"/>
        <v>冠军之路11-10</v>
      </c>
      <c r="AH855" s="7"/>
      <c r="AI855" s="14">
        <v>10</v>
      </c>
    </row>
    <row r="856" spans="19:35">
      <c r="S856" s="7" t="s">
        <v>1992</v>
      </c>
      <c r="T856" s="8">
        <v>100855</v>
      </c>
      <c r="V856" s="7" t="s">
        <v>2269</v>
      </c>
      <c r="W856" s="9"/>
      <c r="X856" s="9">
        <v>1630</v>
      </c>
      <c r="Y856" s="9">
        <v>1630</v>
      </c>
      <c r="Z856" s="9">
        <v>1</v>
      </c>
      <c r="AA856" s="13">
        <v>1950</v>
      </c>
      <c r="AB856">
        <f t="shared" si="46"/>
        <v>3659</v>
      </c>
      <c r="AE856" s="7" t="s">
        <v>3610</v>
      </c>
      <c r="AF856" s="7">
        <v>12</v>
      </c>
      <c r="AG856" s="9" t="str">
        <f t="shared" si="56"/>
        <v>冠军之路12-10</v>
      </c>
      <c r="AH856" s="7"/>
      <c r="AI856" s="14">
        <v>10</v>
      </c>
    </row>
    <row r="857" spans="19:35">
      <c r="S857" s="7" t="s">
        <v>3618</v>
      </c>
      <c r="T857" s="8">
        <v>100856</v>
      </c>
      <c r="V857" s="7" t="s">
        <v>2270</v>
      </c>
      <c r="W857" s="9"/>
      <c r="X857" s="9">
        <v>1630</v>
      </c>
      <c r="Y857" s="9">
        <v>1630</v>
      </c>
      <c r="Z857" s="9">
        <v>1</v>
      </c>
      <c r="AA857" s="13">
        <v>1960</v>
      </c>
      <c r="AB857">
        <f t="shared" si="46"/>
        <v>3669</v>
      </c>
      <c r="AE857" s="7" t="s">
        <v>3610</v>
      </c>
      <c r="AF857" s="7">
        <v>13</v>
      </c>
      <c r="AG857" s="9" t="str">
        <f t="shared" si="56"/>
        <v>冠军之路13-10</v>
      </c>
      <c r="AH857" s="7"/>
      <c r="AI857" s="14">
        <v>10</v>
      </c>
    </row>
    <row r="858" spans="19:35">
      <c r="S858" s="7" t="s">
        <v>3619</v>
      </c>
      <c r="T858" s="8">
        <v>100857</v>
      </c>
      <c r="V858" s="7" t="s">
        <v>2271</v>
      </c>
      <c r="W858" s="9"/>
      <c r="X858" s="9">
        <v>1630</v>
      </c>
      <c r="Y858" s="9">
        <v>1630</v>
      </c>
      <c r="Z858" s="9">
        <v>1</v>
      </c>
      <c r="AA858" s="13">
        <v>1970</v>
      </c>
      <c r="AB858">
        <f t="shared" si="46"/>
        <v>3679</v>
      </c>
      <c r="AE858" s="7" t="s">
        <v>3610</v>
      </c>
      <c r="AF858" s="7">
        <v>14</v>
      </c>
      <c r="AG858" s="9" t="str">
        <f t="shared" si="56"/>
        <v>冠军之路14-10</v>
      </c>
      <c r="AH858" s="7"/>
      <c r="AI858" s="14">
        <v>10</v>
      </c>
    </row>
    <row r="859" spans="19:35">
      <c r="S859" s="7" t="s">
        <v>3620</v>
      </c>
      <c r="T859" s="8">
        <v>100858</v>
      </c>
      <c r="V859" s="7" t="s">
        <v>2272</v>
      </c>
      <c r="W859" s="9"/>
      <c r="X859" s="9">
        <v>1630</v>
      </c>
      <c r="Y859" s="9">
        <v>1630</v>
      </c>
      <c r="Z859" s="9">
        <v>1</v>
      </c>
      <c r="AA859" s="13">
        <v>1980</v>
      </c>
      <c r="AB859">
        <f t="shared" si="46"/>
        <v>3689</v>
      </c>
      <c r="AE859" s="7" t="s">
        <v>3610</v>
      </c>
      <c r="AF859" s="7">
        <v>15</v>
      </c>
      <c r="AG859" s="9" t="str">
        <f t="shared" si="56"/>
        <v>冠军之路15-10</v>
      </c>
      <c r="AH859" s="7"/>
      <c r="AI859" s="14">
        <v>10</v>
      </c>
    </row>
    <row r="860" spans="19:35">
      <c r="S860" s="7" t="s">
        <v>1993</v>
      </c>
      <c r="T860" s="8">
        <v>100859</v>
      </c>
      <c r="V860" s="7" t="s">
        <v>2273</v>
      </c>
      <c r="W860" s="9"/>
      <c r="X860" s="9">
        <v>1630</v>
      </c>
      <c r="Y860" s="9">
        <v>1630</v>
      </c>
      <c r="Z860" s="9">
        <v>1</v>
      </c>
      <c r="AA860" s="13">
        <v>1990</v>
      </c>
      <c r="AB860">
        <f t="shared" si="46"/>
        <v>3699</v>
      </c>
      <c r="AE860" s="7" t="s">
        <v>3610</v>
      </c>
      <c r="AF860" s="7">
        <v>16</v>
      </c>
      <c r="AG860" s="9" t="str">
        <f t="shared" si="56"/>
        <v>冠军之路16-10</v>
      </c>
      <c r="AH860" s="7"/>
      <c r="AI860" s="14">
        <v>10</v>
      </c>
    </row>
    <row r="861" spans="19:35">
      <c r="S861" s="7" t="s">
        <v>3621</v>
      </c>
      <c r="T861" s="8">
        <v>100860</v>
      </c>
      <c r="V861" s="7" t="s">
        <v>2274</v>
      </c>
      <c r="W861" s="9"/>
      <c r="X861" s="9">
        <v>1630</v>
      </c>
      <c r="Y861" s="9">
        <v>1630</v>
      </c>
      <c r="Z861" s="9">
        <v>1</v>
      </c>
      <c r="AA861" s="13">
        <v>2000</v>
      </c>
      <c r="AB861">
        <f t="shared" si="46"/>
        <v>3709</v>
      </c>
      <c r="AE861" s="7" t="s">
        <v>3610</v>
      </c>
      <c r="AF861" s="7">
        <v>17</v>
      </c>
      <c r="AG861" s="9" t="str">
        <f t="shared" si="56"/>
        <v>冠军之路17-10</v>
      </c>
      <c r="AH861" s="7"/>
      <c r="AI861" s="14">
        <v>10</v>
      </c>
    </row>
    <row r="862" spans="19:35">
      <c r="S862" s="7" t="s">
        <v>3622</v>
      </c>
      <c r="T862" s="8">
        <v>100861</v>
      </c>
      <c r="V862" s="7" t="s">
        <v>2275</v>
      </c>
      <c r="W862" s="9"/>
      <c r="X862" s="9">
        <v>1630</v>
      </c>
      <c r="Y862" s="9">
        <v>1630</v>
      </c>
      <c r="Z862" s="9">
        <v>1</v>
      </c>
      <c r="AA862" s="13">
        <v>2010</v>
      </c>
      <c r="AB862">
        <f t="shared" si="46"/>
        <v>3719</v>
      </c>
      <c r="AE862" s="7" t="s">
        <v>3610</v>
      </c>
      <c r="AF862" s="7">
        <v>18</v>
      </c>
      <c r="AG862" s="9" t="str">
        <f t="shared" si="56"/>
        <v>冠军之路18-10</v>
      </c>
      <c r="AH862" s="7"/>
      <c r="AI862" s="14">
        <v>10</v>
      </c>
    </row>
    <row r="863" spans="19:35">
      <c r="S863" s="7" t="s">
        <v>1994</v>
      </c>
      <c r="T863" s="8">
        <v>100862</v>
      </c>
      <c r="V863" s="7" t="s">
        <v>2276</v>
      </c>
      <c r="W863" s="9"/>
      <c r="X863" s="9">
        <v>1630</v>
      </c>
      <c r="Y863" s="9">
        <v>1630</v>
      </c>
      <c r="Z863" s="9">
        <v>1</v>
      </c>
      <c r="AA863" s="13">
        <v>2020</v>
      </c>
      <c r="AB863">
        <f t="shared" ref="AB863:AB1001" si="57">IFERROR(VLOOKUP(V863,S:T,2,0)-100000,AA863)</f>
        <v>3729</v>
      </c>
      <c r="AE863" s="7" t="s">
        <v>3610</v>
      </c>
      <c r="AF863" s="7">
        <v>19</v>
      </c>
      <c r="AG863" s="9" t="str">
        <f t="shared" si="56"/>
        <v>冠军之路19-10</v>
      </c>
      <c r="AH863" s="7"/>
      <c r="AI863" s="14">
        <v>10</v>
      </c>
    </row>
    <row r="864" spans="19:35">
      <c r="S864" s="7" t="s">
        <v>3623</v>
      </c>
      <c r="T864" s="8">
        <v>100863</v>
      </c>
      <c r="V864" s="7" t="s">
        <v>2277</v>
      </c>
      <c r="W864" s="9"/>
      <c r="X864" s="9">
        <v>1630</v>
      </c>
      <c r="Y864" s="9">
        <v>1630</v>
      </c>
      <c r="Z864" s="9">
        <v>1</v>
      </c>
      <c r="AA864" s="13">
        <v>2030</v>
      </c>
      <c r="AB864">
        <f t="shared" si="57"/>
        <v>3739</v>
      </c>
      <c r="AE864" s="7" t="s">
        <v>3610</v>
      </c>
      <c r="AF864" s="7">
        <v>20</v>
      </c>
      <c r="AG864" s="9" t="str">
        <f t="shared" si="56"/>
        <v>冠军之路20-10</v>
      </c>
      <c r="AH864" s="7"/>
      <c r="AI864" s="14">
        <v>10</v>
      </c>
    </row>
    <row r="865" spans="19:35">
      <c r="S865" s="7" t="s">
        <v>3624</v>
      </c>
      <c r="T865" s="8">
        <v>100864</v>
      </c>
      <c r="V865" s="7" t="s">
        <v>3625</v>
      </c>
      <c r="W865" s="9"/>
      <c r="X865" s="9">
        <v>1630</v>
      </c>
      <c r="Y865" s="9">
        <v>1630</v>
      </c>
      <c r="Z865" s="9">
        <v>1</v>
      </c>
      <c r="AA865" s="13">
        <v>1840</v>
      </c>
      <c r="AB865">
        <f t="shared" si="57"/>
        <v>3749</v>
      </c>
      <c r="AE865" s="7" t="s">
        <v>3610</v>
      </c>
      <c r="AF865" s="9">
        <f>AF864+1</f>
        <v>21</v>
      </c>
      <c r="AG865" s="9" t="str">
        <f t="shared" si="56"/>
        <v>冠军之路21-10</v>
      </c>
      <c r="AH865" s="7"/>
      <c r="AI865" s="14">
        <v>10</v>
      </c>
    </row>
    <row r="866" spans="19:35">
      <c r="S866" s="7" t="s">
        <v>1995</v>
      </c>
      <c r="T866" s="8">
        <v>100865</v>
      </c>
      <c r="V866" s="7" t="s">
        <v>3626</v>
      </c>
      <c r="W866" s="9"/>
      <c r="X866" s="9">
        <v>1630</v>
      </c>
      <c r="Y866" s="9">
        <v>1630</v>
      </c>
      <c r="Z866" s="9">
        <v>1</v>
      </c>
      <c r="AA866" s="13">
        <v>1850</v>
      </c>
      <c r="AB866">
        <f t="shared" si="57"/>
        <v>3759</v>
      </c>
      <c r="AE866" s="7" t="s">
        <v>3610</v>
      </c>
      <c r="AF866" s="9">
        <f t="shared" ref="AF866:AF884" si="58">AF865+1</f>
        <v>22</v>
      </c>
      <c r="AG866" s="9" t="str">
        <f t="shared" si="56"/>
        <v>冠军之路22-10</v>
      </c>
      <c r="AH866" s="7"/>
      <c r="AI866" s="14">
        <v>10</v>
      </c>
    </row>
    <row r="867" spans="19:35">
      <c r="S867" s="7" t="s">
        <v>3627</v>
      </c>
      <c r="T867" s="8">
        <v>100866</v>
      </c>
      <c r="V867" s="7" t="s">
        <v>3628</v>
      </c>
      <c r="W867" s="9"/>
      <c r="X867" s="9">
        <v>1630</v>
      </c>
      <c r="Y867" s="9">
        <v>1630</v>
      </c>
      <c r="Z867" s="9">
        <v>1</v>
      </c>
      <c r="AA867" s="13">
        <v>1860</v>
      </c>
      <c r="AB867">
        <f t="shared" si="57"/>
        <v>3769</v>
      </c>
      <c r="AE867" s="7" t="s">
        <v>3610</v>
      </c>
      <c r="AF867" s="9">
        <f t="shared" si="58"/>
        <v>23</v>
      </c>
      <c r="AG867" s="9" t="str">
        <f t="shared" si="56"/>
        <v>冠军之路23-10</v>
      </c>
      <c r="AH867" s="7"/>
      <c r="AI867" s="14">
        <v>10</v>
      </c>
    </row>
    <row r="868" spans="19:35">
      <c r="S868" s="7" t="s">
        <v>3629</v>
      </c>
      <c r="T868" s="8">
        <v>100867</v>
      </c>
      <c r="V868" s="7" t="s">
        <v>3630</v>
      </c>
      <c r="W868" s="9"/>
      <c r="X868" s="9">
        <v>1630</v>
      </c>
      <c r="Y868" s="9">
        <v>1630</v>
      </c>
      <c r="Z868" s="9">
        <v>1</v>
      </c>
      <c r="AA868" s="13">
        <v>1870</v>
      </c>
      <c r="AB868">
        <f t="shared" si="57"/>
        <v>3779</v>
      </c>
      <c r="AE868" s="7" t="s">
        <v>3610</v>
      </c>
      <c r="AF868" s="9">
        <f t="shared" si="58"/>
        <v>24</v>
      </c>
      <c r="AG868" s="9" t="str">
        <f t="shared" si="56"/>
        <v>冠军之路24-10</v>
      </c>
      <c r="AH868" s="7"/>
      <c r="AI868" s="14">
        <v>10</v>
      </c>
    </row>
    <row r="869" spans="19:35">
      <c r="S869" s="7" t="s">
        <v>3631</v>
      </c>
      <c r="T869" s="8">
        <v>100868</v>
      </c>
      <c r="V869" s="7" t="s">
        <v>3632</v>
      </c>
      <c r="W869" s="9"/>
      <c r="X869" s="9">
        <v>1630</v>
      </c>
      <c r="Y869" s="9">
        <v>1630</v>
      </c>
      <c r="Z869" s="9">
        <v>1</v>
      </c>
      <c r="AA869" s="13">
        <v>1880</v>
      </c>
      <c r="AB869">
        <f t="shared" si="57"/>
        <v>3789</v>
      </c>
      <c r="AE869" s="7" t="s">
        <v>3610</v>
      </c>
      <c r="AF869" s="9">
        <f t="shared" si="58"/>
        <v>25</v>
      </c>
      <c r="AG869" s="9" t="str">
        <f t="shared" si="56"/>
        <v>冠军之路25-10</v>
      </c>
      <c r="AH869" s="7"/>
      <c r="AI869" s="14">
        <v>10</v>
      </c>
    </row>
    <row r="870" spans="19:35">
      <c r="S870" s="7" t="s">
        <v>1996</v>
      </c>
      <c r="T870" s="8">
        <v>100869</v>
      </c>
      <c r="V870" s="7" t="s">
        <v>3633</v>
      </c>
      <c r="W870" s="9"/>
      <c r="X870" s="9">
        <v>1630</v>
      </c>
      <c r="Y870" s="9">
        <v>1630</v>
      </c>
      <c r="Z870" s="9">
        <v>1</v>
      </c>
      <c r="AA870" s="13">
        <v>1890</v>
      </c>
      <c r="AB870">
        <f t="shared" si="57"/>
        <v>3799</v>
      </c>
      <c r="AE870" s="7" t="s">
        <v>3610</v>
      </c>
      <c r="AF870" s="9">
        <f t="shared" si="58"/>
        <v>26</v>
      </c>
      <c r="AG870" s="9" t="str">
        <f t="shared" si="56"/>
        <v>冠军之路26-10</v>
      </c>
      <c r="AH870" s="7"/>
      <c r="AI870" s="14">
        <v>10</v>
      </c>
    </row>
    <row r="871" spans="19:35">
      <c r="S871" s="7" t="s">
        <v>3634</v>
      </c>
      <c r="T871" s="8">
        <v>100870</v>
      </c>
      <c r="V871" s="7" t="s">
        <v>3635</v>
      </c>
      <c r="W871" s="9"/>
      <c r="X871" s="9">
        <v>1630</v>
      </c>
      <c r="Y871" s="9">
        <v>1630</v>
      </c>
      <c r="Z871" s="9">
        <v>1</v>
      </c>
      <c r="AA871" s="13">
        <v>1900</v>
      </c>
      <c r="AB871">
        <f t="shared" si="57"/>
        <v>3809</v>
      </c>
      <c r="AE871" s="7" t="s">
        <v>3610</v>
      </c>
      <c r="AF871" s="9">
        <f t="shared" si="58"/>
        <v>27</v>
      </c>
      <c r="AG871" s="9" t="str">
        <f t="shared" si="56"/>
        <v>冠军之路27-10</v>
      </c>
      <c r="AH871" s="7"/>
      <c r="AI871" s="14">
        <v>10</v>
      </c>
    </row>
    <row r="872" spans="19:35">
      <c r="S872" s="7" t="s">
        <v>3636</v>
      </c>
      <c r="T872" s="8">
        <v>100871</v>
      </c>
      <c r="V872" s="7" t="s">
        <v>3637</v>
      </c>
      <c r="W872" s="9"/>
      <c r="X872" s="9">
        <v>1630</v>
      </c>
      <c r="Y872" s="9">
        <v>1630</v>
      </c>
      <c r="Z872" s="9">
        <v>1</v>
      </c>
      <c r="AA872" s="13">
        <v>1910</v>
      </c>
      <c r="AB872">
        <f t="shared" si="57"/>
        <v>3819</v>
      </c>
      <c r="AE872" s="7" t="s">
        <v>3610</v>
      </c>
      <c r="AF872" s="9">
        <f t="shared" si="58"/>
        <v>28</v>
      </c>
      <c r="AG872" s="9" t="str">
        <f t="shared" si="56"/>
        <v>冠军之路28-10</v>
      </c>
      <c r="AH872" s="7"/>
      <c r="AI872" s="14">
        <v>10</v>
      </c>
    </row>
    <row r="873" spans="19:35">
      <c r="S873" s="7" t="s">
        <v>1997</v>
      </c>
      <c r="T873" s="8">
        <v>100872</v>
      </c>
      <c r="V873" s="7" t="s">
        <v>3638</v>
      </c>
      <c r="W873" s="9"/>
      <c r="X873" s="9">
        <v>1630</v>
      </c>
      <c r="Y873" s="9">
        <v>1630</v>
      </c>
      <c r="Z873" s="9">
        <v>1</v>
      </c>
      <c r="AA873" s="13">
        <v>1920</v>
      </c>
      <c r="AB873">
        <f t="shared" si="57"/>
        <v>3829</v>
      </c>
      <c r="AE873" s="7" t="s">
        <v>3610</v>
      </c>
      <c r="AF873" s="9">
        <f t="shared" si="58"/>
        <v>29</v>
      </c>
      <c r="AG873" s="9" t="str">
        <f t="shared" si="56"/>
        <v>冠军之路29-10</v>
      </c>
      <c r="AH873" s="7"/>
      <c r="AI873" s="14">
        <v>10</v>
      </c>
    </row>
    <row r="874" spans="19:35">
      <c r="S874" s="7" t="s">
        <v>3639</v>
      </c>
      <c r="T874" s="8">
        <v>100873</v>
      </c>
      <c r="V874" s="7" t="s">
        <v>3640</v>
      </c>
      <c r="W874" s="9"/>
      <c r="X874" s="9">
        <v>1630</v>
      </c>
      <c r="Y874" s="9">
        <v>1630</v>
      </c>
      <c r="Z874" s="9">
        <v>1</v>
      </c>
      <c r="AA874" s="13">
        <v>1930</v>
      </c>
      <c r="AB874">
        <f t="shared" si="57"/>
        <v>3839</v>
      </c>
      <c r="AE874" s="7" t="s">
        <v>3610</v>
      </c>
      <c r="AF874" s="9">
        <f t="shared" si="58"/>
        <v>30</v>
      </c>
      <c r="AG874" s="9" t="str">
        <f t="shared" si="56"/>
        <v>冠军之路30-10</v>
      </c>
      <c r="AH874" s="7"/>
      <c r="AI874" s="14">
        <v>10</v>
      </c>
    </row>
    <row r="875" spans="19:35">
      <c r="S875" s="7" t="s">
        <v>3641</v>
      </c>
      <c r="T875" s="8">
        <v>100874</v>
      </c>
      <c r="V875" s="7" t="s">
        <v>3642</v>
      </c>
      <c r="W875" s="9"/>
      <c r="X875" s="9">
        <v>1630</v>
      </c>
      <c r="Y875" s="9">
        <v>1630</v>
      </c>
      <c r="Z875" s="9">
        <v>1</v>
      </c>
      <c r="AA875" s="13">
        <v>1940</v>
      </c>
      <c r="AB875">
        <f t="shared" si="57"/>
        <v>3849</v>
      </c>
      <c r="AE875" s="7" t="s">
        <v>3610</v>
      </c>
      <c r="AF875" s="9">
        <f t="shared" si="58"/>
        <v>31</v>
      </c>
      <c r="AG875" s="9" t="str">
        <f t="shared" si="56"/>
        <v>冠军之路31-10</v>
      </c>
      <c r="AH875" s="7"/>
      <c r="AI875" s="14">
        <v>10</v>
      </c>
    </row>
    <row r="876" spans="19:35">
      <c r="S876" s="7" t="s">
        <v>1998</v>
      </c>
      <c r="T876" s="8">
        <v>100875</v>
      </c>
      <c r="V876" s="7" t="s">
        <v>3643</v>
      </c>
      <c r="W876" s="9"/>
      <c r="X876" s="9">
        <v>1630</v>
      </c>
      <c r="Y876" s="9">
        <v>1630</v>
      </c>
      <c r="Z876" s="9">
        <v>1</v>
      </c>
      <c r="AA876" s="13">
        <v>1950</v>
      </c>
      <c r="AB876">
        <f t="shared" si="57"/>
        <v>3859</v>
      </c>
      <c r="AE876" s="7" t="s">
        <v>3610</v>
      </c>
      <c r="AF876" s="9">
        <f t="shared" si="58"/>
        <v>32</v>
      </c>
      <c r="AG876" s="9" t="str">
        <f t="shared" si="56"/>
        <v>冠军之路32-10</v>
      </c>
      <c r="AH876" s="7"/>
      <c r="AI876" s="14">
        <v>10</v>
      </c>
    </row>
    <row r="877" spans="19:35">
      <c r="S877" s="7" t="s">
        <v>3644</v>
      </c>
      <c r="T877" s="8">
        <v>100876</v>
      </c>
      <c r="V877" s="7" t="s">
        <v>3645</v>
      </c>
      <c r="W877" s="9"/>
      <c r="X877" s="9">
        <v>1630</v>
      </c>
      <c r="Y877" s="9">
        <v>1630</v>
      </c>
      <c r="Z877" s="9">
        <v>1</v>
      </c>
      <c r="AA877" s="13">
        <v>1960</v>
      </c>
      <c r="AB877">
        <f t="shared" si="57"/>
        <v>3869</v>
      </c>
      <c r="AE877" s="7" t="s">
        <v>3610</v>
      </c>
      <c r="AF877" s="9">
        <f t="shared" si="58"/>
        <v>33</v>
      </c>
      <c r="AG877" s="9" t="str">
        <f t="shared" si="56"/>
        <v>冠军之路33-10</v>
      </c>
      <c r="AH877" s="7"/>
      <c r="AI877" s="14">
        <v>10</v>
      </c>
    </row>
    <row r="878" spans="19:35">
      <c r="S878" s="7" t="s">
        <v>3646</v>
      </c>
      <c r="T878" s="8">
        <v>100877</v>
      </c>
      <c r="V878" s="7" t="s">
        <v>3647</v>
      </c>
      <c r="W878" s="9"/>
      <c r="X878" s="9">
        <v>1630</v>
      </c>
      <c r="Y878" s="9">
        <v>1630</v>
      </c>
      <c r="Z878" s="9">
        <v>1</v>
      </c>
      <c r="AA878" s="13">
        <v>1970</v>
      </c>
      <c r="AB878">
        <f t="shared" si="57"/>
        <v>3879</v>
      </c>
      <c r="AE878" s="7" t="s">
        <v>3610</v>
      </c>
      <c r="AF878" s="9">
        <f t="shared" si="58"/>
        <v>34</v>
      </c>
      <c r="AG878" s="9" t="str">
        <f t="shared" si="56"/>
        <v>冠军之路34-10</v>
      </c>
      <c r="AH878" s="7"/>
      <c r="AI878" s="14">
        <v>10</v>
      </c>
    </row>
    <row r="879" spans="19:35">
      <c r="S879" s="7" t="s">
        <v>3648</v>
      </c>
      <c r="T879" s="8">
        <v>100878</v>
      </c>
      <c r="V879" s="7" t="s">
        <v>3649</v>
      </c>
      <c r="W879" s="9"/>
      <c r="X879" s="9">
        <v>1630</v>
      </c>
      <c r="Y879" s="9">
        <v>1630</v>
      </c>
      <c r="Z879" s="9">
        <v>1</v>
      </c>
      <c r="AA879" s="13">
        <v>1980</v>
      </c>
      <c r="AB879">
        <f t="shared" si="57"/>
        <v>3889</v>
      </c>
      <c r="AE879" s="7" t="s">
        <v>3610</v>
      </c>
      <c r="AF879" s="9">
        <f t="shared" si="58"/>
        <v>35</v>
      </c>
      <c r="AG879" s="9" t="str">
        <f t="shared" si="56"/>
        <v>冠军之路35-10</v>
      </c>
      <c r="AH879" s="7"/>
      <c r="AI879" s="14">
        <v>10</v>
      </c>
    </row>
    <row r="880" spans="19:35">
      <c r="S880" s="7" t="s">
        <v>1999</v>
      </c>
      <c r="T880" s="8">
        <v>100879</v>
      </c>
      <c r="V880" s="7" t="s">
        <v>3650</v>
      </c>
      <c r="W880" s="9"/>
      <c r="X880" s="9">
        <v>1630</v>
      </c>
      <c r="Y880" s="9">
        <v>1630</v>
      </c>
      <c r="Z880" s="9">
        <v>1</v>
      </c>
      <c r="AA880" s="13">
        <v>1990</v>
      </c>
      <c r="AB880">
        <f t="shared" si="57"/>
        <v>3899</v>
      </c>
      <c r="AE880" s="7" t="s">
        <v>3610</v>
      </c>
      <c r="AF880" s="9">
        <f t="shared" si="58"/>
        <v>36</v>
      </c>
      <c r="AG880" s="9" t="str">
        <f t="shared" si="56"/>
        <v>冠军之路36-10</v>
      </c>
      <c r="AH880" s="7"/>
      <c r="AI880" s="14">
        <v>10</v>
      </c>
    </row>
    <row r="881" spans="19:35">
      <c r="S881" s="7" t="s">
        <v>3651</v>
      </c>
      <c r="T881" s="8">
        <v>100880</v>
      </c>
      <c r="V881" s="7" t="s">
        <v>3652</v>
      </c>
      <c r="W881" s="9"/>
      <c r="X881" s="9">
        <v>1630</v>
      </c>
      <c r="Y881" s="9">
        <v>1630</v>
      </c>
      <c r="Z881" s="9">
        <v>1</v>
      </c>
      <c r="AA881" s="13">
        <v>2000</v>
      </c>
      <c r="AB881">
        <f t="shared" si="57"/>
        <v>3909</v>
      </c>
      <c r="AE881" s="7" t="s">
        <v>3610</v>
      </c>
      <c r="AF881" s="9">
        <f t="shared" si="58"/>
        <v>37</v>
      </c>
      <c r="AG881" s="9" t="str">
        <f t="shared" si="56"/>
        <v>冠军之路37-10</v>
      </c>
      <c r="AH881" s="7"/>
      <c r="AI881" s="14">
        <v>10</v>
      </c>
    </row>
    <row r="882" spans="19:35">
      <c r="S882" s="7" t="s">
        <v>3653</v>
      </c>
      <c r="T882" s="8">
        <v>100881</v>
      </c>
      <c r="V882" s="7" t="s">
        <v>3654</v>
      </c>
      <c r="W882" s="9"/>
      <c r="X882" s="9">
        <v>1630</v>
      </c>
      <c r="Y882" s="9">
        <v>1630</v>
      </c>
      <c r="Z882" s="9">
        <v>1</v>
      </c>
      <c r="AA882" s="13">
        <v>2010</v>
      </c>
      <c r="AB882">
        <f t="shared" si="57"/>
        <v>3919</v>
      </c>
      <c r="AE882" s="7" t="s">
        <v>3610</v>
      </c>
      <c r="AF882" s="9">
        <f t="shared" si="58"/>
        <v>38</v>
      </c>
      <c r="AG882" s="9" t="str">
        <f t="shared" si="56"/>
        <v>冠军之路38-10</v>
      </c>
      <c r="AH882" s="7"/>
      <c r="AI882" s="14">
        <v>10</v>
      </c>
    </row>
    <row r="883" spans="19:35">
      <c r="S883" s="7" t="s">
        <v>2000</v>
      </c>
      <c r="T883" s="8">
        <v>100882</v>
      </c>
      <c r="V883" s="7" t="s">
        <v>3655</v>
      </c>
      <c r="W883" s="9"/>
      <c r="X883" s="9">
        <v>1630</v>
      </c>
      <c r="Y883" s="9">
        <v>1630</v>
      </c>
      <c r="Z883" s="9">
        <v>1</v>
      </c>
      <c r="AA883" s="13">
        <v>2020</v>
      </c>
      <c r="AB883">
        <f t="shared" ref="AB883:AB884" si="59">IFERROR(VLOOKUP(V883,S:T,2,0)-100000,AA883)</f>
        <v>3929</v>
      </c>
      <c r="AE883" s="7" t="s">
        <v>3610</v>
      </c>
      <c r="AF883" s="9">
        <f t="shared" si="58"/>
        <v>39</v>
      </c>
      <c r="AG883" s="9" t="str">
        <f t="shared" si="56"/>
        <v>冠军之路39-10</v>
      </c>
      <c r="AH883" s="7"/>
      <c r="AI883" s="14">
        <v>10</v>
      </c>
    </row>
    <row r="884" spans="19:35">
      <c r="S884" s="7" t="s">
        <v>3656</v>
      </c>
      <c r="T884" s="8">
        <v>100883</v>
      </c>
      <c r="V884" s="7" t="s">
        <v>3657</v>
      </c>
      <c r="W884" s="9"/>
      <c r="X884" s="9">
        <v>1630</v>
      </c>
      <c r="Y884" s="9">
        <v>1630</v>
      </c>
      <c r="Z884" s="9">
        <v>1</v>
      </c>
      <c r="AA884" s="13">
        <v>2030</v>
      </c>
      <c r="AB884">
        <f t="shared" si="59"/>
        <v>3939</v>
      </c>
      <c r="AE884" s="7" t="s">
        <v>3610</v>
      </c>
      <c r="AF884" s="9">
        <f t="shared" si="58"/>
        <v>40</v>
      </c>
      <c r="AG884" s="9" t="str">
        <f t="shared" si="56"/>
        <v>冠军之路40-10</v>
      </c>
      <c r="AH884" s="7"/>
      <c r="AI884" s="14">
        <v>10</v>
      </c>
    </row>
    <row r="885" spans="19:35">
      <c r="S885" s="7" t="s">
        <v>3658</v>
      </c>
      <c r="T885" s="8">
        <v>100884</v>
      </c>
      <c r="V885" s="11" t="s">
        <v>2548</v>
      </c>
      <c r="W885" s="10"/>
      <c r="X885" s="10">
        <v>4073</v>
      </c>
      <c r="Y885" s="10"/>
      <c r="Z885" s="10">
        <v>1</v>
      </c>
      <c r="AA885" s="12">
        <v>201</v>
      </c>
      <c r="AB885">
        <f t="shared" si="57"/>
        <v>201</v>
      </c>
      <c r="AE885" s="11" t="s">
        <v>2548</v>
      </c>
      <c r="AF885" s="11"/>
      <c r="AG885" s="11"/>
      <c r="AH885" s="11"/>
    </row>
    <row r="886" spans="19:35">
      <c r="S886" s="7" t="s">
        <v>2001</v>
      </c>
      <c r="T886" s="8">
        <v>100885</v>
      </c>
      <c r="V886" s="7" t="s">
        <v>2278</v>
      </c>
      <c r="W886" s="9"/>
      <c r="X886" s="9">
        <v>1630</v>
      </c>
      <c r="Y886" s="9">
        <v>1630</v>
      </c>
      <c r="Z886" s="9">
        <v>1</v>
      </c>
      <c r="AA886" s="13">
        <v>2040</v>
      </c>
      <c r="AB886">
        <f t="shared" si="57"/>
        <v>3949</v>
      </c>
      <c r="AE886" s="7" t="s">
        <v>3659</v>
      </c>
      <c r="AF886" s="7">
        <v>1</v>
      </c>
      <c r="AG886" s="9" t="str">
        <f t="shared" si="56"/>
        <v>幻之小岛1-10</v>
      </c>
      <c r="AH886" s="7"/>
      <c r="AI886" s="14">
        <v>10</v>
      </c>
    </row>
    <row r="887" spans="19:35">
      <c r="S887" s="7" t="s">
        <v>3660</v>
      </c>
      <c r="T887" s="8">
        <v>100886</v>
      </c>
      <c r="V887" s="7" t="s">
        <v>2279</v>
      </c>
      <c r="W887" s="9"/>
      <c r="X887" s="9">
        <v>1630</v>
      </c>
      <c r="Y887" s="9">
        <v>1630</v>
      </c>
      <c r="Z887" s="9">
        <v>1</v>
      </c>
      <c r="AA887" s="13">
        <v>2050</v>
      </c>
      <c r="AB887">
        <f t="shared" si="57"/>
        <v>3959</v>
      </c>
      <c r="AE887" s="7" t="s">
        <v>3659</v>
      </c>
      <c r="AF887" s="7">
        <v>2</v>
      </c>
      <c r="AG887" s="9" t="str">
        <f t="shared" si="56"/>
        <v>幻之小岛2-10</v>
      </c>
      <c r="AH887" s="7"/>
      <c r="AI887" s="14">
        <v>10</v>
      </c>
    </row>
    <row r="888" spans="19:35">
      <c r="S888" s="7" t="s">
        <v>3661</v>
      </c>
      <c r="T888" s="8">
        <v>100887</v>
      </c>
      <c r="V888" s="7" t="s">
        <v>2280</v>
      </c>
      <c r="W888" s="9"/>
      <c r="X888" s="9">
        <v>1630</v>
      </c>
      <c r="Y888" s="9">
        <v>1630</v>
      </c>
      <c r="Z888" s="9">
        <v>1</v>
      </c>
      <c r="AA888" s="13">
        <v>2060</v>
      </c>
      <c r="AB888">
        <f t="shared" si="57"/>
        <v>3969</v>
      </c>
      <c r="AE888" s="7" t="s">
        <v>3659</v>
      </c>
      <c r="AF888" s="7">
        <v>3</v>
      </c>
      <c r="AG888" s="9" t="str">
        <f t="shared" si="56"/>
        <v>幻之小岛3-10</v>
      </c>
      <c r="AH888" s="7"/>
      <c r="AI888" s="14">
        <v>10</v>
      </c>
    </row>
    <row r="889" spans="19:35">
      <c r="S889" s="7" t="s">
        <v>3662</v>
      </c>
      <c r="T889" s="8">
        <v>100888</v>
      </c>
      <c r="V889" s="7" t="s">
        <v>2281</v>
      </c>
      <c r="W889" s="9"/>
      <c r="X889" s="9">
        <v>1630</v>
      </c>
      <c r="Y889" s="9">
        <v>1630</v>
      </c>
      <c r="Z889" s="9">
        <v>1</v>
      </c>
      <c r="AA889" s="13">
        <v>2070</v>
      </c>
      <c r="AB889">
        <f t="shared" si="57"/>
        <v>3979</v>
      </c>
      <c r="AE889" s="7" t="s">
        <v>3659</v>
      </c>
      <c r="AF889" s="7">
        <v>4</v>
      </c>
      <c r="AG889" s="9" t="str">
        <f t="shared" si="56"/>
        <v>幻之小岛4-10</v>
      </c>
      <c r="AH889" s="7"/>
      <c r="AI889" s="14">
        <v>10</v>
      </c>
    </row>
    <row r="890" spans="19:35">
      <c r="S890" s="7" t="s">
        <v>2002</v>
      </c>
      <c r="T890" s="8">
        <v>100889</v>
      </c>
      <c r="V890" s="7" t="s">
        <v>2282</v>
      </c>
      <c r="W890" s="9"/>
      <c r="X890" s="9">
        <v>1630</v>
      </c>
      <c r="Y890" s="9">
        <v>1630</v>
      </c>
      <c r="Z890" s="9">
        <v>1</v>
      </c>
      <c r="AA890" s="13">
        <v>2080</v>
      </c>
      <c r="AB890">
        <f t="shared" si="57"/>
        <v>3989</v>
      </c>
      <c r="AE890" s="7" t="s">
        <v>3659</v>
      </c>
      <c r="AF890" s="7">
        <v>5</v>
      </c>
      <c r="AG890" s="9" t="str">
        <f t="shared" si="56"/>
        <v>幻之小岛5-10</v>
      </c>
      <c r="AH890" s="7"/>
      <c r="AI890" s="14">
        <v>10</v>
      </c>
    </row>
    <row r="891" spans="19:35">
      <c r="S891" s="7" t="s">
        <v>3663</v>
      </c>
      <c r="T891" s="8">
        <v>100890</v>
      </c>
      <c r="V891" s="7" t="s">
        <v>2283</v>
      </c>
      <c r="W891" s="9"/>
      <c r="X891" s="9">
        <v>1630</v>
      </c>
      <c r="Y891" s="9">
        <v>1630</v>
      </c>
      <c r="Z891" s="9">
        <v>1</v>
      </c>
      <c r="AA891" s="13">
        <v>2090</v>
      </c>
      <c r="AB891">
        <f t="shared" si="57"/>
        <v>3999</v>
      </c>
      <c r="AE891" s="7" t="s">
        <v>3659</v>
      </c>
      <c r="AF891" s="7">
        <v>6</v>
      </c>
      <c r="AG891" s="9" t="str">
        <f t="shared" si="56"/>
        <v>幻之小岛6-10</v>
      </c>
      <c r="AH891" s="7"/>
      <c r="AI891" s="14">
        <v>10</v>
      </c>
    </row>
    <row r="892" spans="19:35">
      <c r="S892" s="7" t="s">
        <v>3664</v>
      </c>
      <c r="T892" s="8">
        <v>100891</v>
      </c>
      <c r="V892" s="7" t="s">
        <v>2284</v>
      </c>
      <c r="W892" s="9"/>
      <c r="X892" s="9">
        <v>1630</v>
      </c>
      <c r="Y892" s="9">
        <v>1630</v>
      </c>
      <c r="Z892" s="9">
        <v>1</v>
      </c>
      <c r="AA892" s="13">
        <v>2100</v>
      </c>
      <c r="AB892">
        <f t="shared" si="57"/>
        <v>4009</v>
      </c>
      <c r="AE892" s="7" t="s">
        <v>3659</v>
      </c>
      <c r="AF892" s="7">
        <v>7</v>
      </c>
      <c r="AG892" s="9" t="str">
        <f t="shared" si="56"/>
        <v>幻之小岛7-10</v>
      </c>
      <c r="AH892" s="7"/>
      <c r="AI892" s="14">
        <v>10</v>
      </c>
    </row>
    <row r="893" spans="19:35">
      <c r="S893" s="7" t="s">
        <v>2003</v>
      </c>
      <c r="T893" s="8">
        <v>100892</v>
      </c>
      <c r="V893" s="7" t="s">
        <v>2285</v>
      </c>
      <c r="W893" s="9"/>
      <c r="X893" s="9">
        <v>1630</v>
      </c>
      <c r="Y893" s="9">
        <v>1630</v>
      </c>
      <c r="Z893" s="9">
        <v>1</v>
      </c>
      <c r="AA893" s="13">
        <v>2110</v>
      </c>
      <c r="AB893">
        <f t="shared" si="57"/>
        <v>4019</v>
      </c>
      <c r="AE893" s="7" t="s">
        <v>3659</v>
      </c>
      <c r="AF893" s="7">
        <v>8</v>
      </c>
      <c r="AG893" s="9" t="str">
        <f t="shared" si="56"/>
        <v>幻之小岛8-10</v>
      </c>
      <c r="AH893" s="7"/>
      <c r="AI893" s="14">
        <v>10</v>
      </c>
    </row>
    <row r="894" spans="19:35">
      <c r="S894" s="7" t="s">
        <v>3665</v>
      </c>
      <c r="T894" s="8">
        <v>100893</v>
      </c>
      <c r="V894" s="7" t="s">
        <v>2286</v>
      </c>
      <c r="W894" s="9"/>
      <c r="X894" s="9">
        <v>1630</v>
      </c>
      <c r="Y894" s="9">
        <v>1630</v>
      </c>
      <c r="Z894" s="9">
        <v>1</v>
      </c>
      <c r="AA894" s="13">
        <v>2120</v>
      </c>
      <c r="AB894">
        <f t="shared" si="57"/>
        <v>4029</v>
      </c>
      <c r="AE894" s="7" t="s">
        <v>3659</v>
      </c>
      <c r="AF894" s="7">
        <v>9</v>
      </c>
      <c r="AG894" s="9" t="str">
        <f t="shared" si="56"/>
        <v>幻之小岛9-10</v>
      </c>
      <c r="AH894" s="7"/>
      <c r="AI894" s="14">
        <v>10</v>
      </c>
    </row>
    <row r="895" spans="19:35">
      <c r="S895" s="7" t="s">
        <v>3666</v>
      </c>
      <c r="T895" s="8">
        <v>100894</v>
      </c>
      <c r="V895" s="7" t="s">
        <v>2287</v>
      </c>
      <c r="W895" s="9"/>
      <c r="X895" s="9">
        <v>1630</v>
      </c>
      <c r="Y895" s="9">
        <v>1630</v>
      </c>
      <c r="Z895" s="9">
        <v>1</v>
      </c>
      <c r="AA895" s="13">
        <v>2130</v>
      </c>
      <c r="AB895">
        <f t="shared" si="57"/>
        <v>4039</v>
      </c>
      <c r="AE895" s="7" t="s">
        <v>3659</v>
      </c>
      <c r="AF895" s="7">
        <v>10</v>
      </c>
      <c r="AG895" s="9" t="str">
        <f t="shared" si="56"/>
        <v>幻之小岛10-10</v>
      </c>
      <c r="AH895" s="7"/>
      <c r="AI895" s="14">
        <v>10</v>
      </c>
    </row>
    <row r="896" spans="19:35">
      <c r="S896" s="7" t="s">
        <v>2004</v>
      </c>
      <c r="T896" s="8">
        <v>100895</v>
      </c>
      <c r="V896" s="7" t="s">
        <v>2288</v>
      </c>
      <c r="W896" s="9"/>
      <c r="X896" s="9">
        <v>1630</v>
      </c>
      <c r="Y896" s="9">
        <v>1630</v>
      </c>
      <c r="Z896" s="9">
        <v>1</v>
      </c>
      <c r="AA896" s="13">
        <v>2140</v>
      </c>
      <c r="AB896">
        <f t="shared" si="57"/>
        <v>4049</v>
      </c>
      <c r="AE896" s="7" t="s">
        <v>3659</v>
      </c>
      <c r="AF896" s="7">
        <v>11</v>
      </c>
      <c r="AG896" s="9" t="str">
        <f t="shared" si="56"/>
        <v>幻之小岛11-10</v>
      </c>
      <c r="AH896" s="7"/>
      <c r="AI896" s="14">
        <v>10</v>
      </c>
    </row>
    <row r="897" spans="19:35">
      <c r="S897" s="7" t="s">
        <v>3667</v>
      </c>
      <c r="T897" s="8">
        <v>100896</v>
      </c>
      <c r="V897" s="7" t="s">
        <v>2289</v>
      </c>
      <c r="W897" s="9"/>
      <c r="X897" s="9">
        <v>1630</v>
      </c>
      <c r="Y897" s="9">
        <v>1630</v>
      </c>
      <c r="Z897" s="9">
        <v>1</v>
      </c>
      <c r="AA897" s="13">
        <v>2150</v>
      </c>
      <c r="AB897">
        <f t="shared" si="57"/>
        <v>4059</v>
      </c>
      <c r="AE897" s="7" t="s">
        <v>3659</v>
      </c>
      <c r="AF897" s="7">
        <v>12</v>
      </c>
      <c r="AG897" s="9" t="str">
        <f t="shared" si="56"/>
        <v>幻之小岛12-10</v>
      </c>
      <c r="AH897" s="7"/>
      <c r="AI897" s="14">
        <v>10</v>
      </c>
    </row>
    <row r="898" spans="19:35">
      <c r="S898" s="7" t="s">
        <v>3668</v>
      </c>
      <c r="T898" s="8">
        <v>100897</v>
      </c>
      <c r="V898" s="7" t="s">
        <v>2290</v>
      </c>
      <c r="W898" s="9"/>
      <c r="X898" s="9">
        <v>1630</v>
      </c>
      <c r="Y898" s="9">
        <v>1630</v>
      </c>
      <c r="Z898" s="9">
        <v>1</v>
      </c>
      <c r="AA898" s="13">
        <v>2160</v>
      </c>
      <c r="AB898">
        <f t="shared" si="57"/>
        <v>4069</v>
      </c>
      <c r="AE898" s="7" t="s">
        <v>3659</v>
      </c>
      <c r="AF898" s="7">
        <v>13</v>
      </c>
      <c r="AG898" s="9" t="str">
        <f t="shared" si="56"/>
        <v>幻之小岛13-10</v>
      </c>
      <c r="AH898" s="7"/>
      <c r="AI898" s="14">
        <v>10</v>
      </c>
    </row>
    <row r="899" spans="19:35">
      <c r="S899" s="7" t="s">
        <v>3669</v>
      </c>
      <c r="T899" s="8">
        <v>100898</v>
      </c>
      <c r="V899" s="7" t="s">
        <v>2291</v>
      </c>
      <c r="W899" s="9"/>
      <c r="X899" s="9">
        <v>1630</v>
      </c>
      <c r="Y899" s="9">
        <v>1630</v>
      </c>
      <c r="Z899" s="9">
        <v>1</v>
      </c>
      <c r="AA899" s="13">
        <v>2170</v>
      </c>
      <c r="AB899">
        <f t="shared" si="57"/>
        <v>4079</v>
      </c>
      <c r="AE899" s="7" t="s">
        <v>3659</v>
      </c>
      <c r="AF899" s="7">
        <v>14</v>
      </c>
      <c r="AG899" s="9" t="str">
        <f t="shared" si="56"/>
        <v>幻之小岛14-10</v>
      </c>
      <c r="AH899" s="7"/>
      <c r="AI899" s="14">
        <v>10</v>
      </c>
    </row>
    <row r="900" spans="19:35">
      <c r="S900" s="7" t="s">
        <v>2005</v>
      </c>
      <c r="T900" s="8">
        <v>100899</v>
      </c>
      <c r="V900" s="7" t="s">
        <v>2292</v>
      </c>
      <c r="W900" s="9"/>
      <c r="X900" s="9">
        <v>1630</v>
      </c>
      <c r="Y900" s="9">
        <v>1630</v>
      </c>
      <c r="Z900" s="9">
        <v>1</v>
      </c>
      <c r="AA900" s="13">
        <v>2180</v>
      </c>
      <c r="AB900">
        <f t="shared" si="57"/>
        <v>4089</v>
      </c>
      <c r="AE900" s="7" t="s">
        <v>3659</v>
      </c>
      <c r="AF900" s="7">
        <v>15</v>
      </c>
      <c r="AG900" s="9" t="str">
        <f t="shared" si="56"/>
        <v>幻之小岛15-10</v>
      </c>
      <c r="AH900" s="7"/>
      <c r="AI900" s="14">
        <v>10</v>
      </c>
    </row>
    <row r="901" spans="19:35">
      <c r="S901" s="7" t="s">
        <v>3670</v>
      </c>
      <c r="T901" s="8">
        <v>100900</v>
      </c>
      <c r="V901" s="7" t="s">
        <v>2293</v>
      </c>
      <c r="W901" s="9"/>
      <c r="X901" s="9">
        <v>1630</v>
      </c>
      <c r="Y901" s="9">
        <v>1630</v>
      </c>
      <c r="Z901" s="9">
        <v>1</v>
      </c>
      <c r="AA901" s="13">
        <v>2190</v>
      </c>
      <c r="AB901">
        <f t="shared" si="57"/>
        <v>4099</v>
      </c>
      <c r="AE901" s="7" t="s">
        <v>3659</v>
      </c>
      <c r="AF901" s="7">
        <v>16</v>
      </c>
      <c r="AG901" s="9" t="str">
        <f t="shared" si="56"/>
        <v>幻之小岛16-10</v>
      </c>
      <c r="AH901" s="7"/>
      <c r="AI901" s="14">
        <v>10</v>
      </c>
    </row>
    <row r="902" spans="19:35">
      <c r="S902" s="7" t="s">
        <v>3671</v>
      </c>
      <c r="T902" s="8">
        <v>100901</v>
      </c>
      <c r="V902" s="7" t="s">
        <v>2294</v>
      </c>
      <c r="W902" s="9"/>
      <c r="X902" s="9">
        <v>1630</v>
      </c>
      <c r="Y902" s="9">
        <v>1630</v>
      </c>
      <c r="Z902" s="9">
        <v>1</v>
      </c>
      <c r="AA902" s="13">
        <v>2200</v>
      </c>
      <c r="AB902">
        <f t="shared" si="57"/>
        <v>4109</v>
      </c>
      <c r="AE902" s="7" t="s">
        <v>3659</v>
      </c>
      <c r="AF902" s="7">
        <v>17</v>
      </c>
      <c r="AG902" s="9" t="str">
        <f t="shared" si="56"/>
        <v>幻之小岛17-10</v>
      </c>
      <c r="AH902" s="7"/>
      <c r="AI902" s="14">
        <v>10</v>
      </c>
    </row>
    <row r="903" spans="19:35">
      <c r="S903" s="7" t="s">
        <v>2006</v>
      </c>
      <c r="T903" s="8">
        <v>100902</v>
      </c>
      <c r="V903" s="7" t="s">
        <v>2295</v>
      </c>
      <c r="W903" s="9"/>
      <c r="X903" s="9">
        <v>1630</v>
      </c>
      <c r="Y903" s="9">
        <v>1630</v>
      </c>
      <c r="Z903" s="9">
        <v>1</v>
      </c>
      <c r="AA903" s="13">
        <v>2210</v>
      </c>
      <c r="AB903">
        <f t="shared" si="57"/>
        <v>4119</v>
      </c>
      <c r="AE903" s="7" t="s">
        <v>3659</v>
      </c>
      <c r="AF903" s="7">
        <v>18</v>
      </c>
      <c r="AG903" s="9" t="str">
        <f t="shared" si="56"/>
        <v>幻之小岛18-10</v>
      </c>
      <c r="AH903" s="7"/>
      <c r="AI903" s="14">
        <v>10</v>
      </c>
    </row>
    <row r="904" spans="19:35">
      <c r="S904" s="7" t="s">
        <v>3672</v>
      </c>
      <c r="T904" s="8">
        <v>100903</v>
      </c>
      <c r="V904" s="7" t="s">
        <v>2296</v>
      </c>
      <c r="W904" s="9"/>
      <c r="X904" s="9">
        <v>1630</v>
      </c>
      <c r="Y904" s="9">
        <v>1630</v>
      </c>
      <c r="Z904" s="9">
        <v>1</v>
      </c>
      <c r="AA904" s="13">
        <v>2220</v>
      </c>
      <c r="AB904">
        <f t="shared" si="57"/>
        <v>4129</v>
      </c>
      <c r="AE904" s="7" t="s">
        <v>3659</v>
      </c>
      <c r="AF904" s="7">
        <v>19</v>
      </c>
      <c r="AG904" s="9" t="str">
        <f t="shared" si="56"/>
        <v>幻之小岛19-10</v>
      </c>
      <c r="AH904" s="7"/>
      <c r="AI904" s="14">
        <v>10</v>
      </c>
    </row>
    <row r="905" spans="19:35">
      <c r="S905" s="7" t="s">
        <v>3673</v>
      </c>
      <c r="T905" s="8">
        <v>100904</v>
      </c>
      <c r="V905" s="7" t="s">
        <v>2297</v>
      </c>
      <c r="W905" s="9"/>
      <c r="X905" s="9">
        <v>1630</v>
      </c>
      <c r="Y905" s="9">
        <v>1630</v>
      </c>
      <c r="Z905" s="9">
        <v>1</v>
      </c>
      <c r="AA905" s="13">
        <v>2230</v>
      </c>
      <c r="AB905">
        <f t="shared" si="57"/>
        <v>4139</v>
      </c>
      <c r="AE905" s="7" t="s">
        <v>3659</v>
      </c>
      <c r="AF905" s="7">
        <v>20</v>
      </c>
      <c r="AG905" s="9" t="str">
        <f t="shared" si="56"/>
        <v>幻之小岛20-10</v>
      </c>
      <c r="AH905" s="7"/>
      <c r="AI905" s="14">
        <v>10</v>
      </c>
    </row>
    <row r="906" spans="19:35">
      <c r="S906" s="7" t="s">
        <v>2007</v>
      </c>
      <c r="T906" s="8">
        <v>100905</v>
      </c>
      <c r="V906" s="7" t="s">
        <v>2298</v>
      </c>
      <c r="W906" s="9"/>
      <c r="X906" s="9">
        <v>1630</v>
      </c>
      <c r="Y906" s="9">
        <v>1630</v>
      </c>
      <c r="Z906" s="9">
        <v>1</v>
      </c>
      <c r="AA906" s="13">
        <v>2240</v>
      </c>
      <c r="AB906">
        <f t="shared" si="57"/>
        <v>4149</v>
      </c>
      <c r="AE906" s="7" t="s">
        <v>3659</v>
      </c>
      <c r="AF906" s="7">
        <v>21</v>
      </c>
      <c r="AG906" s="9" t="str">
        <f t="shared" si="56"/>
        <v>幻之小岛21-10</v>
      </c>
      <c r="AH906" s="7"/>
      <c r="AI906" s="14">
        <v>10</v>
      </c>
    </row>
    <row r="907" spans="19:35">
      <c r="S907" s="7" t="s">
        <v>3674</v>
      </c>
      <c r="T907" s="8">
        <v>100906</v>
      </c>
      <c r="V907" s="7" t="s">
        <v>2299</v>
      </c>
      <c r="W907" s="9"/>
      <c r="X907" s="9">
        <v>1630</v>
      </c>
      <c r="Y907" s="9">
        <v>1630</v>
      </c>
      <c r="Z907" s="9">
        <v>1</v>
      </c>
      <c r="AA907" s="13">
        <v>2250</v>
      </c>
      <c r="AB907">
        <f t="shared" si="57"/>
        <v>4159</v>
      </c>
      <c r="AE907" s="7" t="s">
        <v>3659</v>
      </c>
      <c r="AF907" s="7">
        <v>22</v>
      </c>
      <c r="AG907" s="9" t="str">
        <f t="shared" si="56"/>
        <v>幻之小岛22-10</v>
      </c>
      <c r="AH907" s="7"/>
      <c r="AI907" s="14">
        <v>10</v>
      </c>
    </row>
    <row r="908" spans="19:35">
      <c r="S908" s="7" t="s">
        <v>3675</v>
      </c>
      <c r="T908" s="8">
        <v>100907</v>
      </c>
      <c r="V908" s="9" t="s">
        <v>2300</v>
      </c>
      <c r="W908" s="9"/>
      <c r="X908" s="9">
        <v>1630</v>
      </c>
      <c r="Y908" s="9">
        <v>1630</v>
      </c>
      <c r="Z908" s="9">
        <v>1</v>
      </c>
      <c r="AA908" s="13">
        <v>2260</v>
      </c>
      <c r="AB908">
        <f t="shared" si="57"/>
        <v>4169</v>
      </c>
      <c r="AE908" s="9" t="s">
        <v>3659</v>
      </c>
      <c r="AF908" s="9">
        <v>23</v>
      </c>
      <c r="AG908" s="9" t="str">
        <f t="shared" si="56"/>
        <v>幻之小岛23-10</v>
      </c>
      <c r="AH908" s="9"/>
      <c r="AI908" s="14">
        <v>10</v>
      </c>
    </row>
    <row r="909" spans="19:35">
      <c r="S909" s="7" t="s">
        <v>3676</v>
      </c>
      <c r="T909" s="8">
        <v>100908</v>
      </c>
      <c r="V909" s="9" t="s">
        <v>2301</v>
      </c>
      <c r="W909" s="9"/>
      <c r="X909" s="9">
        <v>1630</v>
      </c>
      <c r="Y909" s="9">
        <v>1630</v>
      </c>
      <c r="Z909" s="9">
        <v>1</v>
      </c>
      <c r="AA909" s="13">
        <v>2270</v>
      </c>
      <c r="AB909">
        <f t="shared" si="57"/>
        <v>4179</v>
      </c>
      <c r="AE909" s="9" t="s">
        <v>3659</v>
      </c>
      <c r="AF909" s="9">
        <v>24</v>
      </c>
      <c r="AG909" s="9" t="str">
        <f t="shared" ref="AG909:AG935" si="60">AE909&amp;AF909&amp;"-"&amp;AI909</f>
        <v>幻之小岛24-10</v>
      </c>
      <c r="AH909" s="9"/>
      <c r="AI909" s="14">
        <v>10</v>
      </c>
    </row>
    <row r="910" spans="19:35">
      <c r="S910" s="7" t="s">
        <v>2008</v>
      </c>
      <c r="T910" s="8">
        <v>100909</v>
      </c>
      <c r="V910" s="9" t="s">
        <v>2302</v>
      </c>
      <c r="W910" s="9"/>
      <c r="X910" s="9">
        <v>1630</v>
      </c>
      <c r="Y910" s="9">
        <v>1630</v>
      </c>
      <c r="Z910" s="9">
        <v>1</v>
      </c>
      <c r="AA910" s="13">
        <v>2280</v>
      </c>
      <c r="AB910">
        <f t="shared" si="57"/>
        <v>4189</v>
      </c>
      <c r="AE910" s="9" t="s">
        <v>3659</v>
      </c>
      <c r="AF910" s="9">
        <v>25</v>
      </c>
      <c r="AG910" s="9" t="str">
        <f t="shared" si="60"/>
        <v>幻之小岛25-10</v>
      </c>
      <c r="AH910" s="9"/>
      <c r="AI910" s="14">
        <v>10</v>
      </c>
    </row>
    <row r="911" spans="19:35">
      <c r="S911" s="7" t="s">
        <v>3677</v>
      </c>
      <c r="T911" s="8">
        <v>100910</v>
      </c>
      <c r="V911" s="7" t="s">
        <v>3678</v>
      </c>
      <c r="W911" s="9"/>
      <c r="X911" s="9">
        <v>1630</v>
      </c>
      <c r="Y911" s="9">
        <v>1630</v>
      </c>
      <c r="Z911" s="9">
        <v>1</v>
      </c>
      <c r="AA911" s="13">
        <v>2040</v>
      </c>
      <c r="AB911">
        <f t="shared" ref="AB911:AB935" si="61">IFERROR(VLOOKUP(V911,S:T,2,0)-100000,AA911)</f>
        <v>4199</v>
      </c>
      <c r="AE911" s="7" t="s">
        <v>3659</v>
      </c>
      <c r="AF911" s="9">
        <f>AF910+1</f>
        <v>26</v>
      </c>
      <c r="AG911" s="9" t="str">
        <f t="shared" si="60"/>
        <v>幻之小岛26-10</v>
      </c>
      <c r="AH911" s="7"/>
      <c r="AI911" s="14">
        <v>10</v>
      </c>
    </row>
    <row r="912" spans="19:35">
      <c r="S912" s="7" t="s">
        <v>3679</v>
      </c>
      <c r="T912" s="8">
        <v>100911</v>
      </c>
      <c r="V912" s="7" t="s">
        <v>3680</v>
      </c>
      <c r="W912" s="9"/>
      <c r="X912" s="9">
        <v>1630</v>
      </c>
      <c r="Y912" s="9">
        <v>1630</v>
      </c>
      <c r="Z912" s="9">
        <v>1</v>
      </c>
      <c r="AA912" s="13">
        <v>2050</v>
      </c>
      <c r="AB912">
        <f t="shared" si="61"/>
        <v>4209</v>
      </c>
      <c r="AE912" s="7" t="s">
        <v>3659</v>
      </c>
      <c r="AF912" s="9">
        <f t="shared" ref="AF912:AF931" si="62">AF911+1</f>
        <v>27</v>
      </c>
      <c r="AG912" s="9" t="str">
        <f t="shared" si="60"/>
        <v>幻之小岛27-10</v>
      </c>
      <c r="AH912" s="7"/>
      <c r="AI912" s="14">
        <v>10</v>
      </c>
    </row>
    <row r="913" spans="19:35">
      <c r="S913" s="7" t="s">
        <v>2009</v>
      </c>
      <c r="T913" s="8">
        <v>100912</v>
      </c>
      <c r="V913" s="7" t="s">
        <v>3681</v>
      </c>
      <c r="W913" s="9"/>
      <c r="X913" s="9">
        <v>1630</v>
      </c>
      <c r="Y913" s="9">
        <v>1630</v>
      </c>
      <c r="Z913" s="9">
        <v>1</v>
      </c>
      <c r="AA913" s="13">
        <v>2060</v>
      </c>
      <c r="AB913">
        <f t="shared" si="61"/>
        <v>4219</v>
      </c>
      <c r="AE913" s="7" t="s">
        <v>3659</v>
      </c>
      <c r="AF913" s="9">
        <f t="shared" si="62"/>
        <v>28</v>
      </c>
      <c r="AG913" s="9" t="str">
        <f t="shared" si="60"/>
        <v>幻之小岛28-10</v>
      </c>
      <c r="AH913" s="7"/>
      <c r="AI913" s="14">
        <v>10</v>
      </c>
    </row>
    <row r="914" spans="19:35">
      <c r="S914" s="7" t="s">
        <v>3682</v>
      </c>
      <c r="T914" s="8">
        <v>100913</v>
      </c>
      <c r="V914" s="7" t="s">
        <v>3683</v>
      </c>
      <c r="W914" s="9"/>
      <c r="X914" s="9">
        <v>1630</v>
      </c>
      <c r="Y914" s="9">
        <v>1630</v>
      </c>
      <c r="Z914" s="9">
        <v>1</v>
      </c>
      <c r="AA914" s="13">
        <v>2070</v>
      </c>
      <c r="AB914">
        <f t="shared" si="61"/>
        <v>4229</v>
      </c>
      <c r="AE914" s="7" t="s">
        <v>3659</v>
      </c>
      <c r="AF914" s="9">
        <f t="shared" si="62"/>
        <v>29</v>
      </c>
      <c r="AG914" s="9" t="str">
        <f t="shared" si="60"/>
        <v>幻之小岛29-10</v>
      </c>
      <c r="AH914" s="7"/>
      <c r="AI914" s="14">
        <v>10</v>
      </c>
    </row>
    <row r="915" spans="19:35">
      <c r="S915" s="7" t="s">
        <v>3684</v>
      </c>
      <c r="T915" s="8">
        <v>100914</v>
      </c>
      <c r="V915" s="7" t="s">
        <v>3685</v>
      </c>
      <c r="W915" s="9"/>
      <c r="X915" s="9">
        <v>1630</v>
      </c>
      <c r="Y915" s="9">
        <v>1630</v>
      </c>
      <c r="Z915" s="9">
        <v>1</v>
      </c>
      <c r="AA915" s="13">
        <v>2080</v>
      </c>
      <c r="AB915">
        <f t="shared" si="61"/>
        <v>4239</v>
      </c>
      <c r="AE915" s="7" t="s">
        <v>3659</v>
      </c>
      <c r="AF915" s="9">
        <f t="shared" si="62"/>
        <v>30</v>
      </c>
      <c r="AG915" s="9" t="str">
        <f t="shared" si="60"/>
        <v>幻之小岛30-10</v>
      </c>
      <c r="AH915" s="7"/>
      <c r="AI915" s="14">
        <v>10</v>
      </c>
    </row>
    <row r="916" spans="19:35">
      <c r="S916" s="7" t="s">
        <v>2010</v>
      </c>
      <c r="T916" s="8">
        <v>100915</v>
      </c>
      <c r="V916" s="7" t="s">
        <v>3686</v>
      </c>
      <c r="W916" s="9"/>
      <c r="X916" s="9">
        <v>1630</v>
      </c>
      <c r="Y916" s="9">
        <v>1630</v>
      </c>
      <c r="Z916" s="9">
        <v>1</v>
      </c>
      <c r="AA916" s="13">
        <v>2090</v>
      </c>
      <c r="AB916">
        <f t="shared" si="61"/>
        <v>4249</v>
      </c>
      <c r="AE916" s="7" t="s">
        <v>3659</v>
      </c>
      <c r="AF916" s="9">
        <f t="shared" si="62"/>
        <v>31</v>
      </c>
      <c r="AG916" s="9" t="str">
        <f t="shared" si="60"/>
        <v>幻之小岛31-10</v>
      </c>
      <c r="AH916" s="7"/>
      <c r="AI916" s="14">
        <v>10</v>
      </c>
    </row>
    <row r="917" spans="19:35">
      <c r="S917" s="7" t="s">
        <v>3687</v>
      </c>
      <c r="T917" s="8">
        <v>100916</v>
      </c>
      <c r="V917" s="7" t="s">
        <v>3688</v>
      </c>
      <c r="W917" s="9"/>
      <c r="X917" s="9">
        <v>1630</v>
      </c>
      <c r="Y917" s="9">
        <v>1630</v>
      </c>
      <c r="Z917" s="9">
        <v>1</v>
      </c>
      <c r="AA917" s="13">
        <v>2100</v>
      </c>
      <c r="AB917">
        <f t="shared" si="61"/>
        <v>4259</v>
      </c>
      <c r="AE917" s="7" t="s">
        <v>3659</v>
      </c>
      <c r="AF917" s="9">
        <f t="shared" si="62"/>
        <v>32</v>
      </c>
      <c r="AG917" s="9" t="str">
        <f t="shared" si="60"/>
        <v>幻之小岛32-10</v>
      </c>
      <c r="AH917" s="7"/>
      <c r="AI917" s="14">
        <v>10</v>
      </c>
    </row>
    <row r="918" spans="19:35">
      <c r="S918" s="7" t="s">
        <v>3689</v>
      </c>
      <c r="T918" s="8">
        <v>100917</v>
      </c>
      <c r="V918" s="7" t="s">
        <v>3690</v>
      </c>
      <c r="W918" s="9"/>
      <c r="X918" s="9">
        <v>1630</v>
      </c>
      <c r="Y918" s="9">
        <v>1630</v>
      </c>
      <c r="Z918" s="9">
        <v>1</v>
      </c>
      <c r="AA918" s="13">
        <v>2110</v>
      </c>
      <c r="AB918">
        <f t="shared" si="61"/>
        <v>4269</v>
      </c>
      <c r="AE918" s="7" t="s">
        <v>3659</v>
      </c>
      <c r="AF918" s="9">
        <f t="shared" si="62"/>
        <v>33</v>
      </c>
      <c r="AG918" s="9" t="str">
        <f t="shared" si="60"/>
        <v>幻之小岛33-10</v>
      </c>
      <c r="AH918" s="7"/>
      <c r="AI918" s="14">
        <v>10</v>
      </c>
    </row>
    <row r="919" spans="19:35">
      <c r="S919" s="7" t="s">
        <v>3691</v>
      </c>
      <c r="T919" s="8">
        <v>100918</v>
      </c>
      <c r="V919" s="7" t="s">
        <v>3692</v>
      </c>
      <c r="W919" s="9"/>
      <c r="X919" s="9">
        <v>1630</v>
      </c>
      <c r="Y919" s="9">
        <v>1630</v>
      </c>
      <c r="Z919" s="9">
        <v>1</v>
      </c>
      <c r="AA919" s="13">
        <v>2120</v>
      </c>
      <c r="AB919">
        <f t="shared" si="61"/>
        <v>4279</v>
      </c>
      <c r="AE919" s="7" t="s">
        <v>3659</v>
      </c>
      <c r="AF919" s="9">
        <f t="shared" si="62"/>
        <v>34</v>
      </c>
      <c r="AG919" s="9" t="str">
        <f t="shared" si="60"/>
        <v>幻之小岛34-10</v>
      </c>
      <c r="AH919" s="7"/>
      <c r="AI919" s="14">
        <v>10</v>
      </c>
    </row>
    <row r="920" spans="19:35">
      <c r="S920" s="7" t="s">
        <v>2011</v>
      </c>
      <c r="T920" s="8">
        <v>100919</v>
      </c>
      <c r="V920" s="7" t="s">
        <v>3693</v>
      </c>
      <c r="W920" s="9"/>
      <c r="X920" s="9">
        <v>1630</v>
      </c>
      <c r="Y920" s="9">
        <v>1630</v>
      </c>
      <c r="Z920" s="9">
        <v>1</v>
      </c>
      <c r="AA920" s="13">
        <v>2130</v>
      </c>
      <c r="AB920">
        <f t="shared" si="61"/>
        <v>4289</v>
      </c>
      <c r="AE920" s="7" t="s">
        <v>3659</v>
      </c>
      <c r="AF920" s="9">
        <f t="shared" si="62"/>
        <v>35</v>
      </c>
      <c r="AG920" s="9" t="str">
        <f t="shared" si="60"/>
        <v>幻之小岛35-10</v>
      </c>
      <c r="AH920" s="7"/>
      <c r="AI920" s="14">
        <v>10</v>
      </c>
    </row>
    <row r="921" spans="19:35">
      <c r="S921" s="7" t="s">
        <v>3694</v>
      </c>
      <c r="T921" s="8">
        <v>100920</v>
      </c>
      <c r="V921" s="7" t="s">
        <v>3695</v>
      </c>
      <c r="W921" s="9"/>
      <c r="X921" s="9">
        <v>1630</v>
      </c>
      <c r="Y921" s="9">
        <v>1630</v>
      </c>
      <c r="Z921" s="9">
        <v>1</v>
      </c>
      <c r="AA921" s="13">
        <v>2140</v>
      </c>
      <c r="AB921">
        <f t="shared" si="61"/>
        <v>4299</v>
      </c>
      <c r="AE921" s="7" t="s">
        <v>3659</v>
      </c>
      <c r="AF921" s="9">
        <f t="shared" si="62"/>
        <v>36</v>
      </c>
      <c r="AG921" s="9" t="str">
        <f t="shared" si="60"/>
        <v>幻之小岛36-10</v>
      </c>
      <c r="AH921" s="7"/>
      <c r="AI921" s="14">
        <v>10</v>
      </c>
    </row>
    <row r="922" spans="19:35">
      <c r="S922" s="7" t="s">
        <v>3696</v>
      </c>
      <c r="T922" s="8">
        <v>100921</v>
      </c>
      <c r="V922" s="7" t="s">
        <v>3697</v>
      </c>
      <c r="W922" s="9"/>
      <c r="X922" s="9">
        <v>1630</v>
      </c>
      <c r="Y922" s="9">
        <v>1630</v>
      </c>
      <c r="Z922" s="9">
        <v>1</v>
      </c>
      <c r="AA922" s="13">
        <v>2150</v>
      </c>
      <c r="AB922">
        <f t="shared" si="61"/>
        <v>4309</v>
      </c>
      <c r="AE922" s="7" t="s">
        <v>3659</v>
      </c>
      <c r="AF922" s="9">
        <f t="shared" si="62"/>
        <v>37</v>
      </c>
      <c r="AG922" s="9" t="str">
        <f t="shared" si="60"/>
        <v>幻之小岛37-10</v>
      </c>
      <c r="AH922" s="7"/>
      <c r="AI922" s="14">
        <v>10</v>
      </c>
    </row>
    <row r="923" spans="19:35">
      <c r="S923" s="7" t="s">
        <v>2012</v>
      </c>
      <c r="T923" s="8">
        <v>100922</v>
      </c>
      <c r="V923" s="7" t="s">
        <v>3698</v>
      </c>
      <c r="W923" s="9"/>
      <c r="X923" s="9">
        <v>1630</v>
      </c>
      <c r="Y923" s="9">
        <v>1630</v>
      </c>
      <c r="Z923" s="9">
        <v>1</v>
      </c>
      <c r="AA923" s="13">
        <v>2160</v>
      </c>
      <c r="AB923">
        <f t="shared" si="61"/>
        <v>4319</v>
      </c>
      <c r="AE923" s="7" t="s">
        <v>3659</v>
      </c>
      <c r="AF923" s="9">
        <f t="shared" si="62"/>
        <v>38</v>
      </c>
      <c r="AG923" s="9" t="str">
        <f t="shared" si="60"/>
        <v>幻之小岛38-10</v>
      </c>
      <c r="AH923" s="7"/>
      <c r="AI923" s="14">
        <v>10</v>
      </c>
    </row>
    <row r="924" spans="19:35">
      <c r="S924" s="7" t="s">
        <v>3699</v>
      </c>
      <c r="T924" s="8">
        <v>100923</v>
      </c>
      <c r="V924" s="7" t="s">
        <v>3700</v>
      </c>
      <c r="W924" s="9"/>
      <c r="X924" s="9">
        <v>1630</v>
      </c>
      <c r="Y924" s="9">
        <v>1630</v>
      </c>
      <c r="Z924" s="9">
        <v>1</v>
      </c>
      <c r="AA924" s="13">
        <v>2170</v>
      </c>
      <c r="AB924">
        <f t="shared" si="61"/>
        <v>4329</v>
      </c>
      <c r="AE924" s="7" t="s">
        <v>3659</v>
      </c>
      <c r="AF924" s="9">
        <f t="shared" si="62"/>
        <v>39</v>
      </c>
      <c r="AG924" s="9" t="str">
        <f t="shared" si="60"/>
        <v>幻之小岛39-10</v>
      </c>
      <c r="AH924" s="7"/>
      <c r="AI924" s="14">
        <v>10</v>
      </c>
    </row>
    <row r="925" spans="19:35">
      <c r="S925" s="7" t="s">
        <v>3701</v>
      </c>
      <c r="T925" s="8">
        <v>100924</v>
      </c>
      <c r="V925" s="7" t="s">
        <v>3702</v>
      </c>
      <c r="W925" s="9"/>
      <c r="X925" s="9">
        <v>1630</v>
      </c>
      <c r="Y925" s="9">
        <v>1630</v>
      </c>
      <c r="Z925" s="9">
        <v>1</v>
      </c>
      <c r="AA925" s="13">
        <v>2180</v>
      </c>
      <c r="AB925">
        <f t="shared" si="61"/>
        <v>4339</v>
      </c>
      <c r="AE925" s="7" t="s">
        <v>3659</v>
      </c>
      <c r="AF925" s="9">
        <f t="shared" si="62"/>
        <v>40</v>
      </c>
      <c r="AG925" s="9" t="str">
        <f t="shared" si="60"/>
        <v>幻之小岛40-10</v>
      </c>
      <c r="AH925" s="7"/>
      <c r="AI925" s="14">
        <v>10</v>
      </c>
    </row>
    <row r="926" spans="19:35">
      <c r="S926" s="7" t="s">
        <v>2013</v>
      </c>
      <c r="T926" s="8">
        <v>100925</v>
      </c>
      <c r="V926" s="7" t="s">
        <v>3703</v>
      </c>
      <c r="W926" s="9"/>
      <c r="X926" s="9">
        <v>1630</v>
      </c>
      <c r="Y926" s="9">
        <v>1630</v>
      </c>
      <c r="Z926" s="9">
        <v>1</v>
      </c>
      <c r="AA926" s="13">
        <v>2190</v>
      </c>
      <c r="AB926">
        <f t="shared" si="61"/>
        <v>4349</v>
      </c>
      <c r="AE926" s="7" t="s">
        <v>3659</v>
      </c>
      <c r="AF926" s="9">
        <f t="shared" si="62"/>
        <v>41</v>
      </c>
      <c r="AG926" s="9" t="str">
        <f t="shared" si="60"/>
        <v>幻之小岛41-10</v>
      </c>
      <c r="AH926" s="7"/>
      <c r="AI926" s="14">
        <v>10</v>
      </c>
    </row>
    <row r="927" spans="19:35">
      <c r="S927" s="7" t="s">
        <v>3704</v>
      </c>
      <c r="T927" s="8">
        <v>100926</v>
      </c>
      <c r="V927" s="7" t="s">
        <v>3705</v>
      </c>
      <c r="W927" s="9"/>
      <c r="X927" s="9">
        <v>1630</v>
      </c>
      <c r="Y927" s="9">
        <v>1630</v>
      </c>
      <c r="Z927" s="9">
        <v>1</v>
      </c>
      <c r="AA927" s="13">
        <v>2200</v>
      </c>
      <c r="AB927">
        <f t="shared" si="61"/>
        <v>4359</v>
      </c>
      <c r="AE927" s="7" t="s">
        <v>3659</v>
      </c>
      <c r="AF927" s="9">
        <f t="shared" si="62"/>
        <v>42</v>
      </c>
      <c r="AG927" s="9" t="str">
        <f t="shared" si="60"/>
        <v>幻之小岛42-10</v>
      </c>
      <c r="AH927" s="7"/>
      <c r="AI927" s="14">
        <v>10</v>
      </c>
    </row>
    <row r="928" spans="19:35">
      <c r="S928" s="7" t="s">
        <v>3706</v>
      </c>
      <c r="T928" s="8">
        <v>100927</v>
      </c>
      <c r="V928" s="7" t="s">
        <v>3707</v>
      </c>
      <c r="W928" s="9"/>
      <c r="X928" s="9">
        <v>1630</v>
      </c>
      <c r="Y928" s="9">
        <v>1630</v>
      </c>
      <c r="Z928" s="9">
        <v>1</v>
      </c>
      <c r="AA928" s="13">
        <v>2210</v>
      </c>
      <c r="AB928">
        <f t="shared" si="61"/>
        <v>4369</v>
      </c>
      <c r="AE928" s="7" t="s">
        <v>3659</v>
      </c>
      <c r="AF928" s="9">
        <f t="shared" si="62"/>
        <v>43</v>
      </c>
      <c r="AG928" s="9" t="str">
        <f t="shared" si="60"/>
        <v>幻之小岛43-10</v>
      </c>
      <c r="AH928" s="7"/>
      <c r="AI928" s="14">
        <v>10</v>
      </c>
    </row>
    <row r="929" spans="19:35">
      <c r="S929" s="7" t="s">
        <v>3708</v>
      </c>
      <c r="T929" s="8">
        <v>100928</v>
      </c>
      <c r="V929" s="7" t="s">
        <v>3709</v>
      </c>
      <c r="W929" s="9"/>
      <c r="X929" s="9">
        <v>1630</v>
      </c>
      <c r="Y929" s="9">
        <v>1630</v>
      </c>
      <c r="Z929" s="9">
        <v>1</v>
      </c>
      <c r="AA929" s="13">
        <v>2220</v>
      </c>
      <c r="AB929">
        <f t="shared" si="61"/>
        <v>4379</v>
      </c>
      <c r="AE929" s="7" t="s">
        <v>3659</v>
      </c>
      <c r="AF929" s="9">
        <f t="shared" si="62"/>
        <v>44</v>
      </c>
      <c r="AG929" s="9" t="str">
        <f t="shared" si="60"/>
        <v>幻之小岛44-10</v>
      </c>
      <c r="AH929" s="7"/>
      <c r="AI929" s="14">
        <v>10</v>
      </c>
    </row>
    <row r="930" spans="19:35">
      <c r="S930" s="7" t="s">
        <v>2014</v>
      </c>
      <c r="T930" s="8">
        <v>100929</v>
      </c>
      <c r="V930" s="7" t="s">
        <v>3710</v>
      </c>
      <c r="W930" s="9"/>
      <c r="X930" s="9">
        <v>1630</v>
      </c>
      <c r="Y930" s="9">
        <v>1630</v>
      </c>
      <c r="Z930" s="9">
        <v>1</v>
      </c>
      <c r="AA930" s="13">
        <v>2230</v>
      </c>
      <c r="AB930">
        <f t="shared" si="61"/>
        <v>4389</v>
      </c>
      <c r="AE930" s="7" t="s">
        <v>3659</v>
      </c>
      <c r="AF930" s="9">
        <f t="shared" si="62"/>
        <v>45</v>
      </c>
      <c r="AG930" s="9" t="str">
        <f t="shared" si="60"/>
        <v>幻之小岛45-10</v>
      </c>
      <c r="AH930" s="7"/>
      <c r="AI930" s="14">
        <v>10</v>
      </c>
    </row>
    <row r="931" spans="19:35">
      <c r="S931" s="7" t="s">
        <v>3711</v>
      </c>
      <c r="T931" s="8">
        <v>100930</v>
      </c>
      <c r="V931" s="7" t="s">
        <v>3712</v>
      </c>
      <c r="W931" s="9"/>
      <c r="X931" s="9">
        <v>1630</v>
      </c>
      <c r="Y931" s="9">
        <v>1630</v>
      </c>
      <c r="Z931" s="9">
        <v>1</v>
      </c>
      <c r="AA931" s="13">
        <v>2240</v>
      </c>
      <c r="AB931">
        <f t="shared" si="61"/>
        <v>4399</v>
      </c>
      <c r="AE931" s="7" t="s">
        <v>3659</v>
      </c>
      <c r="AF931" s="9">
        <f t="shared" si="62"/>
        <v>46</v>
      </c>
      <c r="AG931" s="9" t="str">
        <f t="shared" si="60"/>
        <v>幻之小岛46-10</v>
      </c>
      <c r="AH931" s="7"/>
      <c r="AI931" s="14">
        <v>10</v>
      </c>
    </row>
    <row r="932" spans="19:35">
      <c r="S932" s="7" t="s">
        <v>3713</v>
      </c>
      <c r="T932" s="8">
        <v>100931</v>
      </c>
      <c r="V932" s="7" t="s">
        <v>3714</v>
      </c>
      <c r="W932" s="9"/>
      <c r="X932" s="9">
        <v>1630</v>
      </c>
      <c r="Y932" s="9">
        <v>1630</v>
      </c>
      <c r="Z932" s="9">
        <v>1</v>
      </c>
      <c r="AA932" s="13">
        <v>2250</v>
      </c>
      <c r="AB932">
        <f t="shared" si="61"/>
        <v>4409</v>
      </c>
      <c r="AE932" s="7" t="s">
        <v>3659</v>
      </c>
      <c r="AF932" s="9">
        <f t="shared" ref="AF932:AF935" si="63">AF931+1</f>
        <v>47</v>
      </c>
      <c r="AG932" s="9" t="str">
        <f t="shared" si="60"/>
        <v>幻之小岛47-10</v>
      </c>
      <c r="AH932" s="7"/>
      <c r="AI932" s="14">
        <v>10</v>
      </c>
    </row>
    <row r="933" spans="19:35">
      <c r="S933" s="7" t="s">
        <v>2015</v>
      </c>
      <c r="T933" s="8">
        <v>100932</v>
      </c>
      <c r="V933" s="9" t="s">
        <v>3715</v>
      </c>
      <c r="W933" s="9"/>
      <c r="X933" s="9">
        <v>1630</v>
      </c>
      <c r="Y933" s="9">
        <v>1630</v>
      </c>
      <c r="Z933" s="9">
        <v>1</v>
      </c>
      <c r="AA933" s="13">
        <v>2260</v>
      </c>
      <c r="AB933">
        <f t="shared" si="61"/>
        <v>4419</v>
      </c>
      <c r="AE933" s="9" t="s">
        <v>3659</v>
      </c>
      <c r="AF933" s="9">
        <f t="shared" si="63"/>
        <v>48</v>
      </c>
      <c r="AG933" s="9" t="str">
        <f t="shared" si="60"/>
        <v>幻之小岛48-10</v>
      </c>
      <c r="AH933" s="9"/>
      <c r="AI933" s="14">
        <v>10</v>
      </c>
    </row>
    <row r="934" spans="19:35">
      <c r="S934" s="7" t="s">
        <v>3716</v>
      </c>
      <c r="T934" s="8">
        <v>100933</v>
      </c>
      <c r="V934" s="9" t="s">
        <v>3717</v>
      </c>
      <c r="W934" s="9"/>
      <c r="X934" s="9">
        <v>1630</v>
      </c>
      <c r="Y934" s="9">
        <v>1630</v>
      </c>
      <c r="Z934" s="9">
        <v>1</v>
      </c>
      <c r="AA934" s="13">
        <v>2270</v>
      </c>
      <c r="AB934">
        <f t="shared" si="61"/>
        <v>4429</v>
      </c>
      <c r="AE934" s="9" t="s">
        <v>3659</v>
      </c>
      <c r="AF934" s="9">
        <f t="shared" si="63"/>
        <v>49</v>
      </c>
      <c r="AG934" s="9" t="str">
        <f t="shared" si="60"/>
        <v>幻之小岛49-10</v>
      </c>
      <c r="AH934" s="9"/>
      <c r="AI934" s="14">
        <v>10</v>
      </c>
    </row>
    <row r="935" spans="19:35">
      <c r="S935" s="7" t="s">
        <v>3718</v>
      </c>
      <c r="T935" s="8">
        <v>100934</v>
      </c>
      <c r="V935" s="9" t="s">
        <v>3719</v>
      </c>
      <c r="W935" s="9"/>
      <c r="X935" s="9">
        <v>1630</v>
      </c>
      <c r="Y935" s="9">
        <v>1630</v>
      </c>
      <c r="Z935" s="9">
        <v>1</v>
      </c>
      <c r="AA935" s="13">
        <v>2280</v>
      </c>
      <c r="AB935">
        <f t="shared" si="61"/>
        <v>4439</v>
      </c>
      <c r="AE935" s="9" t="s">
        <v>3659</v>
      </c>
      <c r="AF935" s="9">
        <f t="shared" si="63"/>
        <v>50</v>
      </c>
      <c r="AG935" s="9" t="str">
        <f t="shared" si="60"/>
        <v>幻之小岛50-10</v>
      </c>
      <c r="AH935" s="9"/>
      <c r="AI935" s="14">
        <v>10</v>
      </c>
    </row>
    <row r="936" spans="19:35">
      <c r="S936" s="7" t="s">
        <v>2016</v>
      </c>
      <c r="T936" s="8">
        <v>100935</v>
      </c>
      <c r="V936" s="11" t="s">
        <v>2548</v>
      </c>
      <c r="W936" s="10"/>
      <c r="X936" s="10">
        <v>4073</v>
      </c>
      <c r="Y936" s="10"/>
      <c r="Z936" s="10">
        <v>1</v>
      </c>
      <c r="AA936" s="12">
        <v>226</v>
      </c>
      <c r="AB936">
        <f t="shared" si="57"/>
        <v>226</v>
      </c>
      <c r="AE936" s="11" t="s">
        <v>2548</v>
      </c>
      <c r="AF936" s="11"/>
      <c r="AG936" s="11"/>
      <c r="AH936" s="11"/>
    </row>
    <row r="937" spans="19:35">
      <c r="S937" s="7" t="s">
        <v>3720</v>
      </c>
      <c r="T937" s="8">
        <v>100936</v>
      </c>
      <c r="V937" s="9" t="s">
        <v>2303</v>
      </c>
      <c r="W937" s="9"/>
      <c r="X937" s="9">
        <v>1630</v>
      </c>
      <c r="Y937" s="9">
        <v>1630</v>
      </c>
      <c r="Z937" s="9">
        <v>1</v>
      </c>
      <c r="AA937" s="13">
        <v>2290</v>
      </c>
      <c r="AB937">
        <f t="shared" si="57"/>
        <v>4449</v>
      </c>
      <c r="AE937" s="9" t="s">
        <v>3721</v>
      </c>
      <c r="AF937" s="9">
        <v>1</v>
      </c>
      <c r="AG937" s="9" t="str">
        <f t="shared" ref="AG937:AG1000" si="64">AE937&amp;AF937&amp;"-"&amp;AI937</f>
        <v>南方小岛1-10</v>
      </c>
      <c r="AH937" s="9"/>
      <c r="AI937" s="14">
        <v>10</v>
      </c>
    </row>
    <row r="938" spans="19:35">
      <c r="S938" s="7" t="s">
        <v>3722</v>
      </c>
      <c r="T938" s="8">
        <v>100937</v>
      </c>
      <c r="V938" s="9" t="s">
        <v>2304</v>
      </c>
      <c r="W938" s="9"/>
      <c r="X938" s="9">
        <v>1630</v>
      </c>
      <c r="Y938" s="9">
        <v>1630</v>
      </c>
      <c r="Z938" s="9">
        <v>1</v>
      </c>
      <c r="AA938" s="13">
        <v>2300</v>
      </c>
      <c r="AB938">
        <f t="shared" si="57"/>
        <v>4459</v>
      </c>
      <c r="AE938" s="9" t="s">
        <v>3721</v>
      </c>
      <c r="AF938" s="9">
        <v>2</v>
      </c>
      <c r="AG938" s="9" t="str">
        <f t="shared" si="64"/>
        <v>南方小岛2-10</v>
      </c>
      <c r="AH938" s="9"/>
      <c r="AI938" s="14">
        <v>10</v>
      </c>
    </row>
    <row r="939" spans="19:35">
      <c r="S939" s="7" t="s">
        <v>3723</v>
      </c>
      <c r="T939" s="8">
        <v>100938</v>
      </c>
      <c r="V939" s="9" t="s">
        <v>2305</v>
      </c>
      <c r="W939" s="9"/>
      <c r="X939" s="9">
        <v>1630</v>
      </c>
      <c r="Y939" s="9">
        <v>1630</v>
      </c>
      <c r="Z939" s="9">
        <v>1</v>
      </c>
      <c r="AA939" s="13">
        <v>2310</v>
      </c>
      <c r="AB939">
        <f t="shared" si="57"/>
        <v>4469</v>
      </c>
      <c r="AE939" s="9" t="s">
        <v>3721</v>
      </c>
      <c r="AF939" s="9">
        <v>3</v>
      </c>
      <c r="AG939" s="9" t="str">
        <f t="shared" si="64"/>
        <v>南方小岛3-10</v>
      </c>
      <c r="AH939" s="9"/>
      <c r="AI939" s="14">
        <v>10</v>
      </c>
    </row>
    <row r="940" spans="19:35">
      <c r="S940" s="7" t="s">
        <v>2017</v>
      </c>
      <c r="T940" s="8">
        <v>100939</v>
      </c>
      <c r="V940" s="9" t="s">
        <v>2306</v>
      </c>
      <c r="W940" s="9"/>
      <c r="X940" s="9">
        <v>1630</v>
      </c>
      <c r="Y940" s="9">
        <v>1630</v>
      </c>
      <c r="Z940" s="9">
        <v>1</v>
      </c>
      <c r="AA940" s="13">
        <v>2320</v>
      </c>
      <c r="AB940">
        <f t="shared" si="57"/>
        <v>4479</v>
      </c>
      <c r="AE940" s="9" t="s">
        <v>3721</v>
      </c>
      <c r="AF940" s="9">
        <v>4</v>
      </c>
      <c r="AG940" s="9" t="str">
        <f t="shared" si="64"/>
        <v>南方小岛4-10</v>
      </c>
      <c r="AH940" s="9"/>
      <c r="AI940" s="14">
        <v>10</v>
      </c>
    </row>
    <row r="941" spans="19:35">
      <c r="S941" s="7" t="s">
        <v>3724</v>
      </c>
      <c r="T941" s="8">
        <v>100940</v>
      </c>
      <c r="V941" s="9" t="s">
        <v>2307</v>
      </c>
      <c r="W941" s="9"/>
      <c r="X941" s="9">
        <v>1630</v>
      </c>
      <c r="Y941" s="9">
        <v>1630</v>
      </c>
      <c r="Z941" s="9">
        <v>1</v>
      </c>
      <c r="AA941" s="13">
        <v>2330</v>
      </c>
      <c r="AB941">
        <f t="shared" si="57"/>
        <v>4489</v>
      </c>
      <c r="AE941" s="9" t="s">
        <v>3721</v>
      </c>
      <c r="AF941" s="9">
        <v>5</v>
      </c>
      <c r="AG941" s="9" t="str">
        <f t="shared" si="64"/>
        <v>南方小岛5-10</v>
      </c>
      <c r="AH941" s="9"/>
      <c r="AI941" s="14">
        <v>10</v>
      </c>
    </row>
    <row r="942" spans="19:35">
      <c r="S942" s="7" t="s">
        <v>3725</v>
      </c>
      <c r="T942" s="8">
        <v>100941</v>
      </c>
      <c r="V942" s="9" t="s">
        <v>2308</v>
      </c>
      <c r="W942" s="9"/>
      <c r="X942" s="9">
        <v>1630</v>
      </c>
      <c r="Y942" s="9">
        <v>1630</v>
      </c>
      <c r="Z942" s="9">
        <v>1</v>
      </c>
      <c r="AA942" s="13">
        <v>2340</v>
      </c>
      <c r="AB942">
        <f t="shared" si="57"/>
        <v>4499</v>
      </c>
      <c r="AE942" s="9" t="s">
        <v>3721</v>
      </c>
      <c r="AF942" s="9">
        <v>6</v>
      </c>
      <c r="AG942" s="9" t="str">
        <f t="shared" si="64"/>
        <v>南方小岛6-10</v>
      </c>
      <c r="AH942" s="9"/>
      <c r="AI942" s="14">
        <v>10</v>
      </c>
    </row>
    <row r="943" spans="19:35">
      <c r="S943" s="7" t="s">
        <v>3022</v>
      </c>
      <c r="T943" s="8">
        <v>100942</v>
      </c>
      <c r="V943" s="9" t="s">
        <v>2309</v>
      </c>
      <c r="W943" s="9"/>
      <c r="X943" s="9">
        <v>1630</v>
      </c>
      <c r="Y943" s="9">
        <v>1630</v>
      </c>
      <c r="Z943" s="9">
        <v>1</v>
      </c>
      <c r="AA943" s="13">
        <v>2350</v>
      </c>
      <c r="AB943">
        <f t="shared" si="57"/>
        <v>4509</v>
      </c>
      <c r="AE943" s="9" t="s">
        <v>3721</v>
      </c>
      <c r="AF943" s="9">
        <v>7</v>
      </c>
      <c r="AG943" s="9" t="str">
        <f t="shared" si="64"/>
        <v>南方小岛7-10</v>
      </c>
      <c r="AH943" s="9"/>
      <c r="AI943" s="14">
        <v>10</v>
      </c>
    </row>
    <row r="944" spans="19:35">
      <c r="S944" s="7" t="s">
        <v>3726</v>
      </c>
      <c r="T944" s="8">
        <v>100943</v>
      </c>
      <c r="V944" s="9" t="s">
        <v>2310</v>
      </c>
      <c r="W944" s="9"/>
      <c r="X944" s="9">
        <v>1630</v>
      </c>
      <c r="Y944" s="9">
        <v>1630</v>
      </c>
      <c r="Z944" s="9">
        <v>1</v>
      </c>
      <c r="AA944" s="13">
        <v>2360</v>
      </c>
      <c r="AB944">
        <f t="shared" si="57"/>
        <v>4519</v>
      </c>
      <c r="AE944" s="9" t="s">
        <v>3721</v>
      </c>
      <c r="AF944" s="9">
        <v>8</v>
      </c>
      <c r="AG944" s="9" t="str">
        <f t="shared" si="64"/>
        <v>南方小岛8-10</v>
      </c>
      <c r="AH944" s="9"/>
      <c r="AI944" s="14">
        <v>10</v>
      </c>
    </row>
    <row r="945" spans="19:35">
      <c r="S945" s="7" t="s">
        <v>3727</v>
      </c>
      <c r="T945" s="8">
        <v>100944</v>
      </c>
      <c r="V945" s="9" t="s">
        <v>2311</v>
      </c>
      <c r="W945" s="9"/>
      <c r="X945" s="9">
        <v>1630</v>
      </c>
      <c r="Y945" s="9">
        <v>1630</v>
      </c>
      <c r="Z945" s="9">
        <v>1</v>
      </c>
      <c r="AA945" s="13">
        <v>2370</v>
      </c>
      <c r="AB945">
        <f t="shared" si="57"/>
        <v>4529</v>
      </c>
      <c r="AE945" s="9" t="s">
        <v>3721</v>
      </c>
      <c r="AF945" s="9">
        <v>9</v>
      </c>
      <c r="AG945" s="9" t="str">
        <f t="shared" si="64"/>
        <v>南方小岛9-10</v>
      </c>
      <c r="AH945" s="9"/>
      <c r="AI945" s="14">
        <v>10</v>
      </c>
    </row>
    <row r="946" spans="19:35">
      <c r="S946" s="7" t="s">
        <v>3024</v>
      </c>
      <c r="T946" s="8">
        <v>100945</v>
      </c>
      <c r="V946" s="7" t="s">
        <v>2312</v>
      </c>
      <c r="W946" s="9"/>
      <c r="X946" s="9">
        <v>1630</v>
      </c>
      <c r="Y946" s="9">
        <v>1630</v>
      </c>
      <c r="Z946" s="9">
        <v>1</v>
      </c>
      <c r="AA946" s="13">
        <v>2380</v>
      </c>
      <c r="AB946">
        <f t="shared" si="57"/>
        <v>4539</v>
      </c>
      <c r="AE946" s="7" t="s">
        <v>3721</v>
      </c>
      <c r="AF946" s="7">
        <v>10</v>
      </c>
      <c r="AG946" s="9" t="str">
        <f t="shared" si="64"/>
        <v>南方小岛10-10</v>
      </c>
      <c r="AH946" s="7"/>
      <c r="AI946" s="14">
        <v>10</v>
      </c>
    </row>
    <row r="947" spans="19:35">
      <c r="S947" s="7" t="s">
        <v>3728</v>
      </c>
      <c r="T947" s="8">
        <v>100946</v>
      </c>
      <c r="V947" s="7" t="s">
        <v>2313</v>
      </c>
      <c r="W947" s="9"/>
      <c r="X947" s="9">
        <v>1630</v>
      </c>
      <c r="Y947" s="9">
        <v>1630</v>
      </c>
      <c r="Z947" s="9">
        <v>1</v>
      </c>
      <c r="AA947" s="13">
        <v>2390</v>
      </c>
      <c r="AB947">
        <f t="shared" si="57"/>
        <v>4549</v>
      </c>
      <c r="AE947" s="7" t="s">
        <v>3721</v>
      </c>
      <c r="AF947" s="7">
        <v>11</v>
      </c>
      <c r="AG947" s="9" t="str">
        <f t="shared" si="64"/>
        <v>南方小岛11-10</v>
      </c>
      <c r="AH947" s="7"/>
      <c r="AI947" s="14">
        <v>10</v>
      </c>
    </row>
    <row r="948" spans="19:35">
      <c r="S948" s="7" t="s">
        <v>3729</v>
      </c>
      <c r="T948" s="8">
        <v>100947</v>
      </c>
      <c r="V948" s="7" t="s">
        <v>2314</v>
      </c>
      <c r="W948" s="9"/>
      <c r="X948" s="9">
        <v>1630</v>
      </c>
      <c r="Y948" s="9">
        <v>1630</v>
      </c>
      <c r="Z948" s="9">
        <v>1</v>
      </c>
      <c r="AA948" s="13">
        <v>2400</v>
      </c>
      <c r="AB948">
        <f t="shared" si="57"/>
        <v>4559</v>
      </c>
      <c r="AE948" s="7" t="s">
        <v>3721</v>
      </c>
      <c r="AF948" s="7">
        <v>12</v>
      </c>
      <c r="AG948" s="9" t="str">
        <f t="shared" si="64"/>
        <v>南方小岛12-10</v>
      </c>
      <c r="AH948" s="7"/>
      <c r="AI948" s="14">
        <v>10</v>
      </c>
    </row>
    <row r="949" spans="19:35">
      <c r="S949" s="7" t="s">
        <v>3730</v>
      </c>
      <c r="T949" s="8">
        <v>100948</v>
      </c>
      <c r="V949" s="7" t="s">
        <v>2315</v>
      </c>
      <c r="W949" s="9"/>
      <c r="X949" s="9">
        <v>1630</v>
      </c>
      <c r="Y949" s="9">
        <v>1630</v>
      </c>
      <c r="Z949" s="9">
        <v>1</v>
      </c>
      <c r="AA949" s="13">
        <v>2410</v>
      </c>
      <c r="AB949">
        <f t="shared" si="57"/>
        <v>4569</v>
      </c>
      <c r="AE949" s="7" t="s">
        <v>3721</v>
      </c>
      <c r="AF949" s="7">
        <v>13</v>
      </c>
      <c r="AG949" s="9" t="str">
        <f t="shared" si="64"/>
        <v>南方小岛13-10</v>
      </c>
      <c r="AH949" s="7"/>
      <c r="AI949" s="14">
        <v>10</v>
      </c>
    </row>
    <row r="950" spans="19:35">
      <c r="S950" s="7" t="s">
        <v>3025</v>
      </c>
      <c r="T950" s="8">
        <v>100949</v>
      </c>
      <c r="V950" s="7" t="s">
        <v>2316</v>
      </c>
      <c r="W950" s="9"/>
      <c r="X950" s="9">
        <v>1630</v>
      </c>
      <c r="Y950" s="9">
        <v>1630</v>
      </c>
      <c r="Z950" s="9">
        <v>1</v>
      </c>
      <c r="AA950" s="13">
        <v>2420</v>
      </c>
      <c r="AB950">
        <f t="shared" si="57"/>
        <v>4579</v>
      </c>
      <c r="AE950" s="7" t="s">
        <v>3721</v>
      </c>
      <c r="AF950" s="7">
        <v>14</v>
      </c>
      <c r="AG950" s="9" t="str">
        <f t="shared" si="64"/>
        <v>南方小岛14-10</v>
      </c>
      <c r="AH950" s="7"/>
      <c r="AI950" s="14">
        <v>10</v>
      </c>
    </row>
    <row r="951" spans="19:35">
      <c r="S951" s="7" t="s">
        <v>3731</v>
      </c>
      <c r="T951" s="8">
        <v>100950</v>
      </c>
      <c r="V951" s="7" t="s">
        <v>2317</v>
      </c>
      <c r="W951" s="9"/>
      <c r="X951" s="9">
        <v>1630</v>
      </c>
      <c r="Y951" s="9">
        <v>1630</v>
      </c>
      <c r="Z951" s="9">
        <v>1</v>
      </c>
      <c r="AA951" s="13">
        <v>2430</v>
      </c>
      <c r="AB951">
        <f t="shared" si="57"/>
        <v>4589</v>
      </c>
      <c r="AE951" s="7" t="s">
        <v>3721</v>
      </c>
      <c r="AF951" s="7">
        <v>15</v>
      </c>
      <c r="AG951" s="9" t="str">
        <f t="shared" si="64"/>
        <v>南方小岛15-10</v>
      </c>
      <c r="AH951" s="7"/>
      <c r="AI951" s="14">
        <v>10</v>
      </c>
    </row>
    <row r="952" spans="19:35">
      <c r="S952" s="7" t="s">
        <v>3732</v>
      </c>
      <c r="T952" s="8">
        <v>100951</v>
      </c>
      <c r="V952" s="7" t="s">
        <v>2318</v>
      </c>
      <c r="W952" s="9"/>
      <c r="X952" s="9">
        <v>1630</v>
      </c>
      <c r="Y952" s="9">
        <v>1630</v>
      </c>
      <c r="Z952" s="9">
        <v>1</v>
      </c>
      <c r="AA952" s="13">
        <v>2440</v>
      </c>
      <c r="AB952">
        <f t="shared" si="57"/>
        <v>4599</v>
      </c>
      <c r="AE952" s="7" t="s">
        <v>3721</v>
      </c>
      <c r="AF952" s="7">
        <v>16</v>
      </c>
      <c r="AG952" s="9" t="str">
        <f t="shared" si="64"/>
        <v>南方小岛16-10</v>
      </c>
      <c r="AH952" s="7"/>
      <c r="AI952" s="14">
        <v>10</v>
      </c>
    </row>
    <row r="953" spans="19:35">
      <c r="S953" s="7" t="s">
        <v>3026</v>
      </c>
      <c r="T953" s="8">
        <v>100952</v>
      </c>
      <c r="V953" s="7" t="s">
        <v>2319</v>
      </c>
      <c r="W953" s="9"/>
      <c r="X953" s="9">
        <v>1630</v>
      </c>
      <c r="Y953" s="9">
        <v>1630</v>
      </c>
      <c r="Z953" s="9">
        <v>1</v>
      </c>
      <c r="AA953" s="13">
        <v>2450</v>
      </c>
      <c r="AB953">
        <f t="shared" si="57"/>
        <v>4609</v>
      </c>
      <c r="AE953" s="7" t="s">
        <v>3721</v>
      </c>
      <c r="AF953" s="7">
        <v>17</v>
      </c>
      <c r="AG953" s="9" t="str">
        <f t="shared" si="64"/>
        <v>南方小岛17-10</v>
      </c>
      <c r="AH953" s="7"/>
      <c r="AI953" s="14">
        <v>10</v>
      </c>
    </row>
    <row r="954" spans="19:35">
      <c r="S954" s="7" t="s">
        <v>3733</v>
      </c>
      <c r="T954" s="8">
        <v>100953</v>
      </c>
      <c r="V954" s="7" t="s">
        <v>2320</v>
      </c>
      <c r="W954" s="9"/>
      <c r="X954" s="9">
        <v>1630</v>
      </c>
      <c r="Y954" s="9">
        <v>1630</v>
      </c>
      <c r="Z954" s="9">
        <v>1</v>
      </c>
      <c r="AA954" s="13">
        <v>2460</v>
      </c>
      <c r="AB954">
        <f t="shared" si="57"/>
        <v>4619</v>
      </c>
      <c r="AE954" s="7" t="s">
        <v>3721</v>
      </c>
      <c r="AF954" s="7">
        <v>18</v>
      </c>
      <c r="AG954" s="9" t="str">
        <f t="shared" si="64"/>
        <v>南方小岛18-10</v>
      </c>
      <c r="AH954" s="7"/>
      <c r="AI954" s="14">
        <v>10</v>
      </c>
    </row>
    <row r="955" spans="19:35">
      <c r="S955" s="7" t="s">
        <v>3734</v>
      </c>
      <c r="T955" s="8">
        <v>100954</v>
      </c>
      <c r="V955" s="7" t="s">
        <v>2321</v>
      </c>
      <c r="W955" s="9"/>
      <c r="X955" s="9">
        <v>1630</v>
      </c>
      <c r="Y955" s="9">
        <v>1630</v>
      </c>
      <c r="Z955" s="9">
        <v>1</v>
      </c>
      <c r="AA955" s="13">
        <v>2470</v>
      </c>
      <c r="AB955">
        <f t="shared" si="57"/>
        <v>4629</v>
      </c>
      <c r="AE955" s="7" t="s">
        <v>3721</v>
      </c>
      <c r="AF955" s="7">
        <v>19</v>
      </c>
      <c r="AG955" s="9" t="str">
        <f t="shared" si="64"/>
        <v>南方小岛19-10</v>
      </c>
      <c r="AH955" s="7"/>
      <c r="AI955" s="14">
        <v>10</v>
      </c>
    </row>
    <row r="956" spans="19:35">
      <c r="S956" s="7" t="s">
        <v>3028</v>
      </c>
      <c r="T956" s="8">
        <v>100955</v>
      </c>
      <c r="V956" s="7" t="s">
        <v>2322</v>
      </c>
      <c r="W956" s="9"/>
      <c r="X956" s="9">
        <v>1630</v>
      </c>
      <c r="Y956" s="9">
        <v>1630</v>
      </c>
      <c r="Z956" s="9">
        <v>1</v>
      </c>
      <c r="AA956" s="13">
        <v>2480</v>
      </c>
      <c r="AB956">
        <f t="shared" si="57"/>
        <v>4639</v>
      </c>
      <c r="AE956" s="7" t="s">
        <v>3721</v>
      </c>
      <c r="AF956" s="7">
        <v>20</v>
      </c>
      <c r="AG956" s="9" t="str">
        <f t="shared" si="64"/>
        <v>南方小岛20-10</v>
      </c>
      <c r="AH956" s="7"/>
      <c r="AI956" s="14">
        <v>10</v>
      </c>
    </row>
    <row r="957" spans="19:35">
      <c r="S957" s="7" t="s">
        <v>3735</v>
      </c>
      <c r="T957" s="8">
        <v>100956</v>
      </c>
      <c r="V957" s="7" t="s">
        <v>2323</v>
      </c>
      <c r="W957" s="9"/>
      <c r="X957" s="9">
        <v>1630</v>
      </c>
      <c r="Y957" s="9">
        <v>1630</v>
      </c>
      <c r="Z957" s="9">
        <v>1</v>
      </c>
      <c r="AA957" s="13">
        <v>2490</v>
      </c>
      <c r="AB957">
        <f t="shared" si="57"/>
        <v>4649</v>
      </c>
      <c r="AE957" s="7" t="s">
        <v>3721</v>
      </c>
      <c r="AF957" s="7">
        <v>21</v>
      </c>
      <c r="AG957" s="9" t="str">
        <f t="shared" si="64"/>
        <v>南方小岛21-10</v>
      </c>
      <c r="AH957" s="7"/>
      <c r="AI957" s="14">
        <v>10</v>
      </c>
    </row>
    <row r="958" spans="19:35">
      <c r="S958" s="7" t="s">
        <v>3736</v>
      </c>
      <c r="T958" s="8">
        <v>100957</v>
      </c>
      <c r="V958" s="7" t="s">
        <v>2324</v>
      </c>
      <c r="W958" s="9"/>
      <c r="X958" s="9">
        <v>1630</v>
      </c>
      <c r="Y958" s="9">
        <v>1630</v>
      </c>
      <c r="Z958" s="9">
        <v>1</v>
      </c>
      <c r="AA958" s="13">
        <v>2500</v>
      </c>
      <c r="AB958">
        <f t="shared" si="57"/>
        <v>4659</v>
      </c>
      <c r="AE958" s="7" t="s">
        <v>3721</v>
      </c>
      <c r="AF958" s="7">
        <v>22</v>
      </c>
      <c r="AG958" s="9" t="str">
        <f t="shared" si="64"/>
        <v>南方小岛22-10</v>
      </c>
      <c r="AH958" s="7"/>
      <c r="AI958" s="14">
        <v>10</v>
      </c>
    </row>
    <row r="959" spans="19:35">
      <c r="S959" s="7" t="s">
        <v>3737</v>
      </c>
      <c r="T959" s="8">
        <v>100958</v>
      </c>
      <c r="V959" s="7" t="s">
        <v>2325</v>
      </c>
      <c r="W959" s="9"/>
      <c r="X959" s="9">
        <v>1630</v>
      </c>
      <c r="Y959" s="9">
        <v>1630</v>
      </c>
      <c r="Z959" s="9">
        <v>1</v>
      </c>
      <c r="AA959" s="13">
        <v>2510</v>
      </c>
      <c r="AB959">
        <f t="shared" si="57"/>
        <v>4669</v>
      </c>
      <c r="AE959" s="7" t="s">
        <v>3721</v>
      </c>
      <c r="AF959" s="7">
        <v>23</v>
      </c>
      <c r="AG959" s="9" t="str">
        <f t="shared" si="64"/>
        <v>南方小岛23-10</v>
      </c>
      <c r="AH959" s="7"/>
      <c r="AI959" s="14">
        <v>10</v>
      </c>
    </row>
    <row r="960" spans="19:35">
      <c r="S960" s="7" t="s">
        <v>3030</v>
      </c>
      <c r="T960" s="8">
        <v>100959</v>
      </c>
      <c r="V960" s="7" t="s">
        <v>2326</v>
      </c>
      <c r="W960" s="9"/>
      <c r="X960" s="9">
        <v>1630</v>
      </c>
      <c r="Y960" s="9">
        <v>1630</v>
      </c>
      <c r="Z960" s="9">
        <v>1</v>
      </c>
      <c r="AA960" s="13">
        <v>2520</v>
      </c>
      <c r="AB960">
        <f t="shared" si="57"/>
        <v>4679</v>
      </c>
      <c r="AE960" s="7" t="s">
        <v>3721</v>
      </c>
      <c r="AF960" s="7">
        <v>24</v>
      </c>
      <c r="AG960" s="9" t="str">
        <f t="shared" si="64"/>
        <v>南方小岛24-10</v>
      </c>
      <c r="AH960" s="7"/>
      <c r="AI960" s="14">
        <v>10</v>
      </c>
    </row>
    <row r="961" spans="19:35">
      <c r="S961" s="7" t="s">
        <v>3738</v>
      </c>
      <c r="T961" s="8">
        <v>100960</v>
      </c>
      <c r="V961" s="7" t="s">
        <v>2327</v>
      </c>
      <c r="W961" s="9"/>
      <c r="X961" s="9">
        <v>1630</v>
      </c>
      <c r="Y961" s="9">
        <v>1630</v>
      </c>
      <c r="Z961" s="9">
        <v>1</v>
      </c>
      <c r="AA961" s="13">
        <v>2530</v>
      </c>
      <c r="AB961">
        <f t="shared" si="57"/>
        <v>4689</v>
      </c>
      <c r="AE961" s="7" t="s">
        <v>3721</v>
      </c>
      <c r="AF961" s="7">
        <v>25</v>
      </c>
      <c r="AG961" s="9" t="str">
        <f t="shared" si="64"/>
        <v>南方小岛25-10</v>
      </c>
      <c r="AH961" s="7"/>
      <c r="AI961" s="14">
        <v>10</v>
      </c>
    </row>
    <row r="962" spans="19:35">
      <c r="S962" s="7" t="s">
        <v>3739</v>
      </c>
      <c r="T962" s="8">
        <v>100961</v>
      </c>
      <c r="V962" s="7" t="s">
        <v>2328</v>
      </c>
      <c r="W962" s="9"/>
      <c r="X962" s="9">
        <v>1630</v>
      </c>
      <c r="Y962" s="9">
        <v>1630</v>
      </c>
      <c r="Z962" s="9">
        <v>1</v>
      </c>
      <c r="AA962" s="13">
        <v>2540</v>
      </c>
      <c r="AB962">
        <f t="shared" si="57"/>
        <v>4699</v>
      </c>
      <c r="AE962" s="7" t="s">
        <v>3721</v>
      </c>
      <c r="AF962" s="7">
        <v>26</v>
      </c>
      <c r="AG962" s="9" t="str">
        <f t="shared" si="64"/>
        <v>南方小岛26-10</v>
      </c>
      <c r="AH962" s="7"/>
      <c r="AI962" s="14">
        <v>10</v>
      </c>
    </row>
    <row r="963" spans="19:35">
      <c r="S963" s="7" t="s">
        <v>3031</v>
      </c>
      <c r="T963" s="8">
        <v>100962</v>
      </c>
      <c r="V963" s="7" t="s">
        <v>2329</v>
      </c>
      <c r="W963" s="9"/>
      <c r="X963" s="9">
        <v>1630</v>
      </c>
      <c r="Y963" s="9">
        <v>1630</v>
      </c>
      <c r="Z963" s="9">
        <v>1</v>
      </c>
      <c r="AA963" s="13">
        <v>2550</v>
      </c>
      <c r="AB963">
        <f t="shared" si="57"/>
        <v>4709</v>
      </c>
      <c r="AE963" s="7" t="s">
        <v>3721</v>
      </c>
      <c r="AF963" s="7">
        <v>27</v>
      </c>
      <c r="AG963" s="9" t="str">
        <f t="shared" si="64"/>
        <v>南方小岛27-10</v>
      </c>
      <c r="AH963" s="7"/>
      <c r="AI963" s="14">
        <v>10</v>
      </c>
    </row>
    <row r="964" spans="19:35">
      <c r="S964" s="7" t="s">
        <v>3740</v>
      </c>
      <c r="T964" s="8">
        <v>100963</v>
      </c>
      <c r="V964" s="9" t="s">
        <v>2330</v>
      </c>
      <c r="W964" s="9"/>
      <c r="X964" s="9">
        <v>1630</v>
      </c>
      <c r="Y964" s="9">
        <v>1630</v>
      </c>
      <c r="Z964" s="9">
        <v>1</v>
      </c>
      <c r="AA964" s="13">
        <v>2560</v>
      </c>
      <c r="AB964">
        <f t="shared" si="57"/>
        <v>4719</v>
      </c>
      <c r="AE964" s="9" t="s">
        <v>3721</v>
      </c>
      <c r="AF964" s="9">
        <v>28</v>
      </c>
      <c r="AG964" s="9" t="str">
        <f t="shared" si="64"/>
        <v>南方小岛28-10</v>
      </c>
      <c r="AH964" s="9"/>
      <c r="AI964" s="14">
        <v>10</v>
      </c>
    </row>
    <row r="965" spans="19:35">
      <c r="S965" s="7" t="s">
        <v>3741</v>
      </c>
      <c r="T965" s="8">
        <v>100964</v>
      </c>
      <c r="V965" s="9" t="s">
        <v>2331</v>
      </c>
      <c r="W965" s="9"/>
      <c r="X965" s="9">
        <v>1630</v>
      </c>
      <c r="Y965" s="9">
        <v>1630</v>
      </c>
      <c r="Z965" s="9">
        <v>1</v>
      </c>
      <c r="AA965" s="13">
        <v>2570</v>
      </c>
      <c r="AB965">
        <f t="shared" si="57"/>
        <v>4729</v>
      </c>
      <c r="AE965" s="9" t="s">
        <v>3721</v>
      </c>
      <c r="AF965" s="9">
        <v>29</v>
      </c>
      <c r="AG965" s="9" t="str">
        <f t="shared" si="64"/>
        <v>南方小岛29-10</v>
      </c>
      <c r="AH965" s="9"/>
      <c r="AI965" s="14">
        <v>10</v>
      </c>
    </row>
    <row r="966" spans="19:35">
      <c r="S966" s="7" t="s">
        <v>3033</v>
      </c>
      <c r="T966" s="8">
        <v>100965</v>
      </c>
      <c r="V966" s="9" t="s">
        <v>2332</v>
      </c>
      <c r="W966" s="9"/>
      <c r="X966" s="9">
        <v>1630</v>
      </c>
      <c r="Y966" s="9">
        <v>1630</v>
      </c>
      <c r="Z966" s="9">
        <v>1</v>
      </c>
      <c r="AA966" s="13">
        <v>2580</v>
      </c>
      <c r="AB966">
        <f t="shared" si="57"/>
        <v>4739</v>
      </c>
      <c r="AE966" s="9" t="s">
        <v>3721</v>
      </c>
      <c r="AF966" s="9">
        <v>30</v>
      </c>
      <c r="AG966" s="9" t="str">
        <f t="shared" si="64"/>
        <v>南方小岛30-10</v>
      </c>
      <c r="AH966" s="9"/>
      <c r="AI966" s="14">
        <v>10</v>
      </c>
    </row>
    <row r="967" spans="19:35">
      <c r="S967" s="7" t="s">
        <v>3742</v>
      </c>
      <c r="T967" s="8">
        <v>100966</v>
      </c>
      <c r="V967" s="9" t="s">
        <v>3743</v>
      </c>
      <c r="W967" s="9"/>
      <c r="X967" s="9">
        <v>1630</v>
      </c>
      <c r="Y967" s="9">
        <v>1630</v>
      </c>
      <c r="Z967" s="9">
        <v>1</v>
      </c>
      <c r="AA967" s="13">
        <v>2290</v>
      </c>
      <c r="AB967">
        <f t="shared" ref="AB967:AB996" si="65">IFERROR(VLOOKUP(V967,S:T,2,0)-100000,AA967)</f>
        <v>4749</v>
      </c>
      <c r="AE967" s="9" t="s">
        <v>3721</v>
      </c>
      <c r="AF967" s="9">
        <f>AF966+1</f>
        <v>31</v>
      </c>
      <c r="AG967" s="9" t="str">
        <f t="shared" si="64"/>
        <v>南方小岛31-10</v>
      </c>
      <c r="AH967" s="9"/>
      <c r="AI967" s="14">
        <v>10</v>
      </c>
    </row>
    <row r="968" spans="19:35">
      <c r="S968" s="7" t="s">
        <v>3744</v>
      </c>
      <c r="T968" s="8">
        <v>100967</v>
      </c>
      <c r="V968" s="9" t="s">
        <v>3745</v>
      </c>
      <c r="W968" s="9"/>
      <c r="X968" s="9">
        <v>1630</v>
      </c>
      <c r="Y968" s="9">
        <v>1630</v>
      </c>
      <c r="Z968" s="9">
        <v>1</v>
      </c>
      <c r="AA968" s="13">
        <v>2300</v>
      </c>
      <c r="AB968">
        <f t="shared" si="65"/>
        <v>4759</v>
      </c>
      <c r="AE968" s="9" t="s">
        <v>3721</v>
      </c>
      <c r="AF968" s="9">
        <f t="shared" ref="AF968:AF987" si="66">AF967+1</f>
        <v>32</v>
      </c>
      <c r="AG968" s="9" t="str">
        <f t="shared" si="64"/>
        <v>南方小岛32-10</v>
      </c>
      <c r="AH968" s="9"/>
      <c r="AI968" s="14">
        <v>10</v>
      </c>
    </row>
    <row r="969" spans="19:35">
      <c r="S969" s="7" t="s">
        <v>3746</v>
      </c>
      <c r="T969" s="8">
        <v>100968</v>
      </c>
      <c r="V969" s="9" t="s">
        <v>3747</v>
      </c>
      <c r="W969" s="9"/>
      <c r="X969" s="9">
        <v>1630</v>
      </c>
      <c r="Y969" s="9">
        <v>1630</v>
      </c>
      <c r="Z969" s="9">
        <v>1</v>
      </c>
      <c r="AA969" s="13">
        <v>2310</v>
      </c>
      <c r="AB969">
        <f t="shared" si="65"/>
        <v>4769</v>
      </c>
      <c r="AE969" s="9" t="s">
        <v>3721</v>
      </c>
      <c r="AF969" s="9">
        <f t="shared" si="66"/>
        <v>33</v>
      </c>
      <c r="AG969" s="9" t="str">
        <f t="shared" si="64"/>
        <v>南方小岛33-10</v>
      </c>
      <c r="AH969" s="9"/>
      <c r="AI969" s="14">
        <v>10</v>
      </c>
    </row>
    <row r="970" spans="19:35">
      <c r="S970" s="7" t="s">
        <v>3035</v>
      </c>
      <c r="T970" s="8">
        <v>100969</v>
      </c>
      <c r="V970" s="9" t="s">
        <v>3748</v>
      </c>
      <c r="W970" s="9"/>
      <c r="X970" s="9">
        <v>1630</v>
      </c>
      <c r="Y970" s="9">
        <v>1630</v>
      </c>
      <c r="Z970" s="9">
        <v>1</v>
      </c>
      <c r="AA970" s="13">
        <v>2320</v>
      </c>
      <c r="AB970">
        <f t="shared" si="65"/>
        <v>4779</v>
      </c>
      <c r="AE970" s="9" t="s">
        <v>3721</v>
      </c>
      <c r="AF970" s="9">
        <f t="shared" si="66"/>
        <v>34</v>
      </c>
      <c r="AG970" s="9" t="str">
        <f t="shared" si="64"/>
        <v>南方小岛34-10</v>
      </c>
      <c r="AH970" s="9"/>
      <c r="AI970" s="14">
        <v>10</v>
      </c>
    </row>
    <row r="971" spans="19:35">
      <c r="S971" s="7" t="s">
        <v>3749</v>
      </c>
      <c r="T971" s="8">
        <v>100970</v>
      </c>
      <c r="V971" s="9" t="s">
        <v>3750</v>
      </c>
      <c r="W971" s="9"/>
      <c r="X971" s="9">
        <v>1630</v>
      </c>
      <c r="Y971" s="9">
        <v>1630</v>
      </c>
      <c r="Z971" s="9">
        <v>1</v>
      </c>
      <c r="AA971" s="13">
        <v>2330</v>
      </c>
      <c r="AB971">
        <f t="shared" si="65"/>
        <v>4789</v>
      </c>
      <c r="AE971" s="9" t="s">
        <v>3721</v>
      </c>
      <c r="AF971" s="9">
        <f t="shared" si="66"/>
        <v>35</v>
      </c>
      <c r="AG971" s="9" t="str">
        <f t="shared" si="64"/>
        <v>南方小岛35-10</v>
      </c>
      <c r="AH971" s="9"/>
      <c r="AI971" s="14">
        <v>10</v>
      </c>
    </row>
    <row r="972" spans="19:35">
      <c r="S972" s="7" t="s">
        <v>3751</v>
      </c>
      <c r="T972" s="8">
        <v>100971</v>
      </c>
      <c r="V972" s="9" t="s">
        <v>3752</v>
      </c>
      <c r="W972" s="9"/>
      <c r="X972" s="9">
        <v>1630</v>
      </c>
      <c r="Y972" s="9">
        <v>1630</v>
      </c>
      <c r="Z972" s="9">
        <v>1</v>
      </c>
      <c r="AA972" s="13">
        <v>2340</v>
      </c>
      <c r="AB972">
        <f t="shared" si="65"/>
        <v>4799</v>
      </c>
      <c r="AE972" s="9" t="s">
        <v>3721</v>
      </c>
      <c r="AF972" s="9">
        <f t="shared" si="66"/>
        <v>36</v>
      </c>
      <c r="AG972" s="9" t="str">
        <f t="shared" si="64"/>
        <v>南方小岛36-10</v>
      </c>
      <c r="AH972" s="9"/>
      <c r="AI972" s="14">
        <v>10</v>
      </c>
    </row>
    <row r="973" spans="19:35">
      <c r="S973" s="7" t="s">
        <v>3036</v>
      </c>
      <c r="T973" s="8">
        <v>100972</v>
      </c>
      <c r="V973" s="9" t="s">
        <v>3753</v>
      </c>
      <c r="W973" s="9"/>
      <c r="X973" s="9">
        <v>1630</v>
      </c>
      <c r="Y973" s="9">
        <v>1630</v>
      </c>
      <c r="Z973" s="9">
        <v>1</v>
      </c>
      <c r="AA973" s="13">
        <v>2350</v>
      </c>
      <c r="AB973">
        <f t="shared" si="65"/>
        <v>4809</v>
      </c>
      <c r="AE973" s="9" t="s">
        <v>3721</v>
      </c>
      <c r="AF973" s="9">
        <f t="shared" si="66"/>
        <v>37</v>
      </c>
      <c r="AG973" s="9" t="str">
        <f t="shared" si="64"/>
        <v>南方小岛37-10</v>
      </c>
      <c r="AH973" s="9"/>
      <c r="AI973" s="14">
        <v>10</v>
      </c>
    </row>
    <row r="974" spans="19:35">
      <c r="S974" s="7" t="s">
        <v>3754</v>
      </c>
      <c r="T974" s="8">
        <v>100973</v>
      </c>
      <c r="V974" s="9" t="s">
        <v>3755</v>
      </c>
      <c r="W974" s="9"/>
      <c r="X974" s="9">
        <v>1630</v>
      </c>
      <c r="Y974" s="9">
        <v>1630</v>
      </c>
      <c r="Z974" s="9">
        <v>1</v>
      </c>
      <c r="AA974" s="13">
        <v>2360</v>
      </c>
      <c r="AB974">
        <f t="shared" si="65"/>
        <v>4819</v>
      </c>
      <c r="AE974" s="9" t="s">
        <v>3721</v>
      </c>
      <c r="AF974" s="9">
        <f t="shared" si="66"/>
        <v>38</v>
      </c>
      <c r="AG974" s="9" t="str">
        <f t="shared" si="64"/>
        <v>南方小岛38-10</v>
      </c>
      <c r="AH974" s="9"/>
      <c r="AI974" s="14">
        <v>10</v>
      </c>
    </row>
    <row r="975" spans="19:35">
      <c r="S975" s="7" t="s">
        <v>3756</v>
      </c>
      <c r="T975" s="8">
        <v>100974</v>
      </c>
      <c r="V975" s="9" t="s">
        <v>3757</v>
      </c>
      <c r="W975" s="9"/>
      <c r="X975" s="9">
        <v>1630</v>
      </c>
      <c r="Y975" s="9">
        <v>1630</v>
      </c>
      <c r="Z975" s="9">
        <v>1</v>
      </c>
      <c r="AA975" s="13">
        <v>2370</v>
      </c>
      <c r="AB975">
        <f t="shared" si="65"/>
        <v>4829</v>
      </c>
      <c r="AE975" s="9" t="s">
        <v>3721</v>
      </c>
      <c r="AF975" s="9">
        <f t="shared" si="66"/>
        <v>39</v>
      </c>
      <c r="AG975" s="9" t="str">
        <f t="shared" si="64"/>
        <v>南方小岛39-10</v>
      </c>
      <c r="AH975" s="9"/>
      <c r="AI975" s="14">
        <v>10</v>
      </c>
    </row>
    <row r="976" spans="19:35">
      <c r="S976" s="7" t="s">
        <v>3038</v>
      </c>
      <c r="T976" s="8">
        <v>100975</v>
      </c>
      <c r="V976" s="7" t="s">
        <v>3758</v>
      </c>
      <c r="W976" s="9"/>
      <c r="X976" s="9">
        <v>1630</v>
      </c>
      <c r="Y976" s="9">
        <v>1630</v>
      </c>
      <c r="Z976" s="9">
        <v>1</v>
      </c>
      <c r="AA976" s="13">
        <v>2380</v>
      </c>
      <c r="AB976">
        <f t="shared" si="65"/>
        <v>4839</v>
      </c>
      <c r="AE976" s="7" t="s">
        <v>3721</v>
      </c>
      <c r="AF976" s="9">
        <f t="shared" si="66"/>
        <v>40</v>
      </c>
      <c r="AG976" s="9" t="str">
        <f t="shared" si="64"/>
        <v>南方小岛40-10</v>
      </c>
      <c r="AH976" s="7"/>
      <c r="AI976" s="14">
        <v>10</v>
      </c>
    </row>
    <row r="977" spans="19:35">
      <c r="S977" s="7" t="s">
        <v>3759</v>
      </c>
      <c r="T977" s="8">
        <v>100976</v>
      </c>
      <c r="V977" s="7" t="s">
        <v>3760</v>
      </c>
      <c r="W977" s="9"/>
      <c r="X977" s="9">
        <v>1630</v>
      </c>
      <c r="Y977" s="9">
        <v>1630</v>
      </c>
      <c r="Z977" s="9">
        <v>1</v>
      </c>
      <c r="AA977" s="13">
        <v>2390</v>
      </c>
      <c r="AB977">
        <f t="shared" si="65"/>
        <v>4849</v>
      </c>
      <c r="AE977" s="7" t="s">
        <v>3721</v>
      </c>
      <c r="AF977" s="9">
        <f t="shared" si="66"/>
        <v>41</v>
      </c>
      <c r="AG977" s="9" t="str">
        <f t="shared" si="64"/>
        <v>南方小岛41-10</v>
      </c>
      <c r="AH977" s="7"/>
      <c r="AI977" s="14">
        <v>10</v>
      </c>
    </row>
    <row r="978" spans="19:35">
      <c r="S978" s="7" t="s">
        <v>3761</v>
      </c>
      <c r="T978" s="8">
        <v>100977</v>
      </c>
      <c r="V978" s="7" t="s">
        <v>3762</v>
      </c>
      <c r="W978" s="9"/>
      <c r="X978" s="9">
        <v>1630</v>
      </c>
      <c r="Y978" s="9">
        <v>1630</v>
      </c>
      <c r="Z978" s="9">
        <v>1</v>
      </c>
      <c r="AA978" s="13">
        <v>2400</v>
      </c>
      <c r="AB978">
        <f t="shared" si="65"/>
        <v>4859</v>
      </c>
      <c r="AE978" s="7" t="s">
        <v>3721</v>
      </c>
      <c r="AF978" s="9">
        <f t="shared" si="66"/>
        <v>42</v>
      </c>
      <c r="AG978" s="9" t="str">
        <f t="shared" si="64"/>
        <v>南方小岛42-10</v>
      </c>
      <c r="AH978" s="7"/>
      <c r="AI978" s="14">
        <v>10</v>
      </c>
    </row>
    <row r="979" spans="19:35">
      <c r="S979" s="7" t="s">
        <v>3763</v>
      </c>
      <c r="T979" s="8">
        <v>100978</v>
      </c>
      <c r="V979" s="7" t="s">
        <v>3764</v>
      </c>
      <c r="W979" s="9"/>
      <c r="X979" s="9">
        <v>1630</v>
      </c>
      <c r="Y979" s="9">
        <v>1630</v>
      </c>
      <c r="Z979" s="9">
        <v>1</v>
      </c>
      <c r="AA979" s="13">
        <v>2410</v>
      </c>
      <c r="AB979">
        <f t="shared" si="65"/>
        <v>4869</v>
      </c>
      <c r="AE979" s="7" t="s">
        <v>3721</v>
      </c>
      <c r="AF979" s="9">
        <f t="shared" si="66"/>
        <v>43</v>
      </c>
      <c r="AG979" s="9" t="str">
        <f t="shared" si="64"/>
        <v>南方小岛43-10</v>
      </c>
      <c r="AH979" s="7"/>
      <c r="AI979" s="14">
        <v>10</v>
      </c>
    </row>
    <row r="980" spans="19:35">
      <c r="S980" s="7" t="s">
        <v>3040</v>
      </c>
      <c r="T980" s="8">
        <v>100979</v>
      </c>
      <c r="V980" s="7" t="s">
        <v>3765</v>
      </c>
      <c r="W980" s="9"/>
      <c r="X980" s="9">
        <v>1630</v>
      </c>
      <c r="Y980" s="9">
        <v>1630</v>
      </c>
      <c r="Z980" s="9">
        <v>1</v>
      </c>
      <c r="AA980" s="13">
        <v>2420</v>
      </c>
      <c r="AB980">
        <f t="shared" si="65"/>
        <v>4879</v>
      </c>
      <c r="AE980" s="7" t="s">
        <v>3721</v>
      </c>
      <c r="AF980" s="9">
        <f t="shared" si="66"/>
        <v>44</v>
      </c>
      <c r="AG980" s="9" t="str">
        <f t="shared" si="64"/>
        <v>南方小岛44-10</v>
      </c>
      <c r="AH980" s="7"/>
      <c r="AI980" s="14">
        <v>10</v>
      </c>
    </row>
    <row r="981" spans="19:35">
      <c r="S981" s="7" t="s">
        <v>3766</v>
      </c>
      <c r="T981" s="8">
        <v>100980</v>
      </c>
      <c r="V981" s="7" t="s">
        <v>3767</v>
      </c>
      <c r="W981" s="9"/>
      <c r="X981" s="9">
        <v>1630</v>
      </c>
      <c r="Y981" s="9">
        <v>1630</v>
      </c>
      <c r="Z981" s="9">
        <v>1</v>
      </c>
      <c r="AA981" s="13">
        <v>2430</v>
      </c>
      <c r="AB981">
        <f t="shared" si="65"/>
        <v>4889</v>
      </c>
      <c r="AE981" s="7" t="s">
        <v>3721</v>
      </c>
      <c r="AF981" s="9">
        <f t="shared" si="66"/>
        <v>45</v>
      </c>
      <c r="AG981" s="9" t="str">
        <f t="shared" si="64"/>
        <v>南方小岛45-10</v>
      </c>
      <c r="AH981" s="7"/>
      <c r="AI981" s="14">
        <v>10</v>
      </c>
    </row>
    <row r="982" spans="19:35">
      <c r="S982" s="7" t="s">
        <v>3768</v>
      </c>
      <c r="T982" s="8">
        <v>100981</v>
      </c>
      <c r="V982" s="7" t="s">
        <v>3769</v>
      </c>
      <c r="W982" s="9"/>
      <c r="X982" s="9">
        <v>1630</v>
      </c>
      <c r="Y982" s="9">
        <v>1630</v>
      </c>
      <c r="Z982" s="9">
        <v>1</v>
      </c>
      <c r="AA982" s="13">
        <v>2440</v>
      </c>
      <c r="AB982">
        <f t="shared" si="65"/>
        <v>4899</v>
      </c>
      <c r="AE982" s="7" t="s">
        <v>3721</v>
      </c>
      <c r="AF982" s="9">
        <f t="shared" si="66"/>
        <v>46</v>
      </c>
      <c r="AG982" s="9" t="str">
        <f t="shared" si="64"/>
        <v>南方小岛46-10</v>
      </c>
      <c r="AH982" s="7"/>
      <c r="AI982" s="14">
        <v>10</v>
      </c>
    </row>
    <row r="983" spans="19:35">
      <c r="S983" s="7" t="s">
        <v>3041</v>
      </c>
      <c r="T983" s="8">
        <v>100982</v>
      </c>
      <c r="V983" s="7" t="s">
        <v>3770</v>
      </c>
      <c r="W983" s="9"/>
      <c r="X983" s="9">
        <v>1630</v>
      </c>
      <c r="Y983" s="9">
        <v>1630</v>
      </c>
      <c r="Z983" s="9">
        <v>1</v>
      </c>
      <c r="AA983" s="13">
        <v>2450</v>
      </c>
      <c r="AB983">
        <f t="shared" si="65"/>
        <v>4909</v>
      </c>
      <c r="AE983" s="7" t="s">
        <v>3721</v>
      </c>
      <c r="AF983" s="9">
        <f t="shared" si="66"/>
        <v>47</v>
      </c>
      <c r="AG983" s="9" t="str">
        <f t="shared" si="64"/>
        <v>南方小岛47-10</v>
      </c>
      <c r="AH983" s="7"/>
      <c r="AI983" s="14">
        <v>10</v>
      </c>
    </row>
    <row r="984" spans="19:35">
      <c r="S984" s="7" t="s">
        <v>3771</v>
      </c>
      <c r="T984" s="8">
        <v>100983</v>
      </c>
      <c r="V984" s="7" t="s">
        <v>3772</v>
      </c>
      <c r="W984" s="9"/>
      <c r="X984" s="9">
        <v>1630</v>
      </c>
      <c r="Y984" s="9">
        <v>1630</v>
      </c>
      <c r="Z984" s="9">
        <v>1</v>
      </c>
      <c r="AA984" s="13">
        <v>2460</v>
      </c>
      <c r="AB984">
        <f t="shared" si="65"/>
        <v>4919</v>
      </c>
      <c r="AE984" s="7" t="s">
        <v>3721</v>
      </c>
      <c r="AF984" s="9">
        <f t="shared" si="66"/>
        <v>48</v>
      </c>
      <c r="AG984" s="9" t="str">
        <f t="shared" si="64"/>
        <v>南方小岛48-10</v>
      </c>
      <c r="AH984" s="7"/>
      <c r="AI984" s="14">
        <v>10</v>
      </c>
    </row>
    <row r="985" spans="19:35">
      <c r="S985" s="7" t="s">
        <v>3773</v>
      </c>
      <c r="T985" s="8">
        <v>100984</v>
      </c>
      <c r="V985" s="7" t="s">
        <v>3774</v>
      </c>
      <c r="W985" s="9"/>
      <c r="X985" s="9">
        <v>1630</v>
      </c>
      <c r="Y985" s="9">
        <v>1630</v>
      </c>
      <c r="Z985" s="9">
        <v>1</v>
      </c>
      <c r="AA985" s="13">
        <v>2470</v>
      </c>
      <c r="AB985">
        <f t="shared" si="65"/>
        <v>4929</v>
      </c>
      <c r="AE985" s="7" t="s">
        <v>3721</v>
      </c>
      <c r="AF985" s="9">
        <f t="shared" si="66"/>
        <v>49</v>
      </c>
      <c r="AG985" s="9" t="str">
        <f t="shared" si="64"/>
        <v>南方小岛49-10</v>
      </c>
      <c r="AH985" s="7"/>
      <c r="AI985" s="14">
        <v>10</v>
      </c>
    </row>
    <row r="986" spans="19:35">
      <c r="S986" s="7" t="s">
        <v>3042</v>
      </c>
      <c r="T986" s="8">
        <v>100985</v>
      </c>
      <c r="V986" s="7" t="s">
        <v>3775</v>
      </c>
      <c r="W986" s="9"/>
      <c r="X986" s="9">
        <v>1630</v>
      </c>
      <c r="Y986" s="9">
        <v>1630</v>
      </c>
      <c r="Z986" s="9">
        <v>1</v>
      </c>
      <c r="AA986" s="13">
        <v>2480</v>
      </c>
      <c r="AB986">
        <f t="shared" si="65"/>
        <v>4939</v>
      </c>
      <c r="AE986" s="7" t="s">
        <v>3721</v>
      </c>
      <c r="AF986" s="9">
        <f t="shared" si="66"/>
        <v>50</v>
      </c>
      <c r="AG986" s="9" t="str">
        <f t="shared" si="64"/>
        <v>南方小岛50-10</v>
      </c>
      <c r="AH986" s="7"/>
      <c r="AI986" s="14">
        <v>10</v>
      </c>
    </row>
    <row r="987" spans="19:35">
      <c r="S987" s="7" t="s">
        <v>3776</v>
      </c>
      <c r="T987" s="8">
        <v>100986</v>
      </c>
      <c r="V987" s="7" t="s">
        <v>3777</v>
      </c>
      <c r="W987" s="9"/>
      <c r="X987" s="9">
        <v>1630</v>
      </c>
      <c r="Y987" s="9">
        <v>1630</v>
      </c>
      <c r="Z987" s="9">
        <v>1</v>
      </c>
      <c r="AA987" s="13">
        <v>2490</v>
      </c>
      <c r="AB987">
        <f t="shared" si="65"/>
        <v>4949</v>
      </c>
      <c r="AE987" s="7" t="s">
        <v>3721</v>
      </c>
      <c r="AF987" s="9">
        <f t="shared" si="66"/>
        <v>51</v>
      </c>
      <c r="AG987" s="9" t="str">
        <f t="shared" si="64"/>
        <v>南方小岛51-10</v>
      </c>
      <c r="AH987" s="7"/>
      <c r="AI987" s="14">
        <v>10</v>
      </c>
    </row>
    <row r="988" spans="19:35">
      <c r="S988" s="7" t="s">
        <v>3778</v>
      </c>
      <c r="T988" s="8">
        <v>100987</v>
      </c>
      <c r="V988" s="7" t="s">
        <v>3779</v>
      </c>
      <c r="W988" s="9"/>
      <c r="X988" s="9">
        <v>1630</v>
      </c>
      <c r="Y988" s="9">
        <v>1630</v>
      </c>
      <c r="Z988" s="9">
        <v>1</v>
      </c>
      <c r="AA988" s="13">
        <v>2500</v>
      </c>
      <c r="AB988">
        <f t="shared" si="65"/>
        <v>4959</v>
      </c>
      <c r="AE988" s="7" t="s">
        <v>3721</v>
      </c>
      <c r="AF988" s="9">
        <f t="shared" ref="AF988:AF992" si="67">AF987+1</f>
        <v>52</v>
      </c>
      <c r="AG988" s="9" t="str">
        <f t="shared" si="64"/>
        <v>南方小岛52-10</v>
      </c>
      <c r="AH988" s="7"/>
      <c r="AI988" s="14">
        <v>10</v>
      </c>
    </row>
    <row r="989" spans="19:35">
      <c r="S989" s="7" t="s">
        <v>3780</v>
      </c>
      <c r="T989" s="8">
        <v>100988</v>
      </c>
      <c r="V989" s="7" t="s">
        <v>3781</v>
      </c>
      <c r="W989" s="9"/>
      <c r="X989" s="9">
        <v>1630</v>
      </c>
      <c r="Y989" s="9">
        <v>1630</v>
      </c>
      <c r="Z989" s="9">
        <v>1</v>
      </c>
      <c r="AA989" s="13">
        <v>2510</v>
      </c>
      <c r="AB989">
        <f t="shared" si="65"/>
        <v>4969</v>
      </c>
      <c r="AE989" s="7" t="s">
        <v>3721</v>
      </c>
      <c r="AF989" s="9">
        <f t="shared" si="67"/>
        <v>53</v>
      </c>
      <c r="AG989" s="9" t="str">
        <f t="shared" si="64"/>
        <v>南方小岛53-10</v>
      </c>
      <c r="AH989" s="7"/>
      <c r="AI989" s="14">
        <v>10</v>
      </c>
    </row>
    <row r="990" spans="19:35">
      <c r="S990" s="7" t="s">
        <v>3044</v>
      </c>
      <c r="T990" s="8">
        <v>100989</v>
      </c>
      <c r="V990" s="7" t="s">
        <v>3782</v>
      </c>
      <c r="W990" s="9"/>
      <c r="X990" s="9">
        <v>1630</v>
      </c>
      <c r="Y990" s="9">
        <v>1630</v>
      </c>
      <c r="Z990" s="9">
        <v>1</v>
      </c>
      <c r="AA990" s="13">
        <v>2520</v>
      </c>
      <c r="AB990">
        <f t="shared" si="65"/>
        <v>4979</v>
      </c>
      <c r="AE990" s="7" t="s">
        <v>3721</v>
      </c>
      <c r="AF990" s="9">
        <f t="shared" si="67"/>
        <v>54</v>
      </c>
      <c r="AG990" s="9" t="str">
        <f t="shared" si="64"/>
        <v>南方小岛54-10</v>
      </c>
      <c r="AH990" s="7"/>
      <c r="AI990" s="14">
        <v>10</v>
      </c>
    </row>
    <row r="991" spans="19:35">
      <c r="S991" s="7" t="s">
        <v>3783</v>
      </c>
      <c r="T991" s="8">
        <v>100990</v>
      </c>
      <c r="V991" s="7" t="s">
        <v>3784</v>
      </c>
      <c r="W991" s="9"/>
      <c r="X991" s="9">
        <v>1630</v>
      </c>
      <c r="Y991" s="9">
        <v>1630</v>
      </c>
      <c r="Z991" s="9">
        <v>1</v>
      </c>
      <c r="AA991" s="13">
        <v>2530</v>
      </c>
      <c r="AB991">
        <f t="shared" si="65"/>
        <v>4989</v>
      </c>
      <c r="AE991" s="7" t="s">
        <v>3721</v>
      </c>
      <c r="AF991" s="9">
        <f t="shared" si="67"/>
        <v>55</v>
      </c>
      <c r="AG991" s="9" t="str">
        <f t="shared" si="64"/>
        <v>南方小岛55-10</v>
      </c>
      <c r="AH991" s="7"/>
      <c r="AI991" s="14">
        <v>10</v>
      </c>
    </row>
    <row r="992" spans="19:35">
      <c r="S992" s="7" t="s">
        <v>3785</v>
      </c>
      <c r="T992" s="8">
        <v>100991</v>
      </c>
      <c r="V992" s="7" t="s">
        <v>3786</v>
      </c>
      <c r="W992" s="9"/>
      <c r="X992" s="9">
        <v>1630</v>
      </c>
      <c r="Y992" s="9">
        <v>1630</v>
      </c>
      <c r="Z992" s="9">
        <v>1</v>
      </c>
      <c r="AA992" s="13">
        <v>2540</v>
      </c>
      <c r="AB992">
        <f t="shared" si="65"/>
        <v>4999</v>
      </c>
      <c r="AE992" s="7" t="s">
        <v>3721</v>
      </c>
      <c r="AF992" s="9">
        <f t="shared" si="67"/>
        <v>56</v>
      </c>
      <c r="AG992" s="9" t="str">
        <f t="shared" si="64"/>
        <v>南方小岛56-10</v>
      </c>
      <c r="AH992" s="7"/>
      <c r="AI992" s="14">
        <v>10</v>
      </c>
    </row>
    <row r="993" spans="19:35">
      <c r="S993" s="7" t="s">
        <v>3046</v>
      </c>
      <c r="T993" s="8">
        <v>100992</v>
      </c>
      <c r="V993" s="7" t="s">
        <v>3787</v>
      </c>
      <c r="W993" s="9"/>
      <c r="X993" s="9">
        <v>1630</v>
      </c>
      <c r="Y993" s="9">
        <v>1630</v>
      </c>
      <c r="Z993" s="9">
        <v>1</v>
      </c>
      <c r="AA993" s="13">
        <v>2550</v>
      </c>
      <c r="AB993">
        <f t="shared" si="65"/>
        <v>5009</v>
      </c>
      <c r="AE993" s="7" t="s">
        <v>3721</v>
      </c>
      <c r="AF993" s="9">
        <f t="shared" ref="AF993:AF996" si="68">AF992+1</f>
        <v>57</v>
      </c>
      <c r="AG993" s="9" t="str">
        <f t="shared" si="64"/>
        <v>南方小岛57-10</v>
      </c>
      <c r="AH993" s="7"/>
      <c r="AI993" s="14">
        <v>10</v>
      </c>
    </row>
    <row r="994" spans="19:35">
      <c r="S994" s="7" t="s">
        <v>3788</v>
      </c>
      <c r="T994" s="8">
        <v>100993</v>
      </c>
      <c r="V994" s="9" t="s">
        <v>3789</v>
      </c>
      <c r="W994" s="9"/>
      <c r="X994" s="9">
        <v>1630</v>
      </c>
      <c r="Y994" s="9">
        <v>1630</v>
      </c>
      <c r="Z994" s="9">
        <v>1</v>
      </c>
      <c r="AA994" s="13">
        <v>2560</v>
      </c>
      <c r="AB994">
        <f t="shared" si="65"/>
        <v>5019</v>
      </c>
      <c r="AE994" s="9" t="s">
        <v>3721</v>
      </c>
      <c r="AF994" s="9">
        <f t="shared" si="68"/>
        <v>58</v>
      </c>
      <c r="AG994" s="9" t="str">
        <f t="shared" si="64"/>
        <v>南方小岛58-10</v>
      </c>
      <c r="AH994" s="9"/>
      <c r="AI994" s="14">
        <v>10</v>
      </c>
    </row>
    <row r="995" spans="19:35">
      <c r="S995" s="7" t="s">
        <v>3790</v>
      </c>
      <c r="T995" s="8">
        <v>100994</v>
      </c>
      <c r="V995" s="9" t="s">
        <v>3791</v>
      </c>
      <c r="W995" s="9"/>
      <c r="X995" s="9">
        <v>1630</v>
      </c>
      <c r="Y995" s="9">
        <v>1630</v>
      </c>
      <c r="Z995" s="9">
        <v>1</v>
      </c>
      <c r="AA995" s="13">
        <v>2570</v>
      </c>
      <c r="AB995">
        <f t="shared" si="65"/>
        <v>5029</v>
      </c>
      <c r="AE995" s="9" t="s">
        <v>3721</v>
      </c>
      <c r="AF995" s="9">
        <f t="shared" si="68"/>
        <v>59</v>
      </c>
      <c r="AG995" s="9" t="str">
        <f t="shared" si="64"/>
        <v>南方小岛59-10</v>
      </c>
      <c r="AH995" s="9"/>
      <c r="AI995" s="14">
        <v>10</v>
      </c>
    </row>
    <row r="996" spans="19:35">
      <c r="S996" s="7" t="s">
        <v>3047</v>
      </c>
      <c r="T996" s="8">
        <v>100995</v>
      </c>
      <c r="V996" s="9" t="s">
        <v>3792</v>
      </c>
      <c r="W996" s="9"/>
      <c r="X996" s="9">
        <v>1630</v>
      </c>
      <c r="Y996" s="9">
        <v>1630</v>
      </c>
      <c r="Z996" s="9">
        <v>1</v>
      </c>
      <c r="AA996" s="13">
        <v>2580</v>
      </c>
      <c r="AB996">
        <f t="shared" si="65"/>
        <v>5039</v>
      </c>
      <c r="AE996" s="9" t="s">
        <v>3721</v>
      </c>
      <c r="AF996" s="9">
        <f t="shared" si="68"/>
        <v>60</v>
      </c>
      <c r="AG996" s="9" t="str">
        <f t="shared" si="64"/>
        <v>南方小岛60-10</v>
      </c>
      <c r="AH996" s="9"/>
      <c r="AI996" s="14">
        <v>10</v>
      </c>
    </row>
    <row r="997" spans="19:35">
      <c r="S997" s="7" t="s">
        <v>3793</v>
      </c>
      <c r="T997" s="8">
        <v>100996</v>
      </c>
      <c r="V997" s="11" t="s">
        <v>2548</v>
      </c>
      <c r="W997" s="10"/>
      <c r="X997" s="10">
        <v>4073</v>
      </c>
      <c r="Y997" s="10"/>
      <c r="Z997" s="10">
        <v>1</v>
      </c>
      <c r="AA997" s="12">
        <v>256</v>
      </c>
      <c r="AB997">
        <f t="shared" si="57"/>
        <v>256</v>
      </c>
      <c r="AE997" s="11" t="s">
        <v>2548</v>
      </c>
      <c r="AF997" s="11"/>
      <c r="AG997" s="11"/>
      <c r="AH997" s="11"/>
    </row>
    <row r="998" spans="19:35">
      <c r="S998" s="7" t="s">
        <v>3794</v>
      </c>
      <c r="T998" s="8">
        <v>100997</v>
      </c>
      <c r="V998" s="9" t="s">
        <v>2333</v>
      </c>
      <c r="W998" s="9"/>
      <c r="X998" s="9">
        <v>1630</v>
      </c>
      <c r="Y998" s="9">
        <v>1630</v>
      </c>
      <c r="Z998" s="9">
        <v>1</v>
      </c>
      <c r="AA998" s="13">
        <v>2590</v>
      </c>
      <c r="AB998">
        <f t="shared" si="57"/>
        <v>5049</v>
      </c>
      <c r="AE998" s="9" t="s">
        <v>3795</v>
      </c>
      <c r="AF998" s="9">
        <v>1</v>
      </c>
      <c r="AG998" s="9" t="str">
        <f t="shared" si="64"/>
        <v>遥远孤岛1-10</v>
      </c>
      <c r="AH998" s="9"/>
      <c r="AI998" s="14">
        <v>10</v>
      </c>
    </row>
    <row r="999" spans="19:35">
      <c r="S999" s="7" t="s">
        <v>3796</v>
      </c>
      <c r="T999" s="8">
        <v>100998</v>
      </c>
      <c r="V999" s="9" t="s">
        <v>2334</v>
      </c>
      <c r="W999" s="9"/>
      <c r="X999" s="9">
        <v>1630</v>
      </c>
      <c r="Y999" s="9">
        <v>1630</v>
      </c>
      <c r="Z999" s="9">
        <v>1</v>
      </c>
      <c r="AA999" s="13">
        <v>2600</v>
      </c>
      <c r="AB999">
        <f t="shared" si="57"/>
        <v>5059</v>
      </c>
      <c r="AE999" s="9" t="s">
        <v>3795</v>
      </c>
      <c r="AF999" s="9">
        <v>2</v>
      </c>
      <c r="AG999" s="9" t="str">
        <f t="shared" si="64"/>
        <v>遥远孤岛2-10</v>
      </c>
      <c r="AH999" s="9"/>
      <c r="AI999" s="14">
        <v>10</v>
      </c>
    </row>
    <row r="1000" spans="19:35">
      <c r="S1000" s="7" t="s">
        <v>3049</v>
      </c>
      <c r="T1000" s="8">
        <v>100999</v>
      </c>
      <c r="V1000" s="9" t="s">
        <v>2335</v>
      </c>
      <c r="W1000" s="9"/>
      <c r="X1000" s="9">
        <v>1630</v>
      </c>
      <c r="Y1000" s="9">
        <v>1630</v>
      </c>
      <c r="Z1000" s="9">
        <v>1</v>
      </c>
      <c r="AA1000" s="13">
        <v>2610</v>
      </c>
      <c r="AB1000">
        <f t="shared" si="57"/>
        <v>5069</v>
      </c>
      <c r="AE1000" s="9" t="s">
        <v>3795</v>
      </c>
      <c r="AF1000" s="9">
        <v>3</v>
      </c>
      <c r="AG1000" s="9" t="str">
        <f t="shared" si="64"/>
        <v>遥远孤岛3-10</v>
      </c>
      <c r="AH1000" s="9"/>
      <c r="AI1000" s="14">
        <v>10</v>
      </c>
    </row>
    <row r="1001" spans="19:35">
      <c r="S1001" s="7" t="s">
        <v>3797</v>
      </c>
      <c r="T1001" s="8">
        <v>101000</v>
      </c>
      <c r="V1001" s="9" t="s">
        <v>2336</v>
      </c>
      <c r="W1001" s="9"/>
      <c r="X1001" s="9">
        <v>1630</v>
      </c>
      <c r="Y1001" s="9">
        <v>1630</v>
      </c>
      <c r="Z1001" s="9">
        <v>1</v>
      </c>
      <c r="AA1001" s="13">
        <v>2620</v>
      </c>
      <c r="AB1001">
        <f t="shared" si="57"/>
        <v>5079</v>
      </c>
      <c r="AE1001" s="9" t="s">
        <v>3795</v>
      </c>
      <c r="AF1001" s="9">
        <v>4</v>
      </c>
      <c r="AG1001" s="9" t="str">
        <f t="shared" ref="AG1001:AG1064" si="69">AE1001&amp;AF1001&amp;"-"&amp;AI1001</f>
        <v>遥远孤岛4-10</v>
      </c>
      <c r="AH1001" s="9"/>
      <c r="AI1001" s="14">
        <v>10</v>
      </c>
    </row>
    <row r="1002" spans="19:35">
      <c r="S1002" s="7" t="s">
        <v>3798</v>
      </c>
      <c r="T1002" s="8">
        <v>101001</v>
      </c>
      <c r="V1002" s="9" t="s">
        <v>2337</v>
      </c>
      <c r="W1002" s="9"/>
      <c r="X1002" s="9">
        <v>1630</v>
      </c>
      <c r="Y1002" s="9">
        <v>1630</v>
      </c>
      <c r="Z1002" s="9">
        <v>1</v>
      </c>
      <c r="AA1002" s="13">
        <v>2630</v>
      </c>
      <c r="AB1002">
        <f t="shared" ref="AB1002:AB1100" si="70">IFERROR(VLOOKUP(V1002,S:T,2,0)-100000,AA1002)</f>
        <v>5089</v>
      </c>
      <c r="AE1002" s="9" t="s">
        <v>3795</v>
      </c>
      <c r="AF1002" s="9">
        <v>5</v>
      </c>
      <c r="AG1002" s="9" t="str">
        <f t="shared" si="69"/>
        <v>遥远孤岛5-10</v>
      </c>
      <c r="AH1002" s="9"/>
      <c r="AI1002" s="14">
        <v>10</v>
      </c>
    </row>
    <row r="1003" spans="19:35">
      <c r="S1003" s="7" t="s">
        <v>3051</v>
      </c>
      <c r="T1003" s="8">
        <v>101002</v>
      </c>
      <c r="V1003" s="9" t="s">
        <v>2338</v>
      </c>
      <c r="W1003" s="9"/>
      <c r="X1003" s="9">
        <v>1630</v>
      </c>
      <c r="Y1003" s="9">
        <v>1630</v>
      </c>
      <c r="Z1003" s="9">
        <v>1</v>
      </c>
      <c r="AA1003" s="13">
        <v>2640</v>
      </c>
      <c r="AB1003">
        <f t="shared" si="70"/>
        <v>5099</v>
      </c>
      <c r="AE1003" s="9" t="s">
        <v>3795</v>
      </c>
      <c r="AF1003" s="9">
        <v>6</v>
      </c>
      <c r="AG1003" s="9" t="str">
        <f t="shared" si="69"/>
        <v>遥远孤岛6-10</v>
      </c>
      <c r="AH1003" s="9"/>
      <c r="AI1003" s="14">
        <v>10</v>
      </c>
    </row>
    <row r="1004" spans="19:35">
      <c r="S1004" s="7" t="s">
        <v>3799</v>
      </c>
      <c r="T1004" s="8">
        <v>101003</v>
      </c>
      <c r="V1004" s="9" t="s">
        <v>2339</v>
      </c>
      <c r="W1004" s="9"/>
      <c r="X1004" s="9">
        <v>1630</v>
      </c>
      <c r="Y1004" s="9">
        <v>1630</v>
      </c>
      <c r="Z1004" s="9">
        <v>1</v>
      </c>
      <c r="AA1004" s="13">
        <v>2650</v>
      </c>
      <c r="AB1004">
        <f t="shared" si="70"/>
        <v>5109</v>
      </c>
      <c r="AE1004" s="9" t="s">
        <v>3795</v>
      </c>
      <c r="AF1004" s="9">
        <v>7</v>
      </c>
      <c r="AG1004" s="9" t="str">
        <f t="shared" si="69"/>
        <v>遥远孤岛7-10</v>
      </c>
      <c r="AH1004" s="9"/>
      <c r="AI1004" s="14">
        <v>10</v>
      </c>
    </row>
    <row r="1005" spans="19:35">
      <c r="S1005" s="7" t="s">
        <v>3800</v>
      </c>
      <c r="T1005" s="8">
        <v>101004</v>
      </c>
      <c r="V1005" s="9" t="s">
        <v>2340</v>
      </c>
      <c r="W1005" s="9"/>
      <c r="X1005" s="9">
        <v>1630</v>
      </c>
      <c r="Y1005" s="9">
        <v>1630</v>
      </c>
      <c r="Z1005" s="9">
        <v>1</v>
      </c>
      <c r="AA1005" s="13">
        <v>2660</v>
      </c>
      <c r="AB1005">
        <f t="shared" si="70"/>
        <v>5119</v>
      </c>
      <c r="AE1005" s="9" t="s">
        <v>3795</v>
      </c>
      <c r="AF1005" s="9">
        <v>8</v>
      </c>
      <c r="AG1005" s="9" t="str">
        <f t="shared" si="69"/>
        <v>遥远孤岛8-10</v>
      </c>
      <c r="AH1005" s="9"/>
      <c r="AI1005" s="14">
        <v>10</v>
      </c>
    </row>
    <row r="1006" spans="19:35">
      <c r="S1006" s="7" t="s">
        <v>3052</v>
      </c>
      <c r="T1006" s="8">
        <v>101005</v>
      </c>
      <c r="V1006" s="9" t="s">
        <v>2341</v>
      </c>
      <c r="W1006" s="9"/>
      <c r="X1006" s="9">
        <v>1630</v>
      </c>
      <c r="Y1006" s="9">
        <v>1630</v>
      </c>
      <c r="Z1006" s="9">
        <v>1</v>
      </c>
      <c r="AA1006" s="13">
        <v>2670</v>
      </c>
      <c r="AB1006">
        <f t="shared" si="70"/>
        <v>5129</v>
      </c>
      <c r="AE1006" s="9" t="s">
        <v>3795</v>
      </c>
      <c r="AF1006" s="9">
        <v>9</v>
      </c>
      <c r="AG1006" s="9" t="str">
        <f t="shared" si="69"/>
        <v>遥远孤岛9-10</v>
      </c>
      <c r="AH1006" s="9"/>
      <c r="AI1006" s="14">
        <v>10</v>
      </c>
    </row>
    <row r="1007" spans="19:35">
      <c r="S1007" s="7" t="s">
        <v>3801</v>
      </c>
      <c r="T1007" s="8">
        <v>101006</v>
      </c>
      <c r="V1007" s="7" t="s">
        <v>2342</v>
      </c>
      <c r="W1007" s="9"/>
      <c r="X1007" s="9">
        <v>1630</v>
      </c>
      <c r="Y1007" s="9">
        <v>1630</v>
      </c>
      <c r="Z1007" s="9">
        <v>1</v>
      </c>
      <c r="AA1007" s="13">
        <v>2680</v>
      </c>
      <c r="AB1007">
        <f t="shared" si="70"/>
        <v>5139</v>
      </c>
      <c r="AE1007" s="7" t="s">
        <v>3795</v>
      </c>
      <c r="AF1007" s="7">
        <v>10</v>
      </c>
      <c r="AG1007" s="9" t="str">
        <f t="shared" si="69"/>
        <v>遥远孤岛10-10</v>
      </c>
      <c r="AH1007" s="7"/>
      <c r="AI1007" s="14">
        <v>10</v>
      </c>
    </row>
    <row r="1008" spans="19:35">
      <c r="S1008" s="7" t="s">
        <v>3802</v>
      </c>
      <c r="T1008" s="8">
        <v>101007</v>
      </c>
      <c r="V1008" s="7" t="s">
        <v>2343</v>
      </c>
      <c r="W1008" s="9"/>
      <c r="X1008" s="9">
        <v>1630</v>
      </c>
      <c r="Y1008" s="9">
        <v>1630</v>
      </c>
      <c r="Z1008" s="9">
        <v>1</v>
      </c>
      <c r="AA1008" s="13">
        <v>2690</v>
      </c>
      <c r="AB1008">
        <f t="shared" si="70"/>
        <v>5149</v>
      </c>
      <c r="AE1008" s="7" t="s">
        <v>3795</v>
      </c>
      <c r="AF1008" s="7">
        <v>11</v>
      </c>
      <c r="AG1008" s="9" t="str">
        <f t="shared" si="69"/>
        <v>遥远孤岛11-10</v>
      </c>
      <c r="AH1008" s="7"/>
      <c r="AI1008" s="14">
        <v>10</v>
      </c>
    </row>
    <row r="1009" spans="19:35">
      <c r="S1009" s="7" t="s">
        <v>3803</v>
      </c>
      <c r="T1009" s="8">
        <v>101008</v>
      </c>
      <c r="V1009" s="7" t="s">
        <v>2344</v>
      </c>
      <c r="W1009" s="9"/>
      <c r="X1009" s="9">
        <v>1630</v>
      </c>
      <c r="Y1009" s="9">
        <v>1630</v>
      </c>
      <c r="Z1009" s="9">
        <v>1</v>
      </c>
      <c r="AA1009" s="13">
        <v>2700</v>
      </c>
      <c r="AB1009">
        <f t="shared" si="70"/>
        <v>5159</v>
      </c>
      <c r="AE1009" s="7" t="s">
        <v>3795</v>
      </c>
      <c r="AF1009" s="7">
        <v>12</v>
      </c>
      <c r="AG1009" s="9" t="str">
        <f t="shared" si="69"/>
        <v>遥远孤岛12-10</v>
      </c>
      <c r="AH1009" s="7"/>
      <c r="AI1009" s="14">
        <v>10</v>
      </c>
    </row>
    <row r="1010" spans="19:35">
      <c r="S1010" s="7" t="s">
        <v>3054</v>
      </c>
      <c r="T1010" s="8">
        <v>101009</v>
      </c>
      <c r="V1010" s="7" t="s">
        <v>2345</v>
      </c>
      <c r="W1010" s="9"/>
      <c r="X1010" s="9">
        <v>1630</v>
      </c>
      <c r="Y1010" s="9">
        <v>1630</v>
      </c>
      <c r="Z1010" s="9">
        <v>1</v>
      </c>
      <c r="AA1010" s="13">
        <v>2710</v>
      </c>
      <c r="AB1010">
        <f t="shared" si="70"/>
        <v>5169</v>
      </c>
      <c r="AE1010" s="7" t="s">
        <v>3795</v>
      </c>
      <c r="AF1010" s="7">
        <v>13</v>
      </c>
      <c r="AG1010" s="9" t="str">
        <f t="shared" si="69"/>
        <v>遥远孤岛13-10</v>
      </c>
      <c r="AH1010" s="7"/>
      <c r="AI1010" s="14">
        <v>10</v>
      </c>
    </row>
    <row r="1011" spans="19:35">
      <c r="S1011" s="7" t="s">
        <v>3804</v>
      </c>
      <c r="T1011" s="8">
        <v>101010</v>
      </c>
      <c r="V1011" s="7" t="s">
        <v>2346</v>
      </c>
      <c r="W1011" s="9"/>
      <c r="X1011" s="9">
        <v>1630</v>
      </c>
      <c r="Y1011" s="9">
        <v>1630</v>
      </c>
      <c r="Z1011" s="9">
        <v>1</v>
      </c>
      <c r="AA1011" s="13">
        <v>2720</v>
      </c>
      <c r="AB1011">
        <f t="shared" si="70"/>
        <v>5179</v>
      </c>
      <c r="AE1011" s="7" t="s">
        <v>3795</v>
      </c>
      <c r="AF1011" s="7">
        <v>14</v>
      </c>
      <c r="AG1011" s="9" t="str">
        <f t="shared" si="69"/>
        <v>遥远孤岛14-10</v>
      </c>
      <c r="AH1011" s="7"/>
      <c r="AI1011" s="14">
        <v>10</v>
      </c>
    </row>
    <row r="1012" spans="19:35">
      <c r="S1012" s="7" t="s">
        <v>3805</v>
      </c>
      <c r="T1012" s="8">
        <v>101011</v>
      </c>
      <c r="V1012" s="7" t="s">
        <v>2347</v>
      </c>
      <c r="W1012" s="9"/>
      <c r="X1012" s="9">
        <v>1630</v>
      </c>
      <c r="Y1012" s="9">
        <v>1630</v>
      </c>
      <c r="Z1012" s="9">
        <v>1</v>
      </c>
      <c r="AA1012" s="13">
        <v>2730</v>
      </c>
      <c r="AB1012">
        <f t="shared" si="70"/>
        <v>5189</v>
      </c>
      <c r="AE1012" s="7" t="s">
        <v>3795</v>
      </c>
      <c r="AF1012" s="7">
        <v>15</v>
      </c>
      <c r="AG1012" s="9" t="str">
        <f t="shared" si="69"/>
        <v>遥远孤岛15-10</v>
      </c>
      <c r="AH1012" s="7"/>
      <c r="AI1012" s="14">
        <v>10</v>
      </c>
    </row>
    <row r="1013" spans="19:35">
      <c r="S1013" s="7" t="s">
        <v>3056</v>
      </c>
      <c r="T1013" s="8">
        <v>101012</v>
      </c>
      <c r="V1013" s="7" t="s">
        <v>2348</v>
      </c>
      <c r="W1013" s="9"/>
      <c r="X1013" s="9">
        <v>1630</v>
      </c>
      <c r="Y1013" s="9">
        <v>1630</v>
      </c>
      <c r="Z1013" s="9">
        <v>1</v>
      </c>
      <c r="AA1013" s="13">
        <v>2740</v>
      </c>
      <c r="AB1013">
        <f t="shared" si="70"/>
        <v>5199</v>
      </c>
      <c r="AE1013" s="7" t="s">
        <v>3795</v>
      </c>
      <c r="AF1013" s="7">
        <v>16</v>
      </c>
      <c r="AG1013" s="9" t="str">
        <f t="shared" si="69"/>
        <v>遥远孤岛16-10</v>
      </c>
      <c r="AH1013" s="7"/>
      <c r="AI1013" s="14">
        <v>10</v>
      </c>
    </row>
    <row r="1014" spans="19:35">
      <c r="S1014" s="7" t="s">
        <v>3806</v>
      </c>
      <c r="T1014" s="8">
        <v>101013</v>
      </c>
      <c r="V1014" s="7" t="s">
        <v>2349</v>
      </c>
      <c r="W1014" s="9"/>
      <c r="X1014" s="9">
        <v>1630</v>
      </c>
      <c r="Y1014" s="9">
        <v>1630</v>
      </c>
      <c r="Z1014" s="9">
        <v>1</v>
      </c>
      <c r="AA1014" s="13">
        <v>2750</v>
      </c>
      <c r="AB1014">
        <f t="shared" si="70"/>
        <v>5209</v>
      </c>
      <c r="AE1014" s="7" t="s">
        <v>3795</v>
      </c>
      <c r="AF1014" s="7">
        <v>17</v>
      </c>
      <c r="AG1014" s="9" t="str">
        <f t="shared" si="69"/>
        <v>遥远孤岛17-10</v>
      </c>
      <c r="AH1014" s="7"/>
      <c r="AI1014" s="14">
        <v>10</v>
      </c>
    </row>
    <row r="1015" spans="19:35">
      <c r="S1015" s="7" t="s">
        <v>3807</v>
      </c>
      <c r="T1015" s="8">
        <v>101014</v>
      </c>
      <c r="V1015" s="7" t="s">
        <v>2350</v>
      </c>
      <c r="W1015" s="9"/>
      <c r="X1015" s="9">
        <v>1630</v>
      </c>
      <c r="Y1015" s="9">
        <v>1630</v>
      </c>
      <c r="Z1015" s="9">
        <v>1</v>
      </c>
      <c r="AA1015" s="13">
        <v>2760</v>
      </c>
      <c r="AB1015">
        <f t="shared" si="70"/>
        <v>5219</v>
      </c>
      <c r="AE1015" s="7" t="s">
        <v>3795</v>
      </c>
      <c r="AF1015" s="7">
        <v>18</v>
      </c>
      <c r="AG1015" s="9" t="str">
        <f t="shared" si="69"/>
        <v>遥远孤岛18-10</v>
      </c>
      <c r="AH1015" s="7"/>
      <c r="AI1015" s="14">
        <v>10</v>
      </c>
    </row>
    <row r="1016" spans="19:35">
      <c r="S1016" s="7" t="s">
        <v>3057</v>
      </c>
      <c r="T1016" s="8">
        <v>101015</v>
      </c>
      <c r="V1016" s="7" t="s">
        <v>2351</v>
      </c>
      <c r="W1016" s="9"/>
      <c r="X1016" s="9">
        <v>1630</v>
      </c>
      <c r="Y1016" s="9">
        <v>1630</v>
      </c>
      <c r="Z1016" s="9">
        <v>1</v>
      </c>
      <c r="AA1016" s="13">
        <v>2770</v>
      </c>
      <c r="AB1016">
        <f t="shared" si="70"/>
        <v>5229</v>
      </c>
      <c r="AE1016" s="7" t="s">
        <v>3795</v>
      </c>
      <c r="AF1016" s="7">
        <v>19</v>
      </c>
      <c r="AG1016" s="9" t="str">
        <f t="shared" si="69"/>
        <v>遥远孤岛19-10</v>
      </c>
      <c r="AH1016" s="7"/>
      <c r="AI1016" s="14">
        <v>10</v>
      </c>
    </row>
    <row r="1017" spans="19:35">
      <c r="S1017" s="7" t="s">
        <v>3808</v>
      </c>
      <c r="T1017" s="8">
        <v>101016</v>
      </c>
      <c r="V1017" s="7" t="s">
        <v>2352</v>
      </c>
      <c r="W1017" s="9"/>
      <c r="X1017" s="9">
        <v>1630</v>
      </c>
      <c r="Y1017" s="9">
        <v>1630</v>
      </c>
      <c r="Z1017" s="9">
        <v>1</v>
      </c>
      <c r="AA1017" s="13">
        <v>2780</v>
      </c>
      <c r="AB1017">
        <f t="shared" si="70"/>
        <v>5239</v>
      </c>
      <c r="AE1017" s="7" t="s">
        <v>3795</v>
      </c>
      <c r="AF1017" s="7">
        <v>20</v>
      </c>
      <c r="AG1017" s="9" t="str">
        <f t="shared" si="69"/>
        <v>遥远孤岛20-10</v>
      </c>
      <c r="AH1017" s="7"/>
      <c r="AI1017" s="14">
        <v>10</v>
      </c>
    </row>
    <row r="1018" spans="19:35">
      <c r="S1018" s="7" t="s">
        <v>3809</v>
      </c>
      <c r="T1018" s="8">
        <v>101017</v>
      </c>
      <c r="V1018" s="7" t="s">
        <v>2353</v>
      </c>
      <c r="W1018" s="9"/>
      <c r="X1018" s="9">
        <v>1630</v>
      </c>
      <c r="Y1018" s="9">
        <v>1630</v>
      </c>
      <c r="Z1018" s="9">
        <v>1</v>
      </c>
      <c r="AA1018" s="13">
        <v>2790</v>
      </c>
      <c r="AB1018">
        <f t="shared" si="70"/>
        <v>5249</v>
      </c>
      <c r="AE1018" s="7" t="s">
        <v>3795</v>
      </c>
      <c r="AF1018" s="7">
        <v>21</v>
      </c>
      <c r="AG1018" s="9" t="str">
        <f t="shared" si="69"/>
        <v>遥远孤岛21-10</v>
      </c>
      <c r="AH1018" s="7"/>
      <c r="AI1018" s="14">
        <v>10</v>
      </c>
    </row>
    <row r="1019" spans="19:35">
      <c r="S1019" s="7" t="s">
        <v>3810</v>
      </c>
      <c r="T1019" s="8">
        <v>101018</v>
      </c>
      <c r="V1019" s="7" t="s">
        <v>2354</v>
      </c>
      <c r="W1019" s="9"/>
      <c r="X1019" s="9">
        <v>1630</v>
      </c>
      <c r="Y1019" s="9">
        <v>1630</v>
      </c>
      <c r="Z1019" s="9">
        <v>1</v>
      </c>
      <c r="AA1019" s="13">
        <v>2800</v>
      </c>
      <c r="AB1019">
        <f t="shared" si="70"/>
        <v>5259</v>
      </c>
      <c r="AE1019" s="7" t="s">
        <v>3795</v>
      </c>
      <c r="AF1019" s="7">
        <v>22</v>
      </c>
      <c r="AG1019" s="9" t="str">
        <f t="shared" si="69"/>
        <v>遥远孤岛22-10</v>
      </c>
      <c r="AH1019" s="7"/>
      <c r="AI1019" s="14">
        <v>10</v>
      </c>
    </row>
    <row r="1020" spans="19:35">
      <c r="S1020" s="7" t="s">
        <v>3058</v>
      </c>
      <c r="T1020" s="8">
        <v>101019</v>
      </c>
      <c r="V1020" s="7" t="s">
        <v>2355</v>
      </c>
      <c r="W1020" s="9"/>
      <c r="X1020" s="9">
        <v>1630</v>
      </c>
      <c r="Y1020" s="9">
        <v>1630</v>
      </c>
      <c r="Z1020" s="9">
        <v>1</v>
      </c>
      <c r="AA1020" s="13">
        <v>2810</v>
      </c>
      <c r="AB1020">
        <f t="shared" si="70"/>
        <v>5269</v>
      </c>
      <c r="AE1020" s="7" t="s">
        <v>3795</v>
      </c>
      <c r="AF1020" s="7">
        <v>23</v>
      </c>
      <c r="AG1020" s="9" t="str">
        <f t="shared" si="69"/>
        <v>遥远孤岛23-10</v>
      </c>
      <c r="AH1020" s="7"/>
      <c r="AI1020" s="14">
        <v>10</v>
      </c>
    </row>
    <row r="1021" spans="19:35">
      <c r="S1021" s="7" t="s">
        <v>3811</v>
      </c>
      <c r="T1021" s="8">
        <v>101020</v>
      </c>
      <c r="V1021" s="7" t="s">
        <v>2356</v>
      </c>
      <c r="W1021" s="9"/>
      <c r="X1021" s="9">
        <v>1630</v>
      </c>
      <c r="Y1021" s="9">
        <v>1630</v>
      </c>
      <c r="Z1021" s="9">
        <v>1</v>
      </c>
      <c r="AA1021" s="13">
        <v>2820</v>
      </c>
      <c r="AB1021">
        <f t="shared" si="70"/>
        <v>5279</v>
      </c>
      <c r="AE1021" s="7" t="s">
        <v>3795</v>
      </c>
      <c r="AF1021" s="7">
        <v>24</v>
      </c>
      <c r="AG1021" s="9" t="str">
        <f t="shared" si="69"/>
        <v>遥远孤岛24-10</v>
      </c>
      <c r="AH1021" s="7"/>
      <c r="AI1021" s="14">
        <v>10</v>
      </c>
    </row>
    <row r="1022" spans="19:35">
      <c r="S1022" s="7" t="s">
        <v>3812</v>
      </c>
      <c r="T1022" s="8">
        <v>101021</v>
      </c>
      <c r="V1022" s="7" t="s">
        <v>2357</v>
      </c>
      <c r="W1022" s="9"/>
      <c r="X1022" s="9">
        <v>1630</v>
      </c>
      <c r="Y1022" s="9">
        <v>1630</v>
      </c>
      <c r="Z1022" s="9">
        <v>1</v>
      </c>
      <c r="AA1022" s="13">
        <v>2830</v>
      </c>
      <c r="AB1022">
        <f t="shared" si="70"/>
        <v>5289</v>
      </c>
      <c r="AE1022" s="7" t="s">
        <v>3795</v>
      </c>
      <c r="AF1022" s="7">
        <v>25</v>
      </c>
      <c r="AG1022" s="9" t="str">
        <f t="shared" si="69"/>
        <v>遥远孤岛25-10</v>
      </c>
      <c r="AH1022" s="7"/>
      <c r="AI1022" s="14">
        <v>10</v>
      </c>
    </row>
    <row r="1023" spans="19:35">
      <c r="S1023" s="7" t="s">
        <v>3060</v>
      </c>
      <c r="T1023" s="8">
        <v>101022</v>
      </c>
      <c r="V1023" s="7" t="s">
        <v>2358</v>
      </c>
      <c r="W1023" s="9"/>
      <c r="X1023" s="9">
        <v>1630</v>
      </c>
      <c r="Y1023" s="9">
        <v>1630</v>
      </c>
      <c r="Z1023" s="9">
        <v>1</v>
      </c>
      <c r="AA1023" s="13">
        <v>2840</v>
      </c>
      <c r="AB1023">
        <f t="shared" si="70"/>
        <v>5299</v>
      </c>
      <c r="AE1023" s="7" t="s">
        <v>3795</v>
      </c>
      <c r="AF1023" s="7">
        <v>26</v>
      </c>
      <c r="AG1023" s="9" t="str">
        <f t="shared" si="69"/>
        <v>遥远孤岛26-10</v>
      </c>
      <c r="AH1023" s="7"/>
      <c r="AI1023" s="14">
        <v>10</v>
      </c>
    </row>
    <row r="1024" spans="19:35">
      <c r="S1024" s="7" t="s">
        <v>3813</v>
      </c>
      <c r="T1024" s="8">
        <v>101023</v>
      </c>
      <c r="V1024" s="7" t="s">
        <v>2359</v>
      </c>
      <c r="W1024" s="9"/>
      <c r="X1024" s="9">
        <v>1630</v>
      </c>
      <c r="Y1024" s="9">
        <v>1630</v>
      </c>
      <c r="Z1024" s="9">
        <v>1</v>
      </c>
      <c r="AA1024" s="13">
        <v>2850</v>
      </c>
      <c r="AB1024">
        <f t="shared" si="70"/>
        <v>5309</v>
      </c>
      <c r="AE1024" s="7" t="s">
        <v>3795</v>
      </c>
      <c r="AF1024" s="7">
        <v>27</v>
      </c>
      <c r="AG1024" s="9" t="str">
        <f t="shared" si="69"/>
        <v>遥远孤岛27-10</v>
      </c>
      <c r="AH1024" s="7"/>
      <c r="AI1024" s="14">
        <v>10</v>
      </c>
    </row>
    <row r="1025" spans="19:35">
      <c r="S1025" s="7" t="s">
        <v>3814</v>
      </c>
      <c r="T1025" s="8">
        <v>101024</v>
      </c>
      <c r="V1025" s="7" t="s">
        <v>2360</v>
      </c>
      <c r="W1025" s="9"/>
      <c r="X1025" s="9">
        <v>1630</v>
      </c>
      <c r="Y1025" s="9">
        <v>1630</v>
      </c>
      <c r="Z1025" s="9">
        <v>1</v>
      </c>
      <c r="AA1025" s="13">
        <v>2860</v>
      </c>
      <c r="AB1025">
        <f t="shared" si="70"/>
        <v>5319</v>
      </c>
      <c r="AE1025" s="7" t="s">
        <v>3795</v>
      </c>
      <c r="AF1025" s="7">
        <v>28</v>
      </c>
      <c r="AG1025" s="9" t="str">
        <f t="shared" si="69"/>
        <v>遥远孤岛28-10</v>
      </c>
      <c r="AH1025" s="7"/>
      <c r="AI1025" s="14">
        <v>10</v>
      </c>
    </row>
    <row r="1026" spans="19:35">
      <c r="S1026" s="7" t="s">
        <v>3062</v>
      </c>
      <c r="T1026" s="8">
        <v>101025</v>
      </c>
      <c r="V1026" s="7" t="s">
        <v>2361</v>
      </c>
      <c r="W1026" s="9"/>
      <c r="X1026" s="9">
        <v>1630</v>
      </c>
      <c r="Y1026" s="9">
        <v>1630</v>
      </c>
      <c r="Z1026" s="9">
        <v>1</v>
      </c>
      <c r="AA1026" s="13">
        <v>2870</v>
      </c>
      <c r="AB1026">
        <f t="shared" si="70"/>
        <v>5329</v>
      </c>
      <c r="AE1026" s="7" t="s">
        <v>3795</v>
      </c>
      <c r="AF1026" s="7">
        <v>29</v>
      </c>
      <c r="AG1026" s="9" t="str">
        <f t="shared" si="69"/>
        <v>遥远孤岛29-10</v>
      </c>
      <c r="AH1026" s="7"/>
      <c r="AI1026" s="14">
        <v>10</v>
      </c>
    </row>
    <row r="1027" spans="19:35">
      <c r="S1027" s="7" t="s">
        <v>3815</v>
      </c>
      <c r="T1027" s="8">
        <v>101026</v>
      </c>
      <c r="V1027" s="7" t="s">
        <v>2362</v>
      </c>
      <c r="W1027" s="9"/>
      <c r="X1027" s="9">
        <v>1630</v>
      </c>
      <c r="Y1027" s="9">
        <v>1630</v>
      </c>
      <c r="Z1027" s="9">
        <v>1</v>
      </c>
      <c r="AA1027" s="13">
        <v>2880</v>
      </c>
      <c r="AB1027">
        <f t="shared" si="70"/>
        <v>5339</v>
      </c>
      <c r="AE1027" s="7" t="s">
        <v>3795</v>
      </c>
      <c r="AF1027" s="7">
        <v>30</v>
      </c>
      <c r="AG1027" s="9" t="str">
        <f t="shared" si="69"/>
        <v>遥远孤岛30-10</v>
      </c>
      <c r="AH1027" s="7"/>
      <c r="AI1027" s="14">
        <v>10</v>
      </c>
    </row>
    <row r="1028" spans="19:35">
      <c r="S1028" s="7" t="s">
        <v>3816</v>
      </c>
      <c r="T1028" s="8">
        <v>101027</v>
      </c>
      <c r="V1028" s="7" t="s">
        <v>2363</v>
      </c>
      <c r="W1028" s="9"/>
      <c r="X1028" s="9">
        <v>1630</v>
      </c>
      <c r="Y1028" s="9">
        <v>1630</v>
      </c>
      <c r="Z1028" s="9">
        <v>1</v>
      </c>
      <c r="AA1028" s="13">
        <v>2890</v>
      </c>
      <c r="AB1028">
        <f t="shared" si="70"/>
        <v>5349</v>
      </c>
      <c r="AE1028" s="7" t="s">
        <v>3795</v>
      </c>
      <c r="AF1028" s="7">
        <v>31</v>
      </c>
      <c r="AG1028" s="9" t="str">
        <f t="shared" si="69"/>
        <v>遥远孤岛31-10</v>
      </c>
      <c r="AH1028" s="7"/>
      <c r="AI1028" s="14">
        <v>10</v>
      </c>
    </row>
    <row r="1029" spans="19:35">
      <c r="S1029" s="7" t="s">
        <v>3817</v>
      </c>
      <c r="T1029" s="8">
        <v>101028</v>
      </c>
      <c r="V1029" s="7" t="s">
        <v>2364</v>
      </c>
      <c r="W1029" s="9"/>
      <c r="X1029" s="9">
        <v>1630</v>
      </c>
      <c r="Y1029" s="9">
        <v>1630</v>
      </c>
      <c r="Z1029" s="9">
        <v>1</v>
      </c>
      <c r="AA1029" s="13">
        <v>2900</v>
      </c>
      <c r="AB1029">
        <f t="shared" si="70"/>
        <v>5359</v>
      </c>
      <c r="AE1029" s="7" t="s">
        <v>3795</v>
      </c>
      <c r="AF1029" s="7">
        <v>32</v>
      </c>
      <c r="AG1029" s="9" t="str">
        <f t="shared" si="69"/>
        <v>遥远孤岛32-10</v>
      </c>
      <c r="AH1029" s="7"/>
      <c r="AI1029" s="14">
        <v>10</v>
      </c>
    </row>
    <row r="1030" spans="19:35">
      <c r="S1030" s="7" t="s">
        <v>3063</v>
      </c>
      <c r="T1030" s="8">
        <v>101029</v>
      </c>
      <c r="V1030" s="9" t="s">
        <v>2365</v>
      </c>
      <c r="W1030" s="9"/>
      <c r="X1030" s="9">
        <v>1630</v>
      </c>
      <c r="Y1030" s="9">
        <v>1630</v>
      </c>
      <c r="Z1030" s="9">
        <v>1</v>
      </c>
      <c r="AA1030" s="13">
        <v>2910</v>
      </c>
      <c r="AB1030">
        <f t="shared" si="70"/>
        <v>5369</v>
      </c>
      <c r="AE1030" s="9" t="s">
        <v>3795</v>
      </c>
      <c r="AF1030" s="9">
        <v>33</v>
      </c>
      <c r="AG1030" s="9" t="str">
        <f t="shared" si="69"/>
        <v>遥远孤岛33-10</v>
      </c>
      <c r="AH1030" s="9"/>
      <c r="AI1030" s="14">
        <v>10</v>
      </c>
    </row>
    <row r="1031" spans="19:35">
      <c r="S1031" s="7" t="s">
        <v>3818</v>
      </c>
      <c r="T1031" s="8">
        <v>101030</v>
      </c>
      <c r="V1031" s="9" t="s">
        <v>2366</v>
      </c>
      <c r="W1031" s="9"/>
      <c r="X1031" s="9">
        <v>1630</v>
      </c>
      <c r="Y1031" s="9">
        <v>1630</v>
      </c>
      <c r="Z1031" s="9">
        <v>1</v>
      </c>
      <c r="AA1031" s="13">
        <v>2920</v>
      </c>
      <c r="AB1031">
        <f t="shared" si="70"/>
        <v>5379</v>
      </c>
      <c r="AE1031" s="9" t="s">
        <v>3795</v>
      </c>
      <c r="AF1031" s="9">
        <v>34</v>
      </c>
      <c r="AG1031" s="9" t="str">
        <f t="shared" si="69"/>
        <v>遥远孤岛34-10</v>
      </c>
      <c r="AH1031" s="9"/>
      <c r="AI1031" s="14">
        <v>10</v>
      </c>
    </row>
    <row r="1032" spans="19:35">
      <c r="S1032" s="7" t="s">
        <v>3819</v>
      </c>
      <c r="T1032" s="8">
        <v>101031</v>
      </c>
      <c r="V1032" s="9" t="s">
        <v>2367</v>
      </c>
      <c r="W1032" s="9"/>
      <c r="X1032" s="9">
        <v>1630</v>
      </c>
      <c r="Y1032" s="9">
        <v>1630</v>
      </c>
      <c r="Z1032" s="9">
        <v>1</v>
      </c>
      <c r="AA1032" s="13">
        <v>2930</v>
      </c>
      <c r="AB1032">
        <f t="shared" si="70"/>
        <v>5389</v>
      </c>
      <c r="AE1032" s="9" t="s">
        <v>3795</v>
      </c>
      <c r="AF1032" s="9">
        <v>35</v>
      </c>
      <c r="AG1032" s="9" t="str">
        <f t="shared" si="69"/>
        <v>遥远孤岛35-10</v>
      </c>
      <c r="AH1032" s="9"/>
      <c r="AI1032" s="14">
        <v>10</v>
      </c>
    </row>
    <row r="1033" spans="19:35">
      <c r="S1033" s="7" t="s">
        <v>3065</v>
      </c>
      <c r="T1033" s="8">
        <v>101032</v>
      </c>
      <c r="V1033" s="9" t="s">
        <v>3820</v>
      </c>
      <c r="W1033" s="9"/>
      <c r="X1033" s="9">
        <v>1630</v>
      </c>
      <c r="Y1033" s="9">
        <v>1630</v>
      </c>
      <c r="Z1033" s="9">
        <v>1</v>
      </c>
      <c r="AA1033" s="13">
        <v>2590</v>
      </c>
      <c r="AB1033">
        <f t="shared" si="70"/>
        <v>5399</v>
      </c>
      <c r="AE1033" s="9" t="s">
        <v>3795</v>
      </c>
      <c r="AF1033" s="9">
        <f>AF1032+1</f>
        <v>36</v>
      </c>
      <c r="AG1033" s="9" t="str">
        <f t="shared" si="69"/>
        <v>遥远孤岛36-10</v>
      </c>
      <c r="AH1033" s="9"/>
      <c r="AI1033" s="14">
        <v>10</v>
      </c>
    </row>
    <row r="1034" spans="19:35">
      <c r="S1034" s="7" t="s">
        <v>3821</v>
      </c>
      <c r="T1034" s="8">
        <v>101033</v>
      </c>
      <c r="V1034" s="9" t="s">
        <v>3822</v>
      </c>
      <c r="W1034" s="9"/>
      <c r="X1034" s="9">
        <v>1630</v>
      </c>
      <c r="Y1034" s="9">
        <v>1630</v>
      </c>
      <c r="Z1034" s="9">
        <v>1</v>
      </c>
      <c r="AA1034" s="13">
        <v>2600</v>
      </c>
      <c r="AB1034">
        <f t="shared" si="70"/>
        <v>5409</v>
      </c>
      <c r="AE1034" s="9" t="s">
        <v>3795</v>
      </c>
      <c r="AF1034" s="9">
        <f t="shared" ref="AF1034:AF1053" si="71">AF1033+1</f>
        <v>37</v>
      </c>
      <c r="AG1034" s="9" t="str">
        <f t="shared" si="69"/>
        <v>遥远孤岛37-10</v>
      </c>
      <c r="AH1034" s="9"/>
      <c r="AI1034" s="14">
        <v>10</v>
      </c>
    </row>
    <row r="1035" spans="19:35">
      <c r="S1035" s="7" t="s">
        <v>3823</v>
      </c>
      <c r="T1035" s="8">
        <v>101034</v>
      </c>
      <c r="V1035" s="9" t="s">
        <v>3824</v>
      </c>
      <c r="W1035" s="9"/>
      <c r="X1035" s="9">
        <v>1630</v>
      </c>
      <c r="Y1035" s="9">
        <v>1630</v>
      </c>
      <c r="Z1035" s="9">
        <v>1</v>
      </c>
      <c r="AA1035" s="13">
        <v>2610</v>
      </c>
      <c r="AB1035">
        <f t="shared" si="70"/>
        <v>5419</v>
      </c>
      <c r="AE1035" s="9" t="s">
        <v>3795</v>
      </c>
      <c r="AF1035" s="9">
        <f t="shared" si="71"/>
        <v>38</v>
      </c>
      <c r="AG1035" s="9" t="str">
        <f t="shared" si="69"/>
        <v>遥远孤岛38-10</v>
      </c>
      <c r="AH1035" s="9"/>
      <c r="AI1035" s="14">
        <v>10</v>
      </c>
    </row>
    <row r="1036" spans="19:35">
      <c r="S1036" s="7" t="s">
        <v>3067</v>
      </c>
      <c r="T1036" s="8">
        <v>101035</v>
      </c>
      <c r="V1036" s="9" t="s">
        <v>3825</v>
      </c>
      <c r="W1036" s="9"/>
      <c r="X1036" s="9">
        <v>1630</v>
      </c>
      <c r="Y1036" s="9">
        <v>1630</v>
      </c>
      <c r="Z1036" s="9">
        <v>1</v>
      </c>
      <c r="AA1036" s="13">
        <v>2620</v>
      </c>
      <c r="AB1036">
        <f t="shared" si="70"/>
        <v>5429</v>
      </c>
      <c r="AE1036" s="9" t="s">
        <v>3795</v>
      </c>
      <c r="AF1036" s="9">
        <f t="shared" si="71"/>
        <v>39</v>
      </c>
      <c r="AG1036" s="9" t="str">
        <f t="shared" si="69"/>
        <v>遥远孤岛39-10</v>
      </c>
      <c r="AH1036" s="9"/>
      <c r="AI1036" s="14">
        <v>10</v>
      </c>
    </row>
    <row r="1037" spans="19:35">
      <c r="S1037" s="7" t="s">
        <v>3826</v>
      </c>
      <c r="T1037" s="8">
        <v>101036</v>
      </c>
      <c r="V1037" s="9" t="s">
        <v>3827</v>
      </c>
      <c r="W1037" s="9"/>
      <c r="X1037" s="9">
        <v>1630</v>
      </c>
      <c r="Y1037" s="9">
        <v>1630</v>
      </c>
      <c r="Z1037" s="9">
        <v>1</v>
      </c>
      <c r="AA1037" s="13">
        <v>2630</v>
      </c>
      <c r="AB1037">
        <f t="shared" ref="AB1037:AB1067" si="72">IFERROR(VLOOKUP(V1037,S:T,2,0)-100000,AA1037)</f>
        <v>5439</v>
      </c>
      <c r="AE1037" s="9" t="s">
        <v>3795</v>
      </c>
      <c r="AF1037" s="9">
        <f t="shared" si="71"/>
        <v>40</v>
      </c>
      <c r="AG1037" s="9" t="str">
        <f t="shared" si="69"/>
        <v>遥远孤岛40-10</v>
      </c>
      <c r="AH1037" s="9"/>
      <c r="AI1037" s="14">
        <v>10</v>
      </c>
    </row>
    <row r="1038" spans="19:35">
      <c r="S1038" s="7" t="s">
        <v>3828</v>
      </c>
      <c r="T1038" s="8">
        <v>101037</v>
      </c>
      <c r="V1038" s="9" t="s">
        <v>3829</v>
      </c>
      <c r="W1038" s="9"/>
      <c r="X1038" s="9">
        <v>1630</v>
      </c>
      <c r="Y1038" s="9">
        <v>1630</v>
      </c>
      <c r="Z1038" s="9">
        <v>1</v>
      </c>
      <c r="AA1038" s="13">
        <v>2640</v>
      </c>
      <c r="AB1038">
        <f t="shared" si="72"/>
        <v>5449</v>
      </c>
      <c r="AE1038" s="9" t="s">
        <v>3795</v>
      </c>
      <c r="AF1038" s="9">
        <f t="shared" si="71"/>
        <v>41</v>
      </c>
      <c r="AG1038" s="9" t="str">
        <f t="shared" si="69"/>
        <v>遥远孤岛41-10</v>
      </c>
      <c r="AH1038" s="9"/>
      <c r="AI1038" s="14">
        <v>10</v>
      </c>
    </row>
    <row r="1039" spans="19:35">
      <c r="S1039" s="7" t="s">
        <v>3830</v>
      </c>
      <c r="T1039" s="8">
        <v>101038</v>
      </c>
      <c r="V1039" s="9" t="s">
        <v>3831</v>
      </c>
      <c r="W1039" s="9"/>
      <c r="X1039" s="9">
        <v>1630</v>
      </c>
      <c r="Y1039" s="9">
        <v>1630</v>
      </c>
      <c r="Z1039" s="9">
        <v>1</v>
      </c>
      <c r="AA1039" s="13">
        <v>2650</v>
      </c>
      <c r="AB1039">
        <f t="shared" si="72"/>
        <v>5459</v>
      </c>
      <c r="AE1039" s="9" t="s">
        <v>3795</v>
      </c>
      <c r="AF1039" s="9">
        <f t="shared" si="71"/>
        <v>42</v>
      </c>
      <c r="AG1039" s="9" t="str">
        <f t="shared" si="69"/>
        <v>遥远孤岛42-10</v>
      </c>
      <c r="AH1039" s="9"/>
      <c r="AI1039" s="14">
        <v>10</v>
      </c>
    </row>
    <row r="1040" spans="19:35">
      <c r="S1040" s="7" t="s">
        <v>3068</v>
      </c>
      <c r="T1040" s="8">
        <v>101039</v>
      </c>
      <c r="V1040" s="9" t="s">
        <v>3832</v>
      </c>
      <c r="W1040" s="9"/>
      <c r="X1040" s="9">
        <v>1630</v>
      </c>
      <c r="Y1040" s="9">
        <v>1630</v>
      </c>
      <c r="Z1040" s="9">
        <v>1</v>
      </c>
      <c r="AA1040" s="13">
        <v>2660</v>
      </c>
      <c r="AB1040">
        <f t="shared" si="72"/>
        <v>5469</v>
      </c>
      <c r="AE1040" s="9" t="s">
        <v>3795</v>
      </c>
      <c r="AF1040" s="9">
        <f t="shared" si="71"/>
        <v>43</v>
      </c>
      <c r="AG1040" s="9" t="str">
        <f t="shared" si="69"/>
        <v>遥远孤岛43-10</v>
      </c>
      <c r="AH1040" s="9"/>
      <c r="AI1040" s="14">
        <v>10</v>
      </c>
    </row>
    <row r="1041" spans="12:35">
      <c r="S1041" s="7" t="s">
        <v>3833</v>
      </c>
      <c r="T1041" s="8">
        <v>101040</v>
      </c>
      <c r="V1041" s="9" t="s">
        <v>3834</v>
      </c>
      <c r="W1041" s="9"/>
      <c r="X1041" s="9">
        <v>1630</v>
      </c>
      <c r="Y1041" s="9">
        <v>1630</v>
      </c>
      <c r="Z1041" s="9">
        <v>1</v>
      </c>
      <c r="AA1041" s="13">
        <v>2670</v>
      </c>
      <c r="AB1041">
        <f t="shared" si="72"/>
        <v>5479</v>
      </c>
      <c r="AE1041" s="9" t="s">
        <v>3795</v>
      </c>
      <c r="AF1041" s="9">
        <f t="shared" si="71"/>
        <v>44</v>
      </c>
      <c r="AG1041" s="9" t="str">
        <f t="shared" si="69"/>
        <v>遥远孤岛44-10</v>
      </c>
      <c r="AH1041" s="9"/>
      <c r="AI1041" s="14">
        <v>10</v>
      </c>
    </row>
    <row r="1042" spans="12:35">
      <c r="S1042" s="7" t="s">
        <v>3835</v>
      </c>
      <c r="T1042" s="8">
        <v>101041</v>
      </c>
      <c r="V1042" s="7" t="s">
        <v>3836</v>
      </c>
      <c r="W1042" s="9"/>
      <c r="X1042" s="9">
        <v>1630</v>
      </c>
      <c r="Y1042" s="9">
        <v>1630</v>
      </c>
      <c r="Z1042" s="9">
        <v>1</v>
      </c>
      <c r="AA1042" s="13">
        <v>2680</v>
      </c>
      <c r="AB1042">
        <f t="shared" si="72"/>
        <v>5489</v>
      </c>
      <c r="AE1042" s="7" t="s">
        <v>3795</v>
      </c>
      <c r="AF1042" s="9">
        <f t="shared" si="71"/>
        <v>45</v>
      </c>
      <c r="AG1042" s="9" t="str">
        <f t="shared" si="69"/>
        <v>遥远孤岛45-10</v>
      </c>
      <c r="AH1042" s="7"/>
      <c r="AI1042" s="14">
        <v>10</v>
      </c>
    </row>
    <row r="1043" spans="12:35">
      <c r="S1043" s="7" t="s">
        <v>2018</v>
      </c>
      <c r="T1043" s="8">
        <v>101042</v>
      </c>
      <c r="V1043" s="7" t="s">
        <v>3837</v>
      </c>
      <c r="W1043" s="9"/>
      <c r="X1043" s="9">
        <v>1630</v>
      </c>
      <c r="Y1043" s="9">
        <v>1630</v>
      </c>
      <c r="Z1043" s="9">
        <v>1</v>
      </c>
      <c r="AA1043" s="13">
        <v>2690</v>
      </c>
      <c r="AB1043">
        <f t="shared" si="72"/>
        <v>5499</v>
      </c>
      <c r="AE1043" s="7" t="s">
        <v>3795</v>
      </c>
      <c r="AF1043" s="9">
        <f t="shared" si="71"/>
        <v>46</v>
      </c>
      <c r="AG1043" s="9" t="str">
        <f t="shared" si="69"/>
        <v>遥远孤岛46-10</v>
      </c>
      <c r="AH1043" s="7"/>
      <c r="AI1043" s="14">
        <v>10</v>
      </c>
    </row>
    <row r="1044" spans="12:35">
      <c r="S1044" s="7" t="s">
        <v>3838</v>
      </c>
      <c r="T1044" s="8">
        <v>101043</v>
      </c>
      <c r="V1044" s="7" t="s">
        <v>3839</v>
      </c>
      <c r="W1044" s="9"/>
      <c r="X1044" s="9">
        <v>1630</v>
      </c>
      <c r="Y1044" s="9">
        <v>1630</v>
      </c>
      <c r="Z1044" s="9">
        <v>1</v>
      </c>
      <c r="AA1044" s="13">
        <v>2700</v>
      </c>
      <c r="AB1044">
        <f t="shared" si="72"/>
        <v>5509</v>
      </c>
      <c r="AE1044" s="7" t="s">
        <v>3795</v>
      </c>
      <c r="AF1044" s="9">
        <f t="shared" si="71"/>
        <v>47</v>
      </c>
      <c r="AG1044" s="9" t="str">
        <f t="shared" si="69"/>
        <v>遥远孤岛47-10</v>
      </c>
      <c r="AH1044" s="7"/>
      <c r="AI1044" s="14">
        <v>10</v>
      </c>
    </row>
    <row r="1045" spans="12:35">
      <c r="S1045" s="7" t="s">
        <v>3840</v>
      </c>
      <c r="T1045" s="8">
        <v>101044</v>
      </c>
      <c r="V1045" s="7" t="s">
        <v>3841</v>
      </c>
      <c r="W1045" s="9"/>
      <c r="X1045" s="9">
        <v>1630</v>
      </c>
      <c r="Y1045" s="9">
        <v>1630</v>
      </c>
      <c r="Z1045" s="9">
        <v>1</v>
      </c>
      <c r="AA1045" s="13">
        <v>2710</v>
      </c>
      <c r="AB1045">
        <f t="shared" si="72"/>
        <v>5519</v>
      </c>
      <c r="AE1045" s="7" t="s">
        <v>3795</v>
      </c>
      <c r="AF1045" s="9">
        <f t="shared" si="71"/>
        <v>48</v>
      </c>
      <c r="AG1045" s="9" t="str">
        <f t="shared" si="69"/>
        <v>遥远孤岛48-10</v>
      </c>
      <c r="AH1045" s="7"/>
      <c r="AI1045" s="14">
        <v>10</v>
      </c>
    </row>
    <row r="1046" spans="12:35">
      <c r="S1046" s="7" t="s">
        <v>2019</v>
      </c>
      <c r="T1046" s="8">
        <v>101045</v>
      </c>
      <c r="V1046" s="7" t="s">
        <v>3842</v>
      </c>
      <c r="W1046" s="9"/>
      <c r="X1046" s="9">
        <v>1630</v>
      </c>
      <c r="Y1046" s="9">
        <v>1630</v>
      </c>
      <c r="Z1046" s="9">
        <v>1</v>
      </c>
      <c r="AA1046" s="13">
        <v>2720</v>
      </c>
      <c r="AB1046">
        <f t="shared" si="72"/>
        <v>5529</v>
      </c>
      <c r="AE1046" s="7" t="s">
        <v>3795</v>
      </c>
      <c r="AF1046" s="9">
        <f t="shared" si="71"/>
        <v>49</v>
      </c>
      <c r="AG1046" s="9" t="str">
        <f t="shared" si="69"/>
        <v>遥远孤岛49-10</v>
      </c>
      <c r="AH1046" s="7"/>
      <c r="AI1046" s="14">
        <v>10</v>
      </c>
    </row>
    <row r="1047" spans="12:35">
      <c r="S1047" s="7" t="s">
        <v>3843</v>
      </c>
      <c r="T1047" s="8">
        <v>101046</v>
      </c>
      <c r="V1047" s="7" t="s">
        <v>3844</v>
      </c>
      <c r="W1047" s="9"/>
      <c r="X1047" s="9">
        <v>1630</v>
      </c>
      <c r="Y1047" s="9">
        <v>1630</v>
      </c>
      <c r="Z1047" s="9">
        <v>1</v>
      </c>
      <c r="AA1047" s="13">
        <v>2730</v>
      </c>
      <c r="AB1047">
        <f t="shared" si="72"/>
        <v>5539</v>
      </c>
      <c r="AE1047" s="7" t="s">
        <v>3795</v>
      </c>
      <c r="AF1047" s="9">
        <f t="shared" si="71"/>
        <v>50</v>
      </c>
      <c r="AG1047" s="9" t="str">
        <f t="shared" si="69"/>
        <v>遥远孤岛50-10</v>
      </c>
      <c r="AH1047" s="7"/>
      <c r="AI1047" s="14">
        <v>10</v>
      </c>
    </row>
    <row r="1048" spans="12:35">
      <c r="S1048" s="7" t="s">
        <v>3845</v>
      </c>
      <c r="T1048" s="8">
        <v>101047</v>
      </c>
      <c r="V1048" s="7" t="s">
        <v>3846</v>
      </c>
      <c r="W1048" s="9"/>
      <c r="X1048" s="9">
        <v>1630</v>
      </c>
      <c r="Y1048" s="9">
        <v>1630</v>
      </c>
      <c r="Z1048" s="9">
        <v>1</v>
      </c>
      <c r="AA1048" s="13">
        <v>2740</v>
      </c>
      <c r="AB1048">
        <f t="shared" si="72"/>
        <v>5549</v>
      </c>
      <c r="AE1048" s="7" t="s">
        <v>3795</v>
      </c>
      <c r="AF1048" s="9">
        <f t="shared" si="71"/>
        <v>51</v>
      </c>
      <c r="AG1048" s="9" t="str">
        <f t="shared" si="69"/>
        <v>遥远孤岛51-10</v>
      </c>
      <c r="AH1048" s="7"/>
      <c r="AI1048" s="14">
        <v>10</v>
      </c>
    </row>
    <row r="1049" spans="12:35">
      <c r="S1049" s="7" t="s">
        <v>3847</v>
      </c>
      <c r="T1049" s="8">
        <v>101048</v>
      </c>
      <c r="V1049" s="7" t="s">
        <v>3848</v>
      </c>
      <c r="W1049" s="9"/>
      <c r="X1049" s="9">
        <v>1630</v>
      </c>
      <c r="Y1049" s="9">
        <v>1630</v>
      </c>
      <c r="Z1049" s="9">
        <v>1</v>
      </c>
      <c r="AA1049" s="13">
        <v>2750</v>
      </c>
      <c r="AB1049">
        <f t="shared" si="72"/>
        <v>5559</v>
      </c>
      <c r="AE1049" s="7" t="s">
        <v>3795</v>
      </c>
      <c r="AF1049" s="9">
        <f t="shared" si="71"/>
        <v>52</v>
      </c>
      <c r="AG1049" s="9" t="str">
        <f t="shared" si="69"/>
        <v>遥远孤岛52-10</v>
      </c>
      <c r="AH1049" s="7"/>
      <c r="AI1049" s="14">
        <v>10</v>
      </c>
    </row>
    <row r="1050" spans="12:35">
      <c r="S1050" s="7" t="s">
        <v>2020</v>
      </c>
      <c r="T1050" s="8">
        <v>101049</v>
      </c>
      <c r="V1050" s="7" t="s">
        <v>3849</v>
      </c>
      <c r="W1050" s="9"/>
      <c r="X1050" s="9">
        <v>1630</v>
      </c>
      <c r="Y1050" s="9">
        <v>1630</v>
      </c>
      <c r="Z1050" s="9">
        <v>1</v>
      </c>
      <c r="AA1050" s="13">
        <v>2760</v>
      </c>
      <c r="AB1050">
        <f t="shared" si="72"/>
        <v>5569</v>
      </c>
      <c r="AE1050" s="7" t="s">
        <v>3795</v>
      </c>
      <c r="AF1050" s="9">
        <f t="shared" si="71"/>
        <v>53</v>
      </c>
      <c r="AG1050" s="9" t="str">
        <f t="shared" si="69"/>
        <v>遥远孤岛53-10</v>
      </c>
      <c r="AH1050" s="7"/>
      <c r="AI1050" s="14">
        <v>10</v>
      </c>
    </row>
    <row r="1051" spans="12:35">
      <c r="S1051" s="7" t="s">
        <v>3850</v>
      </c>
      <c r="T1051" s="8">
        <v>101050</v>
      </c>
      <c r="V1051" s="7" t="s">
        <v>3851</v>
      </c>
      <c r="W1051" s="9"/>
      <c r="X1051" s="9">
        <v>1630</v>
      </c>
      <c r="Y1051" s="9">
        <v>1630</v>
      </c>
      <c r="Z1051" s="9">
        <v>1</v>
      </c>
      <c r="AA1051" s="13">
        <v>2770</v>
      </c>
      <c r="AB1051">
        <f t="shared" si="72"/>
        <v>5579</v>
      </c>
      <c r="AE1051" s="7" t="s">
        <v>3795</v>
      </c>
      <c r="AF1051" s="9">
        <f t="shared" si="71"/>
        <v>54</v>
      </c>
      <c r="AG1051" s="9" t="str">
        <f t="shared" si="69"/>
        <v>遥远孤岛54-10</v>
      </c>
      <c r="AH1051" s="7"/>
      <c r="AI1051" s="14">
        <v>10</v>
      </c>
    </row>
    <row r="1052" spans="12:35">
      <c r="L1052" s="15" t="s">
        <v>1571</v>
      </c>
      <c r="S1052" s="7" t="s">
        <v>3852</v>
      </c>
      <c r="T1052" s="8">
        <v>101051</v>
      </c>
      <c r="V1052" s="7" t="s">
        <v>3853</v>
      </c>
      <c r="W1052" s="9"/>
      <c r="X1052" s="9">
        <v>1630</v>
      </c>
      <c r="Y1052" s="9">
        <v>1630</v>
      </c>
      <c r="Z1052" s="9">
        <v>1</v>
      </c>
      <c r="AA1052" s="13">
        <v>2780</v>
      </c>
      <c r="AB1052">
        <f t="shared" si="72"/>
        <v>5589</v>
      </c>
      <c r="AE1052" s="7" t="s">
        <v>3795</v>
      </c>
      <c r="AF1052" s="9">
        <f t="shared" si="71"/>
        <v>55</v>
      </c>
      <c r="AG1052" s="9" t="str">
        <f t="shared" si="69"/>
        <v>遥远孤岛55-10</v>
      </c>
      <c r="AH1052" s="7"/>
      <c r="AI1052" s="14">
        <v>10</v>
      </c>
    </row>
    <row r="1053" spans="12:35">
      <c r="L1053" s="16" t="s">
        <v>1573</v>
      </c>
      <c r="S1053" s="7" t="s">
        <v>2021</v>
      </c>
      <c r="T1053" s="8">
        <v>101052</v>
      </c>
      <c r="V1053" s="7" t="s">
        <v>3854</v>
      </c>
      <c r="W1053" s="9"/>
      <c r="X1053" s="9">
        <v>1630</v>
      </c>
      <c r="Y1053" s="9">
        <v>1630</v>
      </c>
      <c r="Z1053" s="9">
        <v>1</v>
      </c>
      <c r="AA1053" s="13">
        <v>2790</v>
      </c>
      <c r="AB1053">
        <f t="shared" si="72"/>
        <v>5599</v>
      </c>
      <c r="AE1053" s="7" t="s">
        <v>3795</v>
      </c>
      <c r="AF1053" s="9">
        <f t="shared" si="71"/>
        <v>56</v>
      </c>
      <c r="AG1053" s="9" t="str">
        <f t="shared" si="69"/>
        <v>遥远孤岛56-10</v>
      </c>
      <c r="AH1053" s="7"/>
      <c r="AI1053" s="14">
        <v>10</v>
      </c>
    </row>
    <row r="1054" spans="12:35">
      <c r="L1054" s="17" t="s">
        <v>1575</v>
      </c>
      <c r="S1054" s="7" t="s">
        <v>3855</v>
      </c>
      <c r="T1054" s="8">
        <v>101053</v>
      </c>
      <c r="V1054" s="7" t="s">
        <v>3856</v>
      </c>
      <c r="W1054" s="9"/>
      <c r="X1054" s="9">
        <v>1630</v>
      </c>
      <c r="Y1054" s="9">
        <v>1630</v>
      </c>
      <c r="Z1054" s="9">
        <v>1</v>
      </c>
      <c r="AA1054" s="13">
        <v>2800</v>
      </c>
      <c r="AB1054">
        <f t="shared" si="72"/>
        <v>5609</v>
      </c>
      <c r="AE1054" s="7" t="s">
        <v>3795</v>
      </c>
      <c r="AF1054" s="9">
        <f t="shared" ref="AF1054:AF1058" si="73">AF1053+1</f>
        <v>57</v>
      </c>
      <c r="AG1054" s="9" t="str">
        <f t="shared" si="69"/>
        <v>遥远孤岛57-10</v>
      </c>
      <c r="AH1054" s="7"/>
      <c r="AI1054" s="14">
        <v>10</v>
      </c>
    </row>
    <row r="1055" spans="12:35">
      <c r="L1055" s="16" t="s">
        <v>1577</v>
      </c>
      <c r="S1055" s="7" t="s">
        <v>3857</v>
      </c>
      <c r="T1055" s="8">
        <v>101054</v>
      </c>
      <c r="V1055" s="7" t="s">
        <v>3858</v>
      </c>
      <c r="W1055" s="9"/>
      <c r="X1055" s="9">
        <v>1630</v>
      </c>
      <c r="Y1055" s="9">
        <v>1630</v>
      </c>
      <c r="Z1055" s="9">
        <v>1</v>
      </c>
      <c r="AA1055" s="13">
        <v>2810</v>
      </c>
      <c r="AB1055">
        <f t="shared" si="72"/>
        <v>5619</v>
      </c>
      <c r="AE1055" s="7" t="s">
        <v>3795</v>
      </c>
      <c r="AF1055" s="9">
        <f t="shared" si="73"/>
        <v>58</v>
      </c>
      <c r="AG1055" s="9" t="str">
        <f t="shared" si="69"/>
        <v>遥远孤岛58-10</v>
      </c>
      <c r="AH1055" s="7"/>
      <c r="AI1055" s="14">
        <v>10</v>
      </c>
    </row>
    <row r="1056" spans="12:35">
      <c r="L1056" s="16" t="s">
        <v>1576</v>
      </c>
      <c r="S1056" s="7" t="s">
        <v>2022</v>
      </c>
      <c r="T1056" s="8">
        <v>101055</v>
      </c>
      <c r="V1056" s="7" t="s">
        <v>3859</v>
      </c>
      <c r="W1056" s="9"/>
      <c r="X1056" s="9">
        <v>1630</v>
      </c>
      <c r="Y1056" s="9">
        <v>1630</v>
      </c>
      <c r="Z1056" s="9">
        <v>1</v>
      </c>
      <c r="AA1056" s="13">
        <v>2820</v>
      </c>
      <c r="AB1056">
        <f t="shared" si="72"/>
        <v>5629</v>
      </c>
      <c r="AE1056" s="7" t="s">
        <v>3795</v>
      </c>
      <c r="AF1056" s="9">
        <f t="shared" si="73"/>
        <v>59</v>
      </c>
      <c r="AG1056" s="9" t="str">
        <f t="shared" si="69"/>
        <v>遥远孤岛59-10</v>
      </c>
      <c r="AH1056" s="7"/>
      <c r="AI1056" s="14">
        <v>10</v>
      </c>
    </row>
    <row r="1057" spans="12:35">
      <c r="L1057" s="16" t="s">
        <v>1578</v>
      </c>
      <c r="S1057" s="7" t="s">
        <v>3860</v>
      </c>
      <c r="T1057" s="8">
        <v>101056</v>
      </c>
      <c r="V1057" s="7" t="s">
        <v>3861</v>
      </c>
      <c r="W1057" s="9"/>
      <c r="X1057" s="9">
        <v>1630</v>
      </c>
      <c r="Y1057" s="9">
        <v>1630</v>
      </c>
      <c r="Z1057" s="9">
        <v>1</v>
      </c>
      <c r="AA1057" s="13">
        <v>2830</v>
      </c>
      <c r="AB1057">
        <f t="shared" si="72"/>
        <v>5639</v>
      </c>
      <c r="AE1057" s="7" t="s">
        <v>3795</v>
      </c>
      <c r="AF1057" s="9">
        <f t="shared" si="73"/>
        <v>60</v>
      </c>
      <c r="AG1057" s="9" t="str">
        <f t="shared" si="69"/>
        <v>遥远孤岛60-10</v>
      </c>
      <c r="AH1057" s="7"/>
      <c r="AI1057" s="14">
        <v>10</v>
      </c>
    </row>
    <row r="1058" spans="12:35">
      <c r="L1058" s="18" t="s">
        <v>1579</v>
      </c>
      <c r="S1058" s="7" t="s">
        <v>3862</v>
      </c>
      <c r="T1058" s="8">
        <v>101057</v>
      </c>
      <c r="V1058" s="7" t="s">
        <v>3863</v>
      </c>
      <c r="W1058" s="9"/>
      <c r="X1058" s="9">
        <v>1630</v>
      </c>
      <c r="Y1058" s="9">
        <v>1630</v>
      </c>
      <c r="Z1058" s="9">
        <v>1</v>
      </c>
      <c r="AA1058" s="13">
        <v>2840</v>
      </c>
      <c r="AB1058">
        <f t="shared" si="72"/>
        <v>5649</v>
      </c>
      <c r="AE1058" s="7" t="s">
        <v>3795</v>
      </c>
      <c r="AF1058" s="9">
        <f t="shared" si="73"/>
        <v>61</v>
      </c>
      <c r="AG1058" s="9" t="str">
        <f t="shared" si="69"/>
        <v>遥远孤岛61-10</v>
      </c>
      <c r="AH1058" s="7"/>
      <c r="AI1058" s="14">
        <v>10</v>
      </c>
    </row>
    <row r="1059" spans="12:35">
      <c r="L1059" s="18" t="s">
        <v>3864</v>
      </c>
      <c r="S1059" s="7" t="s">
        <v>3865</v>
      </c>
      <c r="T1059" s="8">
        <v>101058</v>
      </c>
      <c r="V1059" s="7" t="s">
        <v>3866</v>
      </c>
      <c r="W1059" s="9"/>
      <c r="X1059" s="9">
        <v>1630</v>
      </c>
      <c r="Y1059" s="9">
        <v>1630</v>
      </c>
      <c r="Z1059" s="9">
        <v>1</v>
      </c>
      <c r="AA1059" s="13">
        <v>2850</v>
      </c>
      <c r="AB1059">
        <f t="shared" si="72"/>
        <v>5659</v>
      </c>
      <c r="AE1059" s="7" t="s">
        <v>3795</v>
      </c>
      <c r="AF1059" s="9">
        <f t="shared" ref="AF1059:AF1063" si="74">AF1058+1</f>
        <v>62</v>
      </c>
      <c r="AG1059" s="9" t="str">
        <f t="shared" si="69"/>
        <v>遥远孤岛62-10</v>
      </c>
      <c r="AH1059" s="7"/>
      <c r="AI1059" s="14">
        <v>10</v>
      </c>
    </row>
    <row r="1060" spans="12:35">
      <c r="L1060" s="18" t="s">
        <v>3867</v>
      </c>
      <c r="S1060" s="7" t="s">
        <v>2023</v>
      </c>
      <c r="T1060" s="8">
        <v>101059</v>
      </c>
      <c r="V1060" s="7" t="s">
        <v>3868</v>
      </c>
      <c r="W1060" s="9"/>
      <c r="X1060" s="9">
        <v>1630</v>
      </c>
      <c r="Y1060" s="9">
        <v>1630</v>
      </c>
      <c r="Z1060" s="9">
        <v>1</v>
      </c>
      <c r="AA1060" s="13">
        <v>2860</v>
      </c>
      <c r="AB1060">
        <f t="shared" si="72"/>
        <v>5669</v>
      </c>
      <c r="AE1060" s="7" t="s">
        <v>3795</v>
      </c>
      <c r="AF1060" s="9">
        <f t="shared" si="74"/>
        <v>63</v>
      </c>
      <c r="AG1060" s="9" t="str">
        <f t="shared" si="69"/>
        <v>遥远孤岛63-10</v>
      </c>
      <c r="AH1060" s="7"/>
      <c r="AI1060" s="14">
        <v>10</v>
      </c>
    </row>
    <row r="1061" spans="12:35">
      <c r="L1061" s="17" t="s">
        <v>1582</v>
      </c>
      <c r="S1061" s="7" t="s">
        <v>3869</v>
      </c>
      <c r="T1061" s="8">
        <v>101060</v>
      </c>
      <c r="V1061" s="7" t="s">
        <v>3870</v>
      </c>
      <c r="W1061" s="9"/>
      <c r="X1061" s="9">
        <v>1630</v>
      </c>
      <c r="Y1061" s="9">
        <v>1630</v>
      </c>
      <c r="Z1061" s="9">
        <v>1</v>
      </c>
      <c r="AA1061" s="13">
        <v>2870</v>
      </c>
      <c r="AB1061">
        <f t="shared" si="72"/>
        <v>5679</v>
      </c>
      <c r="AE1061" s="7" t="s">
        <v>3795</v>
      </c>
      <c r="AF1061" s="9">
        <f t="shared" si="74"/>
        <v>64</v>
      </c>
      <c r="AG1061" s="9" t="str">
        <f t="shared" si="69"/>
        <v>遥远孤岛64-10</v>
      </c>
      <c r="AH1061" s="7"/>
      <c r="AI1061" s="14">
        <v>10</v>
      </c>
    </row>
    <row r="1062" spans="12:35">
      <c r="L1062" s="17" t="s">
        <v>1583</v>
      </c>
      <c r="S1062" s="7" t="s">
        <v>3871</v>
      </c>
      <c r="T1062" s="8">
        <v>101061</v>
      </c>
      <c r="V1062" s="7" t="s">
        <v>3872</v>
      </c>
      <c r="W1062" s="9"/>
      <c r="X1062" s="9">
        <v>1630</v>
      </c>
      <c r="Y1062" s="9">
        <v>1630</v>
      </c>
      <c r="Z1062" s="9">
        <v>1</v>
      </c>
      <c r="AA1062" s="13">
        <v>2880</v>
      </c>
      <c r="AB1062">
        <f t="shared" si="72"/>
        <v>5689</v>
      </c>
      <c r="AE1062" s="7" t="s">
        <v>3795</v>
      </c>
      <c r="AF1062" s="9">
        <f t="shared" si="74"/>
        <v>65</v>
      </c>
      <c r="AG1062" s="9" t="str">
        <f t="shared" si="69"/>
        <v>遥远孤岛65-10</v>
      </c>
      <c r="AH1062" s="7"/>
      <c r="AI1062" s="14">
        <v>10</v>
      </c>
    </row>
    <row r="1063" spans="12:35">
      <c r="L1063" s="17" t="s">
        <v>1584</v>
      </c>
      <c r="S1063" s="7" t="s">
        <v>2024</v>
      </c>
      <c r="T1063" s="8">
        <v>101062</v>
      </c>
      <c r="V1063" s="7" t="s">
        <v>3873</v>
      </c>
      <c r="W1063" s="9"/>
      <c r="X1063" s="9">
        <v>1630</v>
      </c>
      <c r="Y1063" s="9">
        <v>1630</v>
      </c>
      <c r="Z1063" s="9">
        <v>1</v>
      </c>
      <c r="AA1063" s="13">
        <v>2890</v>
      </c>
      <c r="AB1063">
        <f t="shared" si="72"/>
        <v>5699</v>
      </c>
      <c r="AE1063" s="7" t="s">
        <v>3795</v>
      </c>
      <c r="AF1063" s="9">
        <f t="shared" si="74"/>
        <v>66</v>
      </c>
      <c r="AG1063" s="9" t="str">
        <f t="shared" si="69"/>
        <v>遥远孤岛66-10</v>
      </c>
      <c r="AH1063" s="7"/>
      <c r="AI1063" s="14">
        <v>10</v>
      </c>
    </row>
    <row r="1064" spans="12:35">
      <c r="L1064" s="17" t="s">
        <v>1585</v>
      </c>
      <c r="S1064" s="7" t="s">
        <v>3874</v>
      </c>
      <c r="T1064" s="8">
        <v>101063</v>
      </c>
      <c r="V1064" s="7" t="s">
        <v>3875</v>
      </c>
      <c r="W1064" s="9"/>
      <c r="X1064" s="9">
        <v>1630</v>
      </c>
      <c r="Y1064" s="9">
        <v>1630</v>
      </c>
      <c r="Z1064" s="9">
        <v>1</v>
      </c>
      <c r="AA1064" s="13">
        <v>2900</v>
      </c>
      <c r="AB1064">
        <f t="shared" si="72"/>
        <v>5709</v>
      </c>
      <c r="AE1064" s="7" t="s">
        <v>3795</v>
      </c>
      <c r="AF1064" s="9">
        <f t="shared" ref="AF1064:AF1067" si="75">AF1063+1</f>
        <v>67</v>
      </c>
      <c r="AG1064" s="9" t="str">
        <f t="shared" si="69"/>
        <v>遥远孤岛67-10</v>
      </c>
      <c r="AH1064" s="7"/>
      <c r="AI1064" s="14">
        <v>10</v>
      </c>
    </row>
    <row r="1065" spans="12:35">
      <c r="L1065" s="19" t="s">
        <v>1586</v>
      </c>
      <c r="S1065" s="7" t="s">
        <v>3876</v>
      </c>
      <c r="T1065" s="8">
        <v>101064</v>
      </c>
      <c r="V1065" s="9" t="s">
        <v>3877</v>
      </c>
      <c r="W1065" s="9"/>
      <c r="X1065" s="9">
        <v>1630</v>
      </c>
      <c r="Y1065" s="9">
        <v>1630</v>
      </c>
      <c r="Z1065" s="9">
        <v>1</v>
      </c>
      <c r="AA1065" s="13">
        <v>2910</v>
      </c>
      <c r="AB1065">
        <f t="shared" si="72"/>
        <v>5719</v>
      </c>
      <c r="AE1065" s="9" t="s">
        <v>3795</v>
      </c>
      <c r="AF1065" s="9">
        <f t="shared" si="75"/>
        <v>68</v>
      </c>
      <c r="AG1065" s="9" t="str">
        <f t="shared" ref="AG1065:AG1067" si="76">AE1065&amp;AF1065&amp;"-"&amp;AI1065</f>
        <v>遥远孤岛68-10</v>
      </c>
      <c r="AH1065" s="9"/>
      <c r="AI1065" s="14">
        <v>10</v>
      </c>
    </row>
    <row r="1066" spans="12:35">
      <c r="L1066" s="17" t="s">
        <v>1587</v>
      </c>
      <c r="S1066" s="7" t="s">
        <v>2025</v>
      </c>
      <c r="T1066" s="8">
        <v>101065</v>
      </c>
      <c r="V1066" s="9" t="s">
        <v>3878</v>
      </c>
      <c r="W1066" s="9"/>
      <c r="X1066" s="9">
        <v>1630</v>
      </c>
      <c r="Y1066" s="9">
        <v>1630</v>
      </c>
      <c r="Z1066" s="9">
        <v>1</v>
      </c>
      <c r="AA1066" s="13">
        <v>2920</v>
      </c>
      <c r="AB1066">
        <f t="shared" si="72"/>
        <v>5729</v>
      </c>
      <c r="AE1066" s="9" t="s">
        <v>3795</v>
      </c>
      <c r="AF1066" s="9">
        <f t="shared" si="75"/>
        <v>69</v>
      </c>
      <c r="AG1066" s="9" t="str">
        <f t="shared" si="76"/>
        <v>遥远孤岛69-10</v>
      </c>
      <c r="AH1066" s="9"/>
      <c r="AI1066" s="14">
        <v>10</v>
      </c>
    </row>
    <row r="1067" spans="12:35">
      <c r="L1067" s="19" t="s">
        <v>1588</v>
      </c>
      <c r="S1067" s="7" t="s">
        <v>3879</v>
      </c>
      <c r="T1067" s="8">
        <v>101066</v>
      </c>
      <c r="V1067" s="9" t="s">
        <v>3880</v>
      </c>
      <c r="W1067" s="9"/>
      <c r="X1067" s="9">
        <v>1630</v>
      </c>
      <c r="Y1067" s="9">
        <v>1630</v>
      </c>
      <c r="Z1067" s="9">
        <v>1</v>
      </c>
      <c r="AA1067" s="13">
        <v>2930</v>
      </c>
      <c r="AB1067">
        <f t="shared" si="72"/>
        <v>5739</v>
      </c>
      <c r="AE1067" s="9" t="s">
        <v>3795</v>
      </c>
      <c r="AF1067" s="9">
        <f t="shared" si="75"/>
        <v>70</v>
      </c>
      <c r="AG1067" s="9" t="str">
        <f t="shared" si="76"/>
        <v>遥远孤岛70-10</v>
      </c>
      <c r="AH1067" s="9"/>
      <c r="AI1067" s="14">
        <v>10</v>
      </c>
    </row>
    <row r="1068" spans="12:35">
      <c r="L1068" s="16" t="s">
        <v>1589</v>
      </c>
      <c r="S1068" s="7" t="s">
        <v>3881</v>
      </c>
      <c r="T1068" s="8">
        <v>101067</v>
      </c>
      <c r="V1068" s="11" t="s">
        <v>2548</v>
      </c>
      <c r="W1068" s="10"/>
      <c r="X1068" s="10">
        <v>4073</v>
      </c>
      <c r="Y1068" s="10"/>
      <c r="Z1068" s="10">
        <v>1</v>
      </c>
      <c r="AA1068" s="12">
        <v>291</v>
      </c>
      <c r="AB1068">
        <f t="shared" si="70"/>
        <v>291</v>
      </c>
      <c r="AE1068" s="11" t="s">
        <v>2548</v>
      </c>
      <c r="AF1068" s="11"/>
      <c r="AG1068" s="11"/>
      <c r="AH1068" s="11"/>
    </row>
    <row r="1069" spans="12:35">
      <c r="L1069" s="16" t="s">
        <v>1590</v>
      </c>
      <c r="S1069" s="7" t="s">
        <v>3882</v>
      </c>
      <c r="T1069" s="8">
        <v>101068</v>
      </c>
      <c r="V1069" s="9" t="s">
        <v>2368</v>
      </c>
      <c r="W1069" s="9"/>
      <c r="X1069" s="9">
        <v>1630</v>
      </c>
      <c r="Y1069" s="9">
        <v>1630</v>
      </c>
      <c r="Z1069" s="9">
        <v>1</v>
      </c>
      <c r="AA1069" s="13">
        <v>2940</v>
      </c>
      <c r="AB1069">
        <f t="shared" si="70"/>
        <v>5749</v>
      </c>
      <c r="AE1069" s="9" t="s">
        <v>3883</v>
      </c>
      <c r="AF1069" s="9"/>
      <c r="AG1069" s="9" t="str">
        <f t="shared" ref="AG1069:AG1108" si="77">AE1069&amp;AF1069&amp;"-"&amp;AI1069</f>
        <v>诞生岛1-10</v>
      </c>
      <c r="AH1069" s="9"/>
      <c r="AI1069" s="14">
        <v>10</v>
      </c>
    </row>
    <row r="1070" spans="12:35">
      <c r="L1070" s="17" t="s">
        <v>1591</v>
      </c>
      <c r="S1070" s="7" t="s">
        <v>2026</v>
      </c>
      <c r="T1070" s="8">
        <v>101069</v>
      </c>
      <c r="V1070" s="9" t="s">
        <v>2369</v>
      </c>
      <c r="W1070" s="9"/>
      <c r="X1070" s="9">
        <v>1630</v>
      </c>
      <c r="Y1070" s="9">
        <v>1630</v>
      </c>
      <c r="Z1070" s="9">
        <v>1</v>
      </c>
      <c r="AA1070" s="13">
        <v>2950</v>
      </c>
      <c r="AB1070">
        <f t="shared" si="70"/>
        <v>5759</v>
      </c>
      <c r="AE1070" s="9" t="s">
        <v>3884</v>
      </c>
      <c r="AF1070" s="9"/>
      <c r="AG1070" s="9" t="str">
        <f t="shared" si="77"/>
        <v>诞生岛2-10</v>
      </c>
      <c r="AH1070" s="9"/>
      <c r="AI1070" s="14">
        <v>10</v>
      </c>
    </row>
    <row r="1071" spans="12:35">
      <c r="L1071" s="17" t="s">
        <v>1592</v>
      </c>
      <c r="S1071" s="7" t="s">
        <v>3885</v>
      </c>
      <c r="T1071" s="8">
        <v>101070</v>
      </c>
      <c r="V1071" s="9" t="s">
        <v>2370</v>
      </c>
      <c r="W1071" s="9"/>
      <c r="X1071" s="9">
        <v>1630</v>
      </c>
      <c r="Y1071" s="9">
        <v>1630</v>
      </c>
      <c r="Z1071" s="9">
        <v>1</v>
      </c>
      <c r="AA1071" s="13">
        <v>2960</v>
      </c>
      <c r="AB1071">
        <f t="shared" si="70"/>
        <v>5769</v>
      </c>
      <c r="AE1071" s="9" t="s">
        <v>3886</v>
      </c>
      <c r="AF1071" s="9"/>
      <c r="AG1071" s="9" t="str">
        <f t="shared" si="77"/>
        <v>诞生岛3-10</v>
      </c>
      <c r="AH1071" s="9"/>
      <c r="AI1071" s="14">
        <v>10</v>
      </c>
    </row>
    <row r="1072" spans="12:35">
      <c r="L1072" s="17" t="s">
        <v>1593</v>
      </c>
      <c r="S1072" s="7" t="s">
        <v>3887</v>
      </c>
      <c r="T1072" s="8">
        <v>101071</v>
      </c>
      <c r="V1072" s="9" t="s">
        <v>2371</v>
      </c>
      <c r="W1072" s="9"/>
      <c r="X1072" s="9">
        <v>1630</v>
      </c>
      <c r="Y1072" s="9">
        <v>1630</v>
      </c>
      <c r="Z1072" s="9">
        <v>1</v>
      </c>
      <c r="AA1072" s="13">
        <v>2970</v>
      </c>
      <c r="AB1072">
        <f t="shared" si="70"/>
        <v>5779</v>
      </c>
      <c r="AE1072" s="9" t="s">
        <v>3888</v>
      </c>
      <c r="AF1072" s="9"/>
      <c r="AG1072" s="9" t="str">
        <f t="shared" si="77"/>
        <v>诞生岛4-10</v>
      </c>
      <c r="AH1072" s="9"/>
      <c r="AI1072" s="14">
        <v>10</v>
      </c>
    </row>
    <row r="1073" spans="12:35">
      <c r="L1073" s="15" t="s">
        <v>1520</v>
      </c>
      <c r="S1073" s="7" t="s">
        <v>2027</v>
      </c>
      <c r="T1073" s="8">
        <v>101072</v>
      </c>
      <c r="V1073" s="9" t="s">
        <v>2372</v>
      </c>
      <c r="W1073" s="9"/>
      <c r="X1073" s="9">
        <v>1630</v>
      </c>
      <c r="Y1073" s="9">
        <v>1630</v>
      </c>
      <c r="Z1073" s="9">
        <v>1</v>
      </c>
      <c r="AA1073" s="13">
        <v>2980</v>
      </c>
      <c r="AB1073">
        <f t="shared" si="70"/>
        <v>5789</v>
      </c>
      <c r="AE1073" s="9" t="s">
        <v>3889</v>
      </c>
      <c r="AF1073" s="9"/>
      <c r="AG1073" s="9" t="str">
        <f t="shared" si="77"/>
        <v>诞生岛5-10</v>
      </c>
      <c r="AH1073" s="9"/>
      <c r="AI1073" s="14">
        <v>10</v>
      </c>
    </row>
    <row r="1074" spans="12:35">
      <c r="S1074" s="7" t="s">
        <v>3890</v>
      </c>
      <c r="T1074" s="8">
        <v>101073</v>
      </c>
      <c r="V1074" s="9" t="s">
        <v>2373</v>
      </c>
      <c r="W1074" s="9"/>
      <c r="X1074" s="9">
        <v>1630</v>
      </c>
      <c r="Y1074" s="9">
        <v>1630</v>
      </c>
      <c r="Z1074" s="9">
        <v>1</v>
      </c>
      <c r="AA1074" s="13">
        <v>2990</v>
      </c>
      <c r="AB1074">
        <f t="shared" si="70"/>
        <v>5799</v>
      </c>
      <c r="AE1074" s="9" t="s">
        <v>3891</v>
      </c>
      <c r="AF1074" s="9"/>
      <c r="AG1074" s="9" t="str">
        <f t="shared" si="77"/>
        <v>诞生岛6-10</v>
      </c>
      <c r="AH1074" s="9"/>
      <c r="AI1074" s="14">
        <v>10</v>
      </c>
    </row>
    <row r="1075" spans="12:35">
      <c r="S1075" s="7" t="s">
        <v>3892</v>
      </c>
      <c r="T1075" s="8">
        <v>101074</v>
      </c>
      <c r="V1075" s="9" t="s">
        <v>2374</v>
      </c>
      <c r="W1075" s="9"/>
      <c r="X1075" s="9">
        <v>1630</v>
      </c>
      <c r="Y1075" s="9">
        <v>1630</v>
      </c>
      <c r="Z1075" s="9">
        <v>1</v>
      </c>
      <c r="AA1075" s="13">
        <v>3000</v>
      </c>
      <c r="AB1075">
        <f t="shared" si="70"/>
        <v>5809</v>
      </c>
      <c r="AE1075" s="9" t="s">
        <v>3893</v>
      </c>
      <c r="AF1075" s="9"/>
      <c r="AG1075" s="9" t="str">
        <f t="shared" si="77"/>
        <v>诞生岛7-10</v>
      </c>
      <c r="AH1075" s="9"/>
      <c r="AI1075" s="14">
        <v>10</v>
      </c>
    </row>
    <row r="1076" spans="12:35">
      <c r="S1076" s="7" t="s">
        <v>2028</v>
      </c>
      <c r="T1076" s="8">
        <v>101075</v>
      </c>
      <c r="V1076" s="9" t="s">
        <v>2375</v>
      </c>
      <c r="W1076" s="9"/>
      <c r="X1076" s="9">
        <v>1630</v>
      </c>
      <c r="Y1076" s="9">
        <v>1630</v>
      </c>
      <c r="Z1076" s="9">
        <v>1</v>
      </c>
      <c r="AA1076" s="13">
        <v>3010</v>
      </c>
      <c r="AB1076">
        <f t="shared" si="70"/>
        <v>5819</v>
      </c>
      <c r="AE1076" s="9" t="s">
        <v>3894</v>
      </c>
      <c r="AF1076" s="9"/>
      <c r="AG1076" s="9" t="str">
        <f t="shared" si="77"/>
        <v>诞生岛8-10</v>
      </c>
      <c r="AH1076" s="9"/>
      <c r="AI1076" s="14">
        <v>10</v>
      </c>
    </row>
    <row r="1077" spans="12:35">
      <c r="S1077" s="7" t="s">
        <v>3895</v>
      </c>
      <c r="T1077" s="8">
        <v>101076</v>
      </c>
      <c r="V1077" s="9" t="s">
        <v>2376</v>
      </c>
      <c r="W1077" s="9"/>
      <c r="X1077" s="9">
        <v>1630</v>
      </c>
      <c r="Y1077" s="9">
        <v>1630</v>
      </c>
      <c r="Z1077" s="9">
        <v>1</v>
      </c>
      <c r="AA1077" s="13">
        <v>3020</v>
      </c>
      <c r="AB1077">
        <f t="shared" si="70"/>
        <v>5829</v>
      </c>
      <c r="AE1077" s="9" t="s">
        <v>3896</v>
      </c>
      <c r="AF1077" s="9"/>
      <c r="AG1077" s="9" t="str">
        <f t="shared" si="77"/>
        <v>诞生岛9-10</v>
      </c>
      <c r="AH1077" s="9"/>
      <c r="AI1077" s="14">
        <v>10</v>
      </c>
    </row>
    <row r="1078" spans="12:35">
      <c r="S1078" s="7" t="s">
        <v>3897</v>
      </c>
      <c r="T1078" s="8">
        <v>101077</v>
      </c>
      <c r="V1078" s="7" t="s">
        <v>2377</v>
      </c>
      <c r="W1078" s="9"/>
      <c r="X1078" s="9">
        <v>1630</v>
      </c>
      <c r="Y1078" s="9">
        <v>1630</v>
      </c>
      <c r="Z1078" s="9">
        <v>1</v>
      </c>
      <c r="AA1078" s="13">
        <v>3030</v>
      </c>
      <c r="AB1078">
        <f t="shared" si="70"/>
        <v>5839</v>
      </c>
      <c r="AE1078" s="7" t="s">
        <v>3898</v>
      </c>
      <c r="AF1078" s="7"/>
      <c r="AG1078" s="9" t="str">
        <f t="shared" si="77"/>
        <v>诞生岛10-10</v>
      </c>
      <c r="AH1078" s="7"/>
      <c r="AI1078" s="14">
        <v>10</v>
      </c>
    </row>
    <row r="1079" spans="12:35">
      <c r="S1079" s="7" t="s">
        <v>3899</v>
      </c>
      <c r="T1079" s="8">
        <v>101078</v>
      </c>
      <c r="V1079" s="7" t="s">
        <v>2378</v>
      </c>
      <c r="W1079" s="9"/>
      <c r="X1079" s="9">
        <v>1630</v>
      </c>
      <c r="Y1079" s="9">
        <v>1630</v>
      </c>
      <c r="Z1079" s="9">
        <v>1</v>
      </c>
      <c r="AA1079" s="13">
        <v>3040</v>
      </c>
      <c r="AB1079">
        <f t="shared" si="70"/>
        <v>5849</v>
      </c>
      <c r="AE1079" s="7" t="s">
        <v>3900</v>
      </c>
      <c r="AF1079" s="7"/>
      <c r="AG1079" s="9" t="str">
        <f t="shared" si="77"/>
        <v>诞生岛11-10</v>
      </c>
      <c r="AH1079" s="7"/>
      <c r="AI1079" s="14">
        <v>10</v>
      </c>
    </row>
    <row r="1080" spans="12:35">
      <c r="S1080" s="7" t="s">
        <v>2029</v>
      </c>
      <c r="T1080" s="8">
        <v>101079</v>
      </c>
      <c r="V1080" s="7" t="s">
        <v>2379</v>
      </c>
      <c r="W1080" s="9"/>
      <c r="X1080" s="9">
        <v>1630</v>
      </c>
      <c r="Y1080" s="9">
        <v>1630</v>
      </c>
      <c r="Z1080" s="9">
        <v>1</v>
      </c>
      <c r="AA1080" s="13">
        <v>3050</v>
      </c>
      <c r="AB1080">
        <f t="shared" si="70"/>
        <v>5859</v>
      </c>
      <c r="AE1080" s="7" t="s">
        <v>3901</v>
      </c>
      <c r="AF1080" s="7"/>
      <c r="AG1080" s="9" t="str">
        <f t="shared" si="77"/>
        <v>诞生岛12-10</v>
      </c>
      <c r="AH1080" s="7"/>
      <c r="AI1080" s="14">
        <v>10</v>
      </c>
    </row>
    <row r="1081" spans="12:35">
      <c r="S1081" s="7" t="s">
        <v>3902</v>
      </c>
      <c r="T1081" s="8">
        <v>101080</v>
      </c>
      <c r="V1081" s="7" t="s">
        <v>2380</v>
      </c>
      <c r="W1081" s="9"/>
      <c r="X1081" s="9">
        <v>1630</v>
      </c>
      <c r="Y1081" s="9">
        <v>1630</v>
      </c>
      <c r="Z1081" s="9">
        <v>1</v>
      </c>
      <c r="AA1081" s="13">
        <v>3060</v>
      </c>
      <c r="AB1081">
        <f t="shared" si="70"/>
        <v>5869</v>
      </c>
      <c r="AE1081" s="7" t="s">
        <v>3903</v>
      </c>
      <c r="AF1081" s="7"/>
      <c r="AG1081" s="9" t="str">
        <f t="shared" si="77"/>
        <v>诞生岛13-10</v>
      </c>
      <c r="AH1081" s="7"/>
      <c r="AI1081" s="14">
        <v>10</v>
      </c>
    </row>
    <row r="1082" spans="12:35">
      <c r="S1082" s="7" t="s">
        <v>3904</v>
      </c>
      <c r="T1082" s="8">
        <v>101081</v>
      </c>
      <c r="V1082" s="7" t="s">
        <v>2381</v>
      </c>
      <c r="W1082" s="9"/>
      <c r="X1082" s="9">
        <v>1630</v>
      </c>
      <c r="Y1082" s="9">
        <v>1630</v>
      </c>
      <c r="Z1082" s="9">
        <v>1</v>
      </c>
      <c r="AA1082" s="13">
        <v>3070</v>
      </c>
      <c r="AB1082">
        <f t="shared" si="70"/>
        <v>5879</v>
      </c>
      <c r="AE1082" s="7" t="s">
        <v>3905</v>
      </c>
      <c r="AF1082" s="7"/>
      <c r="AG1082" s="9" t="str">
        <f t="shared" si="77"/>
        <v>诞生岛14-10</v>
      </c>
      <c r="AH1082" s="7"/>
      <c r="AI1082" s="14">
        <v>10</v>
      </c>
    </row>
    <row r="1083" spans="12:35">
      <c r="S1083" s="7" t="s">
        <v>2030</v>
      </c>
      <c r="T1083" s="8">
        <v>101082</v>
      </c>
      <c r="V1083" s="7" t="s">
        <v>2382</v>
      </c>
      <c r="W1083" s="9"/>
      <c r="X1083" s="9">
        <v>1630</v>
      </c>
      <c r="Y1083" s="9">
        <v>1630</v>
      </c>
      <c r="Z1083" s="9">
        <v>1</v>
      </c>
      <c r="AA1083" s="13">
        <v>3080</v>
      </c>
      <c r="AB1083">
        <f t="shared" si="70"/>
        <v>5889</v>
      </c>
      <c r="AE1083" s="7" t="s">
        <v>3906</v>
      </c>
      <c r="AF1083" s="7"/>
      <c r="AG1083" s="9" t="str">
        <f t="shared" si="77"/>
        <v>诞生岛15-10</v>
      </c>
      <c r="AH1083" s="7"/>
      <c r="AI1083" s="14">
        <v>10</v>
      </c>
    </row>
    <row r="1084" spans="12:35">
      <c r="S1084" s="7" t="s">
        <v>3907</v>
      </c>
      <c r="T1084" s="8">
        <v>101083</v>
      </c>
      <c r="V1084" s="7" t="s">
        <v>2383</v>
      </c>
      <c r="W1084" s="9"/>
      <c r="X1084" s="9">
        <v>1630</v>
      </c>
      <c r="Y1084" s="9">
        <v>1630</v>
      </c>
      <c r="Z1084" s="9">
        <v>1</v>
      </c>
      <c r="AA1084" s="13">
        <v>3090</v>
      </c>
      <c r="AB1084">
        <f t="shared" si="70"/>
        <v>5899</v>
      </c>
      <c r="AE1084" s="7" t="s">
        <v>3908</v>
      </c>
      <c r="AF1084" s="7"/>
      <c r="AG1084" s="9" t="str">
        <f t="shared" si="77"/>
        <v>诞生岛16-10</v>
      </c>
      <c r="AH1084" s="7"/>
      <c r="AI1084" s="14">
        <v>10</v>
      </c>
    </row>
    <row r="1085" spans="12:35">
      <c r="S1085" s="7" t="s">
        <v>3909</v>
      </c>
      <c r="T1085" s="8">
        <v>101084</v>
      </c>
      <c r="V1085" s="7" t="s">
        <v>2384</v>
      </c>
      <c r="W1085" s="9"/>
      <c r="X1085" s="9">
        <v>1630</v>
      </c>
      <c r="Y1085" s="9">
        <v>1630</v>
      </c>
      <c r="Z1085" s="9">
        <v>1</v>
      </c>
      <c r="AA1085" s="13">
        <v>3100</v>
      </c>
      <c r="AB1085">
        <f t="shared" si="70"/>
        <v>5909</v>
      </c>
      <c r="AE1085" s="7" t="s">
        <v>3910</v>
      </c>
      <c r="AF1085" s="7"/>
      <c r="AG1085" s="9" t="str">
        <f t="shared" si="77"/>
        <v>诞生岛17-10</v>
      </c>
      <c r="AH1085" s="7"/>
      <c r="AI1085" s="14">
        <v>10</v>
      </c>
    </row>
    <row r="1086" spans="12:35">
      <c r="S1086" s="7" t="s">
        <v>2031</v>
      </c>
      <c r="T1086" s="8">
        <v>101085</v>
      </c>
      <c r="V1086" s="7" t="s">
        <v>2385</v>
      </c>
      <c r="W1086" s="9"/>
      <c r="X1086" s="9">
        <v>1630</v>
      </c>
      <c r="Y1086" s="9">
        <v>1630</v>
      </c>
      <c r="Z1086" s="9">
        <v>1</v>
      </c>
      <c r="AA1086" s="13">
        <v>3110</v>
      </c>
      <c r="AB1086">
        <f t="shared" si="70"/>
        <v>5919</v>
      </c>
      <c r="AE1086" s="7" t="s">
        <v>3911</v>
      </c>
      <c r="AF1086" s="7"/>
      <c r="AG1086" s="9" t="str">
        <f t="shared" si="77"/>
        <v>诞生岛18-10</v>
      </c>
      <c r="AH1086" s="7"/>
      <c r="AI1086" s="14">
        <v>10</v>
      </c>
    </row>
    <row r="1087" spans="12:35">
      <c r="S1087" s="7" t="s">
        <v>3912</v>
      </c>
      <c r="T1087" s="8">
        <v>101086</v>
      </c>
      <c r="V1087" s="7" t="s">
        <v>2386</v>
      </c>
      <c r="W1087" s="9"/>
      <c r="X1087" s="9">
        <v>1630</v>
      </c>
      <c r="Y1087" s="9">
        <v>1630</v>
      </c>
      <c r="Z1087" s="9">
        <v>1</v>
      </c>
      <c r="AA1087" s="13">
        <v>3120</v>
      </c>
      <c r="AB1087">
        <f t="shared" si="70"/>
        <v>5929</v>
      </c>
      <c r="AE1087" s="7" t="s">
        <v>3913</v>
      </c>
      <c r="AF1087" s="7"/>
      <c r="AG1087" s="9" t="str">
        <f t="shared" si="77"/>
        <v>诞生岛19-10</v>
      </c>
      <c r="AH1087" s="7"/>
      <c r="AI1087" s="14">
        <v>10</v>
      </c>
    </row>
    <row r="1088" spans="12:35">
      <c r="S1088" s="7" t="s">
        <v>3914</v>
      </c>
      <c r="T1088" s="8">
        <v>101087</v>
      </c>
      <c r="V1088" s="7" t="s">
        <v>2387</v>
      </c>
      <c r="W1088" s="9"/>
      <c r="X1088" s="9">
        <v>1630</v>
      </c>
      <c r="Y1088" s="9">
        <v>1630</v>
      </c>
      <c r="Z1088" s="9">
        <v>1</v>
      </c>
      <c r="AA1088" s="13">
        <v>3130</v>
      </c>
      <c r="AB1088">
        <f t="shared" si="70"/>
        <v>5939</v>
      </c>
      <c r="AE1088" s="7" t="s">
        <v>3915</v>
      </c>
      <c r="AF1088" s="7"/>
      <c r="AG1088" s="9" t="str">
        <f t="shared" si="77"/>
        <v>诞生岛20-10</v>
      </c>
      <c r="AH1088" s="7"/>
      <c r="AI1088" s="14">
        <v>10</v>
      </c>
    </row>
    <row r="1089" spans="19:35">
      <c r="S1089" s="7" t="s">
        <v>3916</v>
      </c>
      <c r="T1089" s="8">
        <v>101088</v>
      </c>
      <c r="V1089" s="7" t="s">
        <v>2388</v>
      </c>
      <c r="W1089" s="9"/>
      <c r="X1089" s="9">
        <v>1630</v>
      </c>
      <c r="Y1089" s="9">
        <v>1630</v>
      </c>
      <c r="Z1089" s="9">
        <v>1</v>
      </c>
      <c r="AA1089" s="13">
        <v>3140</v>
      </c>
      <c r="AB1089">
        <f t="shared" si="70"/>
        <v>5949</v>
      </c>
      <c r="AE1089" s="7" t="s">
        <v>3917</v>
      </c>
      <c r="AF1089" s="7"/>
      <c r="AG1089" s="9" t="str">
        <f t="shared" si="77"/>
        <v>诞生岛21-10</v>
      </c>
      <c r="AH1089" s="7"/>
      <c r="AI1089" s="14">
        <v>10</v>
      </c>
    </row>
    <row r="1090" spans="19:35">
      <c r="S1090" s="7" t="s">
        <v>2032</v>
      </c>
      <c r="T1090" s="8">
        <v>101089</v>
      </c>
      <c r="V1090" s="7" t="s">
        <v>2389</v>
      </c>
      <c r="W1090" s="9"/>
      <c r="X1090" s="9">
        <v>1630</v>
      </c>
      <c r="Y1090" s="9">
        <v>1630</v>
      </c>
      <c r="Z1090" s="9">
        <v>1</v>
      </c>
      <c r="AA1090" s="13">
        <v>3150</v>
      </c>
      <c r="AB1090">
        <f t="shared" si="70"/>
        <v>5959</v>
      </c>
      <c r="AE1090" s="7" t="s">
        <v>3918</v>
      </c>
      <c r="AF1090" s="7"/>
      <c r="AG1090" s="9" t="str">
        <f t="shared" si="77"/>
        <v>诞生岛22-10</v>
      </c>
      <c r="AH1090" s="7"/>
      <c r="AI1090" s="14">
        <v>10</v>
      </c>
    </row>
    <row r="1091" spans="19:35">
      <c r="S1091" s="7" t="s">
        <v>3919</v>
      </c>
      <c r="T1091" s="8">
        <v>101090</v>
      </c>
      <c r="V1091" s="7" t="s">
        <v>2390</v>
      </c>
      <c r="W1091" s="9"/>
      <c r="X1091" s="9">
        <v>1630</v>
      </c>
      <c r="Y1091" s="9">
        <v>1630</v>
      </c>
      <c r="Z1091" s="9">
        <v>1</v>
      </c>
      <c r="AA1091" s="13">
        <v>3160</v>
      </c>
      <c r="AB1091">
        <f t="shared" si="70"/>
        <v>5969</v>
      </c>
      <c r="AE1091" s="7" t="s">
        <v>3920</v>
      </c>
      <c r="AF1091" s="7"/>
      <c r="AG1091" s="9" t="str">
        <f t="shared" si="77"/>
        <v>诞生岛23-10</v>
      </c>
      <c r="AH1091" s="7"/>
      <c r="AI1091" s="14">
        <v>10</v>
      </c>
    </row>
    <row r="1092" spans="19:35">
      <c r="S1092" s="7" t="s">
        <v>3921</v>
      </c>
      <c r="T1092" s="8">
        <v>101091</v>
      </c>
      <c r="V1092" s="7" t="s">
        <v>2391</v>
      </c>
      <c r="W1092" s="9"/>
      <c r="X1092" s="9">
        <v>1630</v>
      </c>
      <c r="Y1092" s="9">
        <v>1630</v>
      </c>
      <c r="Z1092" s="9">
        <v>1</v>
      </c>
      <c r="AA1092" s="13">
        <v>3170</v>
      </c>
      <c r="AB1092">
        <f t="shared" si="70"/>
        <v>5979</v>
      </c>
      <c r="AE1092" s="7" t="s">
        <v>3922</v>
      </c>
      <c r="AF1092" s="7"/>
      <c r="AG1092" s="9" t="str">
        <f t="shared" si="77"/>
        <v>诞生岛24-10</v>
      </c>
      <c r="AH1092" s="7"/>
      <c r="AI1092" s="14">
        <v>10</v>
      </c>
    </row>
    <row r="1093" spans="19:35">
      <c r="S1093" s="7" t="s">
        <v>2033</v>
      </c>
      <c r="T1093" s="8">
        <v>101092</v>
      </c>
      <c r="V1093" s="7" t="s">
        <v>2392</v>
      </c>
      <c r="W1093" s="9"/>
      <c r="X1093" s="9">
        <v>1630</v>
      </c>
      <c r="Y1093" s="9">
        <v>1630</v>
      </c>
      <c r="Z1093" s="9">
        <v>1</v>
      </c>
      <c r="AA1093" s="13">
        <v>3180</v>
      </c>
      <c r="AB1093">
        <f t="shared" si="70"/>
        <v>5989</v>
      </c>
      <c r="AE1093" s="7" t="s">
        <v>3923</v>
      </c>
      <c r="AF1093" s="7"/>
      <c r="AG1093" s="9" t="str">
        <f t="shared" si="77"/>
        <v>诞生岛25-10</v>
      </c>
      <c r="AH1093" s="7"/>
      <c r="AI1093" s="14">
        <v>10</v>
      </c>
    </row>
    <row r="1094" spans="19:35">
      <c r="S1094" s="7" t="s">
        <v>3924</v>
      </c>
      <c r="T1094" s="8">
        <v>101093</v>
      </c>
      <c r="V1094" s="7" t="s">
        <v>2393</v>
      </c>
      <c r="W1094" s="9"/>
      <c r="X1094" s="9">
        <v>1630</v>
      </c>
      <c r="Y1094" s="9">
        <v>1630</v>
      </c>
      <c r="Z1094" s="9">
        <v>1</v>
      </c>
      <c r="AA1094" s="13">
        <v>3190</v>
      </c>
      <c r="AB1094">
        <f t="shared" si="70"/>
        <v>5999</v>
      </c>
      <c r="AE1094" s="7" t="s">
        <v>3925</v>
      </c>
      <c r="AF1094" s="7"/>
      <c r="AG1094" s="9" t="str">
        <f t="shared" si="77"/>
        <v>诞生岛26-10</v>
      </c>
      <c r="AH1094" s="7"/>
      <c r="AI1094" s="14">
        <v>10</v>
      </c>
    </row>
    <row r="1095" spans="19:35">
      <c r="S1095" s="7" t="s">
        <v>3926</v>
      </c>
      <c r="T1095" s="8">
        <v>101094</v>
      </c>
      <c r="V1095" s="7" t="s">
        <v>2394</v>
      </c>
      <c r="W1095" s="9"/>
      <c r="X1095" s="9">
        <v>1630</v>
      </c>
      <c r="Y1095" s="9">
        <v>1630</v>
      </c>
      <c r="Z1095" s="9">
        <v>1</v>
      </c>
      <c r="AA1095" s="13">
        <v>3200</v>
      </c>
      <c r="AB1095">
        <f t="shared" si="70"/>
        <v>6009</v>
      </c>
      <c r="AE1095" s="7" t="s">
        <v>3927</v>
      </c>
      <c r="AF1095" s="7"/>
      <c r="AG1095" s="9" t="str">
        <f t="shared" si="77"/>
        <v>诞生岛27-10</v>
      </c>
      <c r="AH1095" s="7"/>
      <c r="AI1095" s="14">
        <v>10</v>
      </c>
    </row>
    <row r="1096" spans="19:35">
      <c r="S1096" s="7" t="s">
        <v>2034</v>
      </c>
      <c r="T1096" s="8">
        <v>101095</v>
      </c>
      <c r="V1096" s="7" t="s">
        <v>2395</v>
      </c>
      <c r="W1096" s="9"/>
      <c r="X1096" s="9">
        <v>1630</v>
      </c>
      <c r="Y1096" s="9">
        <v>1630</v>
      </c>
      <c r="Z1096" s="9">
        <v>1</v>
      </c>
      <c r="AA1096" s="13">
        <v>3210</v>
      </c>
      <c r="AB1096">
        <f t="shared" si="70"/>
        <v>6019</v>
      </c>
      <c r="AE1096" s="7" t="s">
        <v>3928</v>
      </c>
      <c r="AF1096" s="7"/>
      <c r="AG1096" s="9" t="str">
        <f t="shared" si="77"/>
        <v>诞生岛28-10</v>
      </c>
      <c r="AH1096" s="7"/>
      <c r="AI1096" s="14">
        <v>10</v>
      </c>
    </row>
    <row r="1097" spans="19:35">
      <c r="S1097" s="7" t="s">
        <v>3929</v>
      </c>
      <c r="T1097" s="8">
        <v>101096</v>
      </c>
      <c r="V1097" s="7" t="s">
        <v>2396</v>
      </c>
      <c r="W1097" s="9"/>
      <c r="X1097" s="9">
        <v>1630</v>
      </c>
      <c r="Y1097" s="9">
        <v>1630</v>
      </c>
      <c r="Z1097" s="9">
        <v>1</v>
      </c>
      <c r="AA1097" s="13">
        <v>3220</v>
      </c>
      <c r="AB1097">
        <f t="shared" si="70"/>
        <v>6029</v>
      </c>
      <c r="AE1097" s="7" t="s">
        <v>3930</v>
      </c>
      <c r="AF1097" s="7"/>
      <c r="AG1097" s="9" t="str">
        <f t="shared" si="77"/>
        <v>诞生岛29-10</v>
      </c>
      <c r="AH1097" s="7"/>
      <c r="AI1097" s="14">
        <v>10</v>
      </c>
    </row>
    <row r="1098" spans="19:35">
      <c r="S1098" s="7" t="s">
        <v>3931</v>
      </c>
      <c r="T1098" s="8">
        <v>101097</v>
      </c>
      <c r="V1098" s="7" t="s">
        <v>2397</v>
      </c>
      <c r="W1098" s="9"/>
      <c r="X1098" s="9">
        <v>1630</v>
      </c>
      <c r="Y1098" s="9">
        <v>1630</v>
      </c>
      <c r="Z1098" s="9">
        <v>1</v>
      </c>
      <c r="AA1098" s="13">
        <v>3230</v>
      </c>
      <c r="AB1098">
        <f t="shared" si="70"/>
        <v>6039</v>
      </c>
      <c r="AE1098" s="7" t="s">
        <v>3932</v>
      </c>
      <c r="AF1098" s="7"/>
      <c r="AG1098" s="9" t="str">
        <f t="shared" si="77"/>
        <v>诞生岛30-10</v>
      </c>
      <c r="AH1098" s="7"/>
      <c r="AI1098" s="14">
        <v>10</v>
      </c>
    </row>
    <row r="1099" spans="19:35">
      <c r="S1099" s="7" t="s">
        <v>3933</v>
      </c>
      <c r="T1099" s="8">
        <v>101098</v>
      </c>
      <c r="V1099" s="7" t="s">
        <v>2398</v>
      </c>
      <c r="W1099" s="9"/>
      <c r="X1099" s="9">
        <v>1630</v>
      </c>
      <c r="Y1099" s="9">
        <v>1630</v>
      </c>
      <c r="Z1099" s="9">
        <v>1</v>
      </c>
      <c r="AA1099" s="13">
        <v>3240</v>
      </c>
      <c r="AB1099">
        <f t="shared" si="70"/>
        <v>6049</v>
      </c>
      <c r="AE1099" s="7" t="s">
        <v>3934</v>
      </c>
      <c r="AF1099" s="7"/>
      <c r="AG1099" s="9" t="str">
        <f t="shared" si="77"/>
        <v>诞生岛31-10</v>
      </c>
      <c r="AH1099" s="7"/>
      <c r="AI1099" s="14">
        <v>10</v>
      </c>
    </row>
    <row r="1100" spans="19:35">
      <c r="S1100" s="7" t="s">
        <v>2035</v>
      </c>
      <c r="T1100" s="8">
        <v>101099</v>
      </c>
      <c r="V1100" s="7" t="s">
        <v>2399</v>
      </c>
      <c r="W1100" s="9"/>
      <c r="X1100" s="9">
        <v>1630</v>
      </c>
      <c r="Y1100" s="9">
        <v>1630</v>
      </c>
      <c r="Z1100" s="9">
        <v>1</v>
      </c>
      <c r="AA1100" s="13">
        <v>3250</v>
      </c>
      <c r="AB1100">
        <f t="shared" si="70"/>
        <v>6059</v>
      </c>
      <c r="AE1100" s="7" t="s">
        <v>3935</v>
      </c>
      <c r="AF1100" s="7"/>
      <c r="AG1100" s="9" t="str">
        <f t="shared" si="77"/>
        <v>诞生岛32-10</v>
      </c>
      <c r="AH1100" s="7"/>
      <c r="AI1100" s="14">
        <v>10</v>
      </c>
    </row>
    <row r="1101" spans="19:35">
      <c r="S1101" s="7" t="s">
        <v>3936</v>
      </c>
      <c r="T1101" s="8">
        <v>101100</v>
      </c>
      <c r="V1101" s="7" t="s">
        <v>2400</v>
      </c>
      <c r="W1101" s="9"/>
      <c r="X1101" s="9">
        <v>1630</v>
      </c>
      <c r="Y1101" s="9">
        <v>1630</v>
      </c>
      <c r="Z1101" s="9">
        <v>1</v>
      </c>
      <c r="AA1101" s="13">
        <v>3260</v>
      </c>
      <c r="AB1101">
        <f t="shared" ref="AB1101:AB1108" si="78">IFERROR(VLOOKUP(V1101,S:T,2,0)-100000,AA1101)</f>
        <v>6069</v>
      </c>
      <c r="AE1101" s="7" t="s">
        <v>3937</v>
      </c>
      <c r="AF1101" s="7"/>
      <c r="AG1101" s="9" t="str">
        <f t="shared" si="77"/>
        <v>诞生岛33-10</v>
      </c>
      <c r="AH1101" s="7"/>
      <c r="AI1101" s="14">
        <v>10</v>
      </c>
    </row>
    <row r="1102" spans="19:35">
      <c r="S1102" s="7" t="s">
        <v>3938</v>
      </c>
      <c r="T1102" s="8">
        <v>101101</v>
      </c>
      <c r="V1102" s="7" t="s">
        <v>2401</v>
      </c>
      <c r="W1102" s="9"/>
      <c r="X1102" s="9">
        <v>1630</v>
      </c>
      <c r="Y1102" s="9">
        <v>1630</v>
      </c>
      <c r="Z1102" s="9">
        <v>1</v>
      </c>
      <c r="AA1102" s="13">
        <v>3270</v>
      </c>
      <c r="AB1102">
        <f t="shared" si="78"/>
        <v>6079</v>
      </c>
      <c r="AE1102" s="7" t="s">
        <v>3939</v>
      </c>
      <c r="AF1102" s="7"/>
      <c r="AG1102" s="9" t="str">
        <f t="shared" si="77"/>
        <v>诞生岛34-10</v>
      </c>
      <c r="AH1102" s="7"/>
      <c r="AI1102" s="14">
        <v>10</v>
      </c>
    </row>
    <row r="1103" spans="19:35">
      <c r="S1103" s="7" t="s">
        <v>2036</v>
      </c>
      <c r="T1103" s="8">
        <v>101102</v>
      </c>
      <c r="V1103" s="7" t="s">
        <v>2402</v>
      </c>
      <c r="W1103" s="9"/>
      <c r="X1103" s="9">
        <v>1630</v>
      </c>
      <c r="Y1103" s="9">
        <v>1630</v>
      </c>
      <c r="Z1103" s="9">
        <v>1</v>
      </c>
      <c r="AA1103" s="13">
        <v>3280</v>
      </c>
      <c r="AB1103">
        <f t="shared" si="78"/>
        <v>6089</v>
      </c>
      <c r="AE1103" s="7" t="s">
        <v>3940</v>
      </c>
      <c r="AF1103" s="7"/>
      <c r="AG1103" s="9" t="str">
        <f t="shared" si="77"/>
        <v>诞生岛35-10</v>
      </c>
      <c r="AH1103" s="7"/>
      <c r="AI1103" s="14">
        <v>10</v>
      </c>
    </row>
    <row r="1104" spans="19:35">
      <c r="S1104" s="7" t="s">
        <v>3941</v>
      </c>
      <c r="T1104" s="8">
        <v>101103</v>
      </c>
      <c r="V1104" s="7" t="s">
        <v>2403</v>
      </c>
      <c r="W1104" s="9"/>
      <c r="X1104" s="9">
        <v>1630</v>
      </c>
      <c r="Y1104" s="9">
        <v>1630</v>
      </c>
      <c r="Z1104" s="9">
        <v>1</v>
      </c>
      <c r="AA1104" s="13">
        <v>3290</v>
      </c>
      <c r="AB1104">
        <f t="shared" si="78"/>
        <v>6099</v>
      </c>
      <c r="AE1104" s="7" t="s">
        <v>3942</v>
      </c>
      <c r="AF1104" s="7"/>
      <c r="AG1104" s="9" t="str">
        <f t="shared" si="77"/>
        <v>诞生岛36-10</v>
      </c>
      <c r="AH1104" s="7"/>
      <c r="AI1104" s="14">
        <v>10</v>
      </c>
    </row>
    <row r="1105" spans="19:35">
      <c r="S1105" s="7" t="s">
        <v>3943</v>
      </c>
      <c r="T1105" s="8">
        <v>101104</v>
      </c>
      <c r="V1105" s="7" t="s">
        <v>2404</v>
      </c>
      <c r="W1105" s="9"/>
      <c r="X1105" s="9">
        <v>1630</v>
      </c>
      <c r="Y1105" s="9">
        <v>1630</v>
      </c>
      <c r="Z1105" s="9">
        <v>1</v>
      </c>
      <c r="AA1105" s="13">
        <v>3300</v>
      </c>
      <c r="AB1105">
        <f t="shared" si="78"/>
        <v>6109</v>
      </c>
      <c r="AE1105" s="7" t="s">
        <v>3944</v>
      </c>
      <c r="AF1105" s="7"/>
      <c r="AG1105" s="9" t="str">
        <f t="shared" si="77"/>
        <v>诞生岛37-10</v>
      </c>
      <c r="AH1105" s="7"/>
      <c r="AI1105" s="14">
        <v>10</v>
      </c>
    </row>
    <row r="1106" spans="19:35">
      <c r="S1106" s="7" t="s">
        <v>2037</v>
      </c>
      <c r="T1106" s="8">
        <v>101105</v>
      </c>
      <c r="V1106" s="9" t="s">
        <v>2405</v>
      </c>
      <c r="W1106" s="9"/>
      <c r="X1106" s="9">
        <v>1630</v>
      </c>
      <c r="Y1106" s="9">
        <v>1630</v>
      </c>
      <c r="Z1106" s="9">
        <v>1</v>
      </c>
      <c r="AA1106" s="13">
        <v>3310</v>
      </c>
      <c r="AB1106">
        <f t="shared" si="78"/>
        <v>6119</v>
      </c>
      <c r="AE1106" s="9" t="s">
        <v>3945</v>
      </c>
      <c r="AF1106" s="9"/>
      <c r="AG1106" s="9" t="str">
        <f t="shared" si="77"/>
        <v>诞生岛38-10</v>
      </c>
      <c r="AH1106" s="9"/>
      <c r="AI1106" s="14">
        <v>10</v>
      </c>
    </row>
    <row r="1107" spans="19:35">
      <c r="S1107" s="7" t="s">
        <v>3946</v>
      </c>
      <c r="T1107" s="8">
        <v>101106</v>
      </c>
      <c r="V1107" s="9" t="s">
        <v>2406</v>
      </c>
      <c r="W1107" s="9"/>
      <c r="X1107" s="9">
        <v>1630</v>
      </c>
      <c r="Y1107" s="9">
        <v>1630</v>
      </c>
      <c r="Z1107" s="9">
        <v>1</v>
      </c>
      <c r="AA1107" s="13">
        <v>3320</v>
      </c>
      <c r="AB1107">
        <f t="shared" si="78"/>
        <v>6129</v>
      </c>
      <c r="AE1107" s="9" t="s">
        <v>3947</v>
      </c>
      <c r="AF1107" s="9"/>
      <c r="AG1107" s="9" t="str">
        <f t="shared" si="77"/>
        <v>诞生岛39-10</v>
      </c>
      <c r="AH1107" s="9"/>
      <c r="AI1107" s="14">
        <v>10</v>
      </c>
    </row>
    <row r="1108" spans="19:35">
      <c r="S1108" s="7" t="s">
        <v>3948</v>
      </c>
      <c r="T1108" s="8">
        <v>101107</v>
      </c>
      <c r="V1108" s="9" t="s">
        <v>2407</v>
      </c>
      <c r="W1108" s="9"/>
      <c r="X1108" s="9">
        <v>1630</v>
      </c>
      <c r="Y1108" s="9">
        <v>1630</v>
      </c>
      <c r="Z1108" s="9">
        <v>1</v>
      </c>
      <c r="AA1108" s="13">
        <v>3330</v>
      </c>
      <c r="AB1108">
        <f t="shared" si="78"/>
        <v>6139</v>
      </c>
      <c r="AE1108" s="9" t="s">
        <v>3949</v>
      </c>
      <c r="AF1108" s="9"/>
      <c r="AG1108" s="9" t="str">
        <f t="shared" si="77"/>
        <v>诞生岛40-10</v>
      </c>
      <c r="AH1108" s="9"/>
      <c r="AI1108" s="14">
        <v>10</v>
      </c>
    </row>
    <row r="1109" spans="19:35">
      <c r="S1109" s="7" t="s">
        <v>3950</v>
      </c>
      <c r="T1109" s="8">
        <v>101108</v>
      </c>
      <c r="AG1109" s="9"/>
    </row>
    <row r="1110" spans="19:35">
      <c r="S1110" s="7" t="s">
        <v>2038</v>
      </c>
      <c r="T1110" s="8">
        <v>101109</v>
      </c>
      <c r="AG1110" s="9"/>
    </row>
    <row r="1111" spans="19:35">
      <c r="S1111" s="7" t="s">
        <v>3951</v>
      </c>
      <c r="T1111" s="8">
        <v>101110</v>
      </c>
      <c r="AG1111" s="9"/>
    </row>
    <row r="1112" spans="19:35">
      <c r="S1112" s="7" t="s">
        <v>3952</v>
      </c>
      <c r="T1112" s="8">
        <v>101111</v>
      </c>
      <c r="AG1112" s="9"/>
    </row>
    <row r="1113" spans="19:35">
      <c r="S1113" s="7" t="s">
        <v>2039</v>
      </c>
      <c r="T1113" s="8">
        <v>101112</v>
      </c>
      <c r="AG1113" s="9"/>
    </row>
    <row r="1114" spans="19:35">
      <c r="S1114" s="7" t="s">
        <v>3953</v>
      </c>
      <c r="T1114" s="8">
        <v>101113</v>
      </c>
      <c r="AG1114" s="9"/>
    </row>
    <row r="1115" spans="19:35">
      <c r="S1115" s="7" t="s">
        <v>3954</v>
      </c>
      <c r="T1115" s="8">
        <v>101114</v>
      </c>
      <c r="AG1115" s="9"/>
    </row>
    <row r="1116" spans="19:35">
      <c r="S1116" s="7" t="s">
        <v>2040</v>
      </c>
      <c r="T1116" s="8">
        <v>101115</v>
      </c>
      <c r="AG1116" s="9"/>
    </row>
    <row r="1117" spans="19:35">
      <c r="S1117" s="7" t="s">
        <v>3955</v>
      </c>
      <c r="T1117" s="8">
        <v>101116</v>
      </c>
      <c r="AG1117" s="9"/>
    </row>
    <row r="1118" spans="19:35">
      <c r="S1118" s="7" t="s">
        <v>3956</v>
      </c>
      <c r="T1118" s="8">
        <v>101117</v>
      </c>
      <c r="AG1118" s="9"/>
    </row>
    <row r="1119" spans="19:35">
      <c r="S1119" s="7" t="s">
        <v>3957</v>
      </c>
      <c r="T1119" s="8">
        <v>101118</v>
      </c>
      <c r="AG1119" s="9"/>
    </row>
    <row r="1120" spans="19:35">
      <c r="S1120" s="7" t="s">
        <v>2041</v>
      </c>
      <c r="T1120" s="8">
        <v>101119</v>
      </c>
      <c r="AG1120" s="9"/>
    </row>
    <row r="1121" spans="19:33">
      <c r="S1121" s="7" t="s">
        <v>3958</v>
      </c>
      <c r="T1121" s="8">
        <v>101120</v>
      </c>
      <c r="AG1121" s="9"/>
    </row>
    <row r="1122" spans="19:33">
      <c r="S1122" s="7" t="s">
        <v>3959</v>
      </c>
      <c r="T1122" s="8">
        <v>101121</v>
      </c>
      <c r="AG1122" s="9"/>
    </row>
    <row r="1123" spans="19:33">
      <c r="S1123" s="7" t="s">
        <v>2042</v>
      </c>
      <c r="T1123" s="8">
        <v>101122</v>
      </c>
      <c r="AG1123" s="9"/>
    </row>
    <row r="1124" spans="19:33">
      <c r="S1124" s="7" t="s">
        <v>3960</v>
      </c>
      <c r="T1124" s="8">
        <v>101123</v>
      </c>
      <c r="AG1124" s="9"/>
    </row>
    <row r="1125" spans="19:33">
      <c r="S1125" s="7" t="s">
        <v>3961</v>
      </c>
      <c r="T1125" s="8">
        <v>101124</v>
      </c>
      <c r="AG1125" s="9"/>
    </row>
    <row r="1126" spans="19:33">
      <c r="S1126" s="7" t="s">
        <v>2043</v>
      </c>
      <c r="T1126" s="8">
        <v>101125</v>
      </c>
      <c r="AG1126" s="9"/>
    </row>
    <row r="1127" spans="19:33">
      <c r="S1127" s="7" t="s">
        <v>3962</v>
      </c>
      <c r="T1127" s="8">
        <v>101126</v>
      </c>
      <c r="AG1127" s="9"/>
    </row>
    <row r="1128" spans="19:33">
      <c r="S1128" s="7" t="s">
        <v>3963</v>
      </c>
      <c r="T1128" s="8">
        <v>101127</v>
      </c>
      <c r="AG1128" s="9"/>
    </row>
    <row r="1129" spans="19:33">
      <c r="S1129" s="7" t="s">
        <v>3964</v>
      </c>
      <c r="T1129" s="8">
        <v>101128</v>
      </c>
      <c r="AG1129" s="9"/>
    </row>
    <row r="1130" spans="19:33">
      <c r="S1130" s="7" t="s">
        <v>2044</v>
      </c>
      <c r="T1130" s="8">
        <v>101129</v>
      </c>
      <c r="AG1130" s="9"/>
    </row>
    <row r="1131" spans="19:33">
      <c r="S1131" s="7" t="s">
        <v>3965</v>
      </c>
      <c r="T1131" s="8">
        <v>101130</v>
      </c>
      <c r="AG1131" s="9"/>
    </row>
    <row r="1132" spans="19:33">
      <c r="S1132" s="7" t="s">
        <v>3966</v>
      </c>
      <c r="T1132" s="8">
        <v>101131</v>
      </c>
      <c r="AG1132" s="9"/>
    </row>
    <row r="1133" spans="19:33">
      <c r="S1133" s="7" t="s">
        <v>2045</v>
      </c>
      <c r="T1133" s="8">
        <v>101132</v>
      </c>
      <c r="AG1133" s="9"/>
    </row>
    <row r="1134" spans="19:33">
      <c r="S1134" s="7" t="s">
        <v>3967</v>
      </c>
      <c r="T1134" s="8">
        <v>101133</v>
      </c>
      <c r="AG1134" s="9"/>
    </row>
    <row r="1135" spans="19:33">
      <c r="S1135" s="7" t="s">
        <v>3968</v>
      </c>
      <c r="T1135" s="8">
        <v>101134</v>
      </c>
      <c r="AG1135" s="9"/>
    </row>
    <row r="1136" spans="19:33">
      <c r="S1136" s="7" t="s">
        <v>2046</v>
      </c>
      <c r="T1136" s="8">
        <v>101135</v>
      </c>
      <c r="AG1136" s="9"/>
    </row>
    <row r="1137" spans="19:33">
      <c r="S1137" s="7" t="s">
        <v>3969</v>
      </c>
      <c r="T1137" s="8">
        <v>101136</v>
      </c>
      <c r="AG1137" s="9"/>
    </row>
    <row r="1138" spans="19:33">
      <c r="S1138" s="7" t="s">
        <v>3970</v>
      </c>
      <c r="T1138" s="8">
        <v>101137</v>
      </c>
      <c r="AG1138" s="9"/>
    </row>
    <row r="1139" spans="19:33">
      <c r="S1139" s="7" t="s">
        <v>3971</v>
      </c>
      <c r="T1139" s="8">
        <v>101138</v>
      </c>
    </row>
    <row r="1140" spans="19:33">
      <c r="S1140" s="7" t="s">
        <v>2047</v>
      </c>
      <c r="T1140" s="8">
        <v>101139</v>
      </c>
    </row>
    <row r="1141" spans="19:33">
      <c r="S1141" s="7" t="s">
        <v>3972</v>
      </c>
      <c r="T1141" s="8">
        <v>101140</v>
      </c>
    </row>
    <row r="1142" spans="19:33">
      <c r="S1142" s="7" t="s">
        <v>3973</v>
      </c>
      <c r="T1142" s="8">
        <v>101141</v>
      </c>
    </row>
    <row r="1143" spans="19:33">
      <c r="S1143" s="7" t="s">
        <v>2048</v>
      </c>
      <c r="T1143" s="8">
        <v>101142</v>
      </c>
    </row>
    <row r="1144" spans="19:33">
      <c r="S1144" s="7" t="s">
        <v>3974</v>
      </c>
      <c r="T1144" s="8">
        <v>101143</v>
      </c>
    </row>
    <row r="1145" spans="19:33">
      <c r="S1145" s="7" t="s">
        <v>3975</v>
      </c>
      <c r="T1145" s="8">
        <v>101144</v>
      </c>
    </row>
    <row r="1146" spans="19:33">
      <c r="S1146" s="7" t="s">
        <v>2049</v>
      </c>
      <c r="T1146" s="8">
        <v>101145</v>
      </c>
    </row>
    <row r="1147" spans="19:33">
      <c r="S1147" s="7" t="s">
        <v>3976</v>
      </c>
      <c r="T1147" s="8">
        <v>101146</v>
      </c>
    </row>
    <row r="1148" spans="19:33">
      <c r="S1148" s="7" t="s">
        <v>3977</v>
      </c>
      <c r="T1148" s="8">
        <v>101147</v>
      </c>
    </row>
    <row r="1149" spans="19:33">
      <c r="S1149" s="7" t="s">
        <v>3978</v>
      </c>
      <c r="T1149" s="8">
        <v>101148</v>
      </c>
    </row>
    <row r="1150" spans="19:33">
      <c r="S1150" s="7" t="s">
        <v>2050</v>
      </c>
      <c r="T1150" s="8">
        <v>101149</v>
      </c>
    </row>
    <row r="1151" spans="19:33">
      <c r="S1151" s="7" t="s">
        <v>3979</v>
      </c>
      <c r="T1151" s="8">
        <v>101150</v>
      </c>
    </row>
    <row r="1152" spans="19:33">
      <c r="S1152" s="7" t="s">
        <v>3980</v>
      </c>
      <c r="T1152" s="8">
        <v>101151</v>
      </c>
    </row>
    <row r="1153" spans="19:20">
      <c r="S1153" s="7" t="s">
        <v>2051</v>
      </c>
      <c r="T1153" s="8">
        <v>101152</v>
      </c>
    </row>
    <row r="1154" spans="19:20">
      <c r="S1154" s="7" t="s">
        <v>3981</v>
      </c>
      <c r="T1154" s="8">
        <v>101153</v>
      </c>
    </row>
    <row r="1155" spans="19:20">
      <c r="S1155" s="7" t="s">
        <v>3982</v>
      </c>
      <c r="T1155" s="8">
        <v>101154</v>
      </c>
    </row>
    <row r="1156" spans="19:20">
      <c r="S1156" s="7" t="s">
        <v>2052</v>
      </c>
      <c r="T1156" s="8">
        <v>101155</v>
      </c>
    </row>
    <row r="1157" spans="19:20">
      <c r="S1157" s="7" t="s">
        <v>3983</v>
      </c>
      <c r="T1157" s="8">
        <v>101156</v>
      </c>
    </row>
    <row r="1158" spans="19:20">
      <c r="S1158" s="7" t="s">
        <v>3984</v>
      </c>
      <c r="T1158" s="8">
        <v>101157</v>
      </c>
    </row>
    <row r="1159" spans="19:20">
      <c r="S1159" s="7" t="s">
        <v>3985</v>
      </c>
      <c r="T1159" s="8">
        <v>101158</v>
      </c>
    </row>
    <row r="1160" spans="19:20">
      <c r="S1160" s="7" t="s">
        <v>2053</v>
      </c>
      <c r="T1160" s="8">
        <v>101159</v>
      </c>
    </row>
    <row r="1161" spans="19:20">
      <c r="S1161" s="7" t="s">
        <v>3986</v>
      </c>
      <c r="T1161" s="8">
        <v>101160</v>
      </c>
    </row>
    <row r="1162" spans="19:20">
      <c r="S1162" s="7" t="s">
        <v>3987</v>
      </c>
      <c r="T1162" s="8">
        <v>101161</v>
      </c>
    </row>
    <row r="1163" spans="19:20">
      <c r="S1163" s="7" t="s">
        <v>2054</v>
      </c>
      <c r="T1163" s="8">
        <v>101162</v>
      </c>
    </row>
    <row r="1164" spans="19:20">
      <c r="S1164" s="7" t="s">
        <v>3988</v>
      </c>
      <c r="T1164" s="8">
        <v>101163</v>
      </c>
    </row>
    <row r="1165" spans="19:20">
      <c r="S1165" s="7" t="s">
        <v>3989</v>
      </c>
      <c r="T1165" s="8">
        <v>101164</v>
      </c>
    </row>
    <row r="1166" spans="19:20">
      <c r="S1166" s="7" t="s">
        <v>2055</v>
      </c>
      <c r="T1166" s="8">
        <v>101165</v>
      </c>
    </row>
    <row r="1167" spans="19:20">
      <c r="S1167" s="7" t="s">
        <v>3990</v>
      </c>
      <c r="T1167" s="8">
        <v>101166</v>
      </c>
    </row>
    <row r="1168" spans="19:20">
      <c r="S1168" s="7" t="s">
        <v>3991</v>
      </c>
      <c r="T1168" s="8">
        <v>101167</v>
      </c>
    </row>
    <row r="1169" spans="19:20">
      <c r="S1169" s="7" t="s">
        <v>3992</v>
      </c>
      <c r="T1169" s="8">
        <v>101168</v>
      </c>
    </row>
    <row r="1170" spans="19:20">
      <c r="S1170" s="7" t="s">
        <v>2056</v>
      </c>
      <c r="T1170" s="8">
        <v>101169</v>
      </c>
    </row>
    <row r="1171" spans="19:20">
      <c r="S1171" s="7" t="s">
        <v>3993</v>
      </c>
      <c r="T1171" s="8">
        <v>101170</v>
      </c>
    </row>
    <row r="1172" spans="19:20">
      <c r="S1172" s="7" t="s">
        <v>3994</v>
      </c>
      <c r="T1172" s="8">
        <v>101171</v>
      </c>
    </row>
    <row r="1173" spans="19:20">
      <c r="S1173" s="7" t="s">
        <v>3095</v>
      </c>
      <c r="T1173" s="8">
        <v>101172</v>
      </c>
    </row>
    <row r="1174" spans="19:20">
      <c r="S1174" s="7" t="s">
        <v>3995</v>
      </c>
      <c r="T1174" s="8">
        <v>101173</v>
      </c>
    </row>
    <row r="1175" spans="19:20">
      <c r="S1175" s="7" t="s">
        <v>3996</v>
      </c>
      <c r="T1175" s="8">
        <v>101174</v>
      </c>
    </row>
    <row r="1176" spans="19:20">
      <c r="S1176" s="7" t="s">
        <v>3097</v>
      </c>
      <c r="T1176" s="8">
        <v>101175</v>
      </c>
    </row>
    <row r="1177" spans="19:20">
      <c r="S1177" s="7" t="s">
        <v>3997</v>
      </c>
      <c r="T1177" s="8">
        <v>101176</v>
      </c>
    </row>
    <row r="1178" spans="19:20">
      <c r="S1178" s="7" t="s">
        <v>3998</v>
      </c>
      <c r="T1178" s="8">
        <v>101177</v>
      </c>
    </row>
    <row r="1179" spans="19:20">
      <c r="S1179" s="7" t="s">
        <v>3999</v>
      </c>
      <c r="T1179" s="8">
        <v>101178</v>
      </c>
    </row>
    <row r="1180" spans="19:20">
      <c r="S1180" s="7" t="s">
        <v>3098</v>
      </c>
      <c r="T1180" s="8">
        <v>101179</v>
      </c>
    </row>
    <row r="1181" spans="19:20">
      <c r="S1181" s="7" t="s">
        <v>4000</v>
      </c>
      <c r="T1181" s="8">
        <v>101180</v>
      </c>
    </row>
    <row r="1182" spans="19:20">
      <c r="S1182" s="7" t="s">
        <v>4001</v>
      </c>
      <c r="T1182" s="8">
        <v>101181</v>
      </c>
    </row>
    <row r="1183" spans="19:20">
      <c r="S1183" s="7" t="s">
        <v>3099</v>
      </c>
      <c r="T1183" s="8">
        <v>101182</v>
      </c>
    </row>
    <row r="1184" spans="19:20">
      <c r="S1184" s="7" t="s">
        <v>4002</v>
      </c>
      <c r="T1184" s="8">
        <v>101183</v>
      </c>
    </row>
    <row r="1185" spans="19:20">
      <c r="S1185" s="7" t="s">
        <v>4003</v>
      </c>
      <c r="T1185" s="8">
        <v>101184</v>
      </c>
    </row>
    <row r="1186" spans="19:20">
      <c r="S1186" s="7" t="s">
        <v>3101</v>
      </c>
      <c r="T1186" s="8">
        <v>101185</v>
      </c>
    </row>
    <row r="1187" spans="19:20">
      <c r="S1187" s="7" t="s">
        <v>4004</v>
      </c>
      <c r="T1187" s="8">
        <v>101186</v>
      </c>
    </row>
    <row r="1188" spans="19:20">
      <c r="S1188" s="7" t="s">
        <v>4005</v>
      </c>
      <c r="T1188" s="8">
        <v>101187</v>
      </c>
    </row>
    <row r="1189" spans="19:20">
      <c r="S1189" s="7" t="s">
        <v>4006</v>
      </c>
      <c r="T1189" s="8">
        <v>101188</v>
      </c>
    </row>
    <row r="1190" spans="19:20">
      <c r="S1190" s="7" t="s">
        <v>3103</v>
      </c>
      <c r="T1190" s="8">
        <v>101189</v>
      </c>
    </row>
    <row r="1191" spans="19:20">
      <c r="S1191" s="7" t="s">
        <v>4007</v>
      </c>
      <c r="T1191" s="8">
        <v>101190</v>
      </c>
    </row>
    <row r="1192" spans="19:20">
      <c r="S1192" s="7" t="s">
        <v>4008</v>
      </c>
      <c r="T1192" s="8">
        <v>101191</v>
      </c>
    </row>
    <row r="1193" spans="19:20">
      <c r="S1193" s="7" t="s">
        <v>3104</v>
      </c>
      <c r="T1193" s="8">
        <v>101192</v>
      </c>
    </row>
    <row r="1194" spans="19:20">
      <c r="S1194" s="7" t="s">
        <v>4009</v>
      </c>
      <c r="T1194" s="8">
        <v>101193</v>
      </c>
    </row>
    <row r="1195" spans="19:20">
      <c r="S1195" s="7" t="s">
        <v>4010</v>
      </c>
      <c r="T1195" s="8">
        <v>101194</v>
      </c>
    </row>
    <row r="1196" spans="19:20">
      <c r="S1196" s="7" t="s">
        <v>3106</v>
      </c>
      <c r="T1196" s="8">
        <v>101195</v>
      </c>
    </row>
    <row r="1197" spans="19:20">
      <c r="S1197" s="7" t="s">
        <v>4011</v>
      </c>
      <c r="T1197" s="8">
        <v>101196</v>
      </c>
    </row>
    <row r="1198" spans="19:20">
      <c r="S1198" s="7" t="s">
        <v>4012</v>
      </c>
      <c r="T1198" s="8">
        <v>101197</v>
      </c>
    </row>
    <row r="1199" spans="19:20">
      <c r="S1199" s="7" t="s">
        <v>4013</v>
      </c>
      <c r="T1199" s="8">
        <v>101198</v>
      </c>
    </row>
    <row r="1200" spans="19:20">
      <c r="S1200" s="7" t="s">
        <v>3108</v>
      </c>
      <c r="T1200" s="8">
        <v>101199</v>
      </c>
    </row>
    <row r="1201" spans="19:20">
      <c r="S1201" s="7" t="s">
        <v>4014</v>
      </c>
      <c r="T1201" s="8">
        <v>101200</v>
      </c>
    </row>
    <row r="1202" spans="19:20">
      <c r="S1202" s="7" t="s">
        <v>4015</v>
      </c>
      <c r="T1202" s="8">
        <v>101201</v>
      </c>
    </row>
    <row r="1203" spans="19:20">
      <c r="S1203" s="7" t="s">
        <v>3109</v>
      </c>
      <c r="T1203" s="8">
        <v>101202</v>
      </c>
    </row>
    <row r="1204" spans="19:20">
      <c r="S1204" s="7" t="s">
        <v>4016</v>
      </c>
      <c r="T1204" s="8">
        <v>101203</v>
      </c>
    </row>
    <row r="1205" spans="19:20">
      <c r="S1205" s="7" t="s">
        <v>4017</v>
      </c>
      <c r="T1205" s="8">
        <v>101204</v>
      </c>
    </row>
    <row r="1206" spans="19:20">
      <c r="S1206" s="7" t="s">
        <v>3111</v>
      </c>
      <c r="T1206" s="8">
        <v>101205</v>
      </c>
    </row>
    <row r="1207" spans="19:20">
      <c r="S1207" s="7" t="s">
        <v>4018</v>
      </c>
      <c r="T1207" s="8">
        <v>101206</v>
      </c>
    </row>
    <row r="1208" spans="19:20">
      <c r="S1208" s="7" t="s">
        <v>4019</v>
      </c>
      <c r="T1208" s="8">
        <v>101207</v>
      </c>
    </row>
    <row r="1209" spans="19:20">
      <c r="S1209" s="7" t="s">
        <v>4020</v>
      </c>
      <c r="T1209" s="8">
        <v>101208</v>
      </c>
    </row>
    <row r="1210" spans="19:20">
      <c r="S1210" s="7" t="s">
        <v>3113</v>
      </c>
      <c r="T1210" s="8">
        <v>101209</v>
      </c>
    </row>
    <row r="1211" spans="19:20">
      <c r="S1211" s="7" t="s">
        <v>4021</v>
      </c>
      <c r="T1211" s="8">
        <v>101210</v>
      </c>
    </row>
    <row r="1212" spans="19:20">
      <c r="S1212" s="7" t="s">
        <v>4022</v>
      </c>
      <c r="T1212" s="8">
        <v>101211</v>
      </c>
    </row>
    <row r="1213" spans="19:20">
      <c r="S1213" s="7" t="s">
        <v>3114</v>
      </c>
      <c r="T1213" s="8">
        <v>101212</v>
      </c>
    </row>
    <row r="1214" spans="19:20">
      <c r="S1214" s="7" t="s">
        <v>4023</v>
      </c>
      <c r="T1214" s="8">
        <v>101213</v>
      </c>
    </row>
    <row r="1215" spans="19:20">
      <c r="S1215" s="7" t="s">
        <v>4024</v>
      </c>
      <c r="T1215" s="8">
        <v>101214</v>
      </c>
    </row>
    <row r="1216" spans="19:20">
      <c r="S1216" s="7" t="s">
        <v>3115</v>
      </c>
      <c r="T1216" s="8">
        <v>101215</v>
      </c>
    </row>
    <row r="1217" spans="19:20">
      <c r="S1217" s="7" t="s">
        <v>4025</v>
      </c>
      <c r="T1217" s="8">
        <v>101216</v>
      </c>
    </row>
    <row r="1218" spans="19:20">
      <c r="S1218" s="7" t="s">
        <v>4026</v>
      </c>
      <c r="T1218" s="8">
        <v>101217</v>
      </c>
    </row>
    <row r="1219" spans="19:20">
      <c r="S1219" s="7" t="s">
        <v>4027</v>
      </c>
      <c r="T1219" s="8">
        <v>101218</v>
      </c>
    </row>
    <row r="1220" spans="19:20">
      <c r="S1220" s="7" t="s">
        <v>3117</v>
      </c>
      <c r="T1220" s="8">
        <v>101219</v>
      </c>
    </row>
    <row r="1221" spans="19:20">
      <c r="S1221" s="7" t="s">
        <v>4028</v>
      </c>
      <c r="T1221" s="8">
        <v>101220</v>
      </c>
    </row>
    <row r="1222" spans="19:20">
      <c r="S1222" s="7" t="s">
        <v>4029</v>
      </c>
      <c r="T1222" s="8">
        <v>101221</v>
      </c>
    </row>
    <row r="1223" spans="19:20">
      <c r="S1223" s="7" t="s">
        <v>3119</v>
      </c>
      <c r="T1223" s="8">
        <v>101222</v>
      </c>
    </row>
    <row r="1224" spans="19:20">
      <c r="S1224" s="7" t="s">
        <v>4030</v>
      </c>
      <c r="T1224" s="8">
        <v>101223</v>
      </c>
    </row>
    <row r="1225" spans="19:20">
      <c r="S1225" s="7" t="s">
        <v>4031</v>
      </c>
      <c r="T1225" s="8">
        <v>101224</v>
      </c>
    </row>
    <row r="1226" spans="19:20">
      <c r="S1226" s="7" t="s">
        <v>3120</v>
      </c>
      <c r="T1226" s="8">
        <v>101225</v>
      </c>
    </row>
    <row r="1227" spans="19:20">
      <c r="S1227" s="7" t="s">
        <v>4032</v>
      </c>
      <c r="T1227" s="8">
        <v>101226</v>
      </c>
    </row>
    <row r="1228" spans="19:20">
      <c r="S1228" s="7" t="s">
        <v>4033</v>
      </c>
      <c r="T1228" s="8">
        <v>101227</v>
      </c>
    </row>
    <row r="1229" spans="19:20">
      <c r="S1229" s="7" t="s">
        <v>4034</v>
      </c>
      <c r="T1229" s="8">
        <v>101228</v>
      </c>
    </row>
    <row r="1230" spans="19:20">
      <c r="S1230" s="7" t="s">
        <v>3122</v>
      </c>
      <c r="T1230" s="8">
        <v>101229</v>
      </c>
    </row>
    <row r="1231" spans="19:20">
      <c r="S1231" s="7" t="s">
        <v>4035</v>
      </c>
      <c r="T1231" s="8">
        <v>101230</v>
      </c>
    </row>
    <row r="1232" spans="19:20">
      <c r="S1232" s="7" t="s">
        <v>4036</v>
      </c>
      <c r="T1232" s="8">
        <v>101231</v>
      </c>
    </row>
    <row r="1233" spans="19:20">
      <c r="S1233" s="7" t="s">
        <v>3124</v>
      </c>
      <c r="T1233" s="8">
        <v>101232</v>
      </c>
    </row>
    <row r="1234" spans="19:20">
      <c r="S1234" s="7" t="s">
        <v>4037</v>
      </c>
      <c r="T1234" s="8">
        <v>101233</v>
      </c>
    </row>
    <row r="1235" spans="19:20">
      <c r="S1235" s="7" t="s">
        <v>4038</v>
      </c>
      <c r="T1235" s="8">
        <v>101234</v>
      </c>
    </row>
    <row r="1236" spans="19:20">
      <c r="S1236" s="7" t="s">
        <v>3125</v>
      </c>
      <c r="T1236" s="8">
        <v>101235</v>
      </c>
    </row>
    <row r="1237" spans="19:20">
      <c r="S1237" s="7" t="s">
        <v>4039</v>
      </c>
      <c r="T1237" s="8">
        <v>101236</v>
      </c>
    </row>
    <row r="1238" spans="19:20">
      <c r="S1238" s="7" t="s">
        <v>4040</v>
      </c>
      <c r="T1238" s="8">
        <v>101237</v>
      </c>
    </row>
    <row r="1239" spans="19:20">
      <c r="S1239" s="7" t="s">
        <v>4041</v>
      </c>
      <c r="T1239" s="8">
        <v>101238</v>
      </c>
    </row>
    <row r="1240" spans="19:20">
      <c r="S1240" s="7" t="s">
        <v>3127</v>
      </c>
      <c r="T1240" s="8">
        <v>101239</v>
      </c>
    </row>
    <row r="1241" spans="19:20">
      <c r="S1241" s="7" t="s">
        <v>4042</v>
      </c>
      <c r="T1241" s="8">
        <v>101240</v>
      </c>
    </row>
    <row r="1242" spans="19:20">
      <c r="S1242" s="7" t="s">
        <v>4043</v>
      </c>
      <c r="T1242" s="8">
        <v>101241</v>
      </c>
    </row>
    <row r="1243" spans="19:20">
      <c r="S1243" s="7" t="s">
        <v>3129</v>
      </c>
      <c r="T1243" s="8">
        <v>101242</v>
      </c>
    </row>
    <row r="1244" spans="19:20">
      <c r="S1244" s="7" t="s">
        <v>4044</v>
      </c>
      <c r="T1244" s="8">
        <v>101243</v>
      </c>
    </row>
    <row r="1245" spans="19:20">
      <c r="S1245" s="7" t="s">
        <v>4045</v>
      </c>
      <c r="T1245" s="8">
        <v>101244</v>
      </c>
    </row>
    <row r="1246" spans="19:20">
      <c r="S1246" s="7" t="s">
        <v>3130</v>
      </c>
      <c r="T1246" s="8">
        <v>101245</v>
      </c>
    </row>
    <row r="1247" spans="19:20">
      <c r="S1247" s="7" t="s">
        <v>4046</v>
      </c>
      <c r="T1247" s="8">
        <v>101246</v>
      </c>
    </row>
    <row r="1248" spans="19:20">
      <c r="S1248" s="7" t="s">
        <v>4047</v>
      </c>
      <c r="T1248" s="8">
        <v>101247</v>
      </c>
    </row>
    <row r="1249" spans="19:20">
      <c r="S1249" s="7" t="s">
        <v>4048</v>
      </c>
      <c r="T1249" s="8">
        <v>101248</v>
      </c>
    </row>
    <row r="1250" spans="19:20">
      <c r="S1250" s="7" t="s">
        <v>3131</v>
      </c>
      <c r="T1250" s="8">
        <v>101249</v>
      </c>
    </row>
    <row r="1251" spans="19:20">
      <c r="S1251" s="7" t="s">
        <v>4049</v>
      </c>
      <c r="T1251" s="8">
        <v>101250</v>
      </c>
    </row>
    <row r="1252" spans="19:20">
      <c r="S1252" s="7" t="s">
        <v>4050</v>
      </c>
      <c r="T1252" s="8">
        <v>101251</v>
      </c>
    </row>
    <row r="1253" spans="19:20">
      <c r="S1253" s="7" t="s">
        <v>3133</v>
      </c>
      <c r="T1253" s="8">
        <v>101252</v>
      </c>
    </row>
    <row r="1254" spans="19:20">
      <c r="S1254" s="7" t="s">
        <v>4051</v>
      </c>
      <c r="T1254" s="8">
        <v>101253</v>
      </c>
    </row>
    <row r="1255" spans="19:20">
      <c r="S1255" s="7" t="s">
        <v>4052</v>
      </c>
      <c r="T1255" s="8">
        <v>101254</v>
      </c>
    </row>
    <row r="1256" spans="19:20">
      <c r="S1256" s="7" t="s">
        <v>3135</v>
      </c>
      <c r="T1256" s="8">
        <v>101255</v>
      </c>
    </row>
    <row r="1257" spans="19:20">
      <c r="S1257" s="7" t="s">
        <v>4053</v>
      </c>
      <c r="T1257" s="8">
        <v>101256</v>
      </c>
    </row>
    <row r="1258" spans="19:20">
      <c r="S1258" s="7" t="s">
        <v>4054</v>
      </c>
      <c r="T1258" s="8">
        <v>101257</v>
      </c>
    </row>
    <row r="1259" spans="19:20">
      <c r="S1259" s="7" t="s">
        <v>4055</v>
      </c>
      <c r="T1259" s="8">
        <v>101258</v>
      </c>
    </row>
    <row r="1260" spans="19:20">
      <c r="S1260" s="7" t="s">
        <v>3136</v>
      </c>
      <c r="T1260" s="8">
        <v>101259</v>
      </c>
    </row>
    <row r="1261" spans="19:20">
      <c r="S1261" s="7" t="s">
        <v>4056</v>
      </c>
      <c r="T1261" s="8">
        <v>101260</v>
      </c>
    </row>
    <row r="1262" spans="19:20">
      <c r="S1262" s="7" t="s">
        <v>4057</v>
      </c>
      <c r="T1262" s="8">
        <v>101261</v>
      </c>
    </row>
    <row r="1263" spans="19:20">
      <c r="S1263" s="7" t="s">
        <v>3138</v>
      </c>
      <c r="T1263" s="8">
        <v>101262</v>
      </c>
    </row>
    <row r="1264" spans="19:20">
      <c r="S1264" s="7" t="s">
        <v>4058</v>
      </c>
      <c r="T1264" s="8">
        <v>101263</v>
      </c>
    </row>
    <row r="1265" spans="19:20">
      <c r="S1265" s="7" t="s">
        <v>4059</v>
      </c>
      <c r="T1265" s="8">
        <v>101264</v>
      </c>
    </row>
    <row r="1266" spans="19:20">
      <c r="S1266" s="7" t="s">
        <v>3140</v>
      </c>
      <c r="T1266" s="8">
        <v>101265</v>
      </c>
    </row>
    <row r="1267" spans="19:20">
      <c r="S1267" s="7" t="s">
        <v>4060</v>
      </c>
      <c r="T1267" s="8">
        <v>101266</v>
      </c>
    </row>
    <row r="1268" spans="19:20">
      <c r="S1268" s="7" t="s">
        <v>4061</v>
      </c>
      <c r="T1268" s="8">
        <v>101267</v>
      </c>
    </row>
    <row r="1269" spans="19:20">
      <c r="S1269" s="7" t="s">
        <v>4062</v>
      </c>
      <c r="T1269" s="8">
        <v>101268</v>
      </c>
    </row>
    <row r="1270" spans="19:20">
      <c r="S1270" s="7" t="s">
        <v>3141</v>
      </c>
      <c r="T1270" s="8">
        <v>101269</v>
      </c>
    </row>
    <row r="1271" spans="19:20">
      <c r="S1271" s="7" t="s">
        <v>4063</v>
      </c>
      <c r="T1271" s="8">
        <v>101270</v>
      </c>
    </row>
    <row r="1272" spans="19:20">
      <c r="S1272" s="7" t="s">
        <v>4064</v>
      </c>
      <c r="T1272" s="8">
        <v>101271</v>
      </c>
    </row>
    <row r="1273" spans="19:20">
      <c r="S1273" s="7" t="s">
        <v>3143</v>
      </c>
      <c r="T1273" s="8">
        <v>101272</v>
      </c>
    </row>
    <row r="1274" spans="19:20">
      <c r="S1274" s="7" t="s">
        <v>4065</v>
      </c>
      <c r="T1274" s="8">
        <v>101273</v>
      </c>
    </row>
    <row r="1275" spans="19:20">
      <c r="S1275" s="7" t="s">
        <v>4066</v>
      </c>
      <c r="T1275" s="8">
        <v>101274</v>
      </c>
    </row>
    <row r="1276" spans="19:20">
      <c r="S1276" s="7" t="s">
        <v>3145</v>
      </c>
      <c r="T1276" s="8">
        <v>101275</v>
      </c>
    </row>
    <row r="1277" spans="19:20">
      <c r="S1277" s="7" t="s">
        <v>4067</v>
      </c>
      <c r="T1277" s="8">
        <v>101276</v>
      </c>
    </row>
    <row r="1278" spans="19:20">
      <c r="S1278" s="7" t="s">
        <v>4068</v>
      </c>
      <c r="T1278" s="8">
        <v>101277</v>
      </c>
    </row>
    <row r="1279" spans="19:20">
      <c r="S1279" s="7" t="s">
        <v>4069</v>
      </c>
      <c r="T1279" s="8">
        <v>101278</v>
      </c>
    </row>
    <row r="1280" spans="19:20">
      <c r="S1280" s="7" t="s">
        <v>3146</v>
      </c>
      <c r="T1280" s="8">
        <v>101279</v>
      </c>
    </row>
    <row r="1281" spans="19:20">
      <c r="S1281" s="7" t="s">
        <v>4070</v>
      </c>
      <c r="T1281" s="8">
        <v>101280</v>
      </c>
    </row>
    <row r="1282" spans="19:20">
      <c r="S1282" s="7" t="s">
        <v>4071</v>
      </c>
      <c r="T1282" s="8">
        <v>101281</v>
      </c>
    </row>
    <row r="1283" spans="19:20">
      <c r="S1283" s="7" t="s">
        <v>3147</v>
      </c>
      <c r="T1283" s="8">
        <v>101282</v>
      </c>
    </row>
    <row r="1284" spans="19:20">
      <c r="S1284" s="7" t="s">
        <v>4072</v>
      </c>
      <c r="T1284" s="8">
        <v>101283</v>
      </c>
    </row>
    <row r="1285" spans="19:20">
      <c r="S1285" s="7" t="s">
        <v>4073</v>
      </c>
      <c r="T1285" s="8">
        <v>101284</v>
      </c>
    </row>
    <row r="1286" spans="19:20">
      <c r="S1286" s="7" t="s">
        <v>3149</v>
      </c>
      <c r="T1286" s="8">
        <v>101285</v>
      </c>
    </row>
    <row r="1287" spans="19:20">
      <c r="S1287" s="7" t="s">
        <v>4074</v>
      </c>
      <c r="T1287" s="8">
        <v>101286</v>
      </c>
    </row>
    <row r="1288" spans="19:20">
      <c r="S1288" s="7" t="s">
        <v>4075</v>
      </c>
      <c r="T1288" s="8">
        <v>101287</v>
      </c>
    </row>
    <row r="1289" spans="19:20">
      <c r="S1289" s="7" t="s">
        <v>4076</v>
      </c>
      <c r="T1289" s="8">
        <v>101288</v>
      </c>
    </row>
    <row r="1290" spans="19:20">
      <c r="S1290" s="7" t="s">
        <v>3151</v>
      </c>
      <c r="T1290" s="8">
        <v>101289</v>
      </c>
    </row>
    <row r="1291" spans="19:20">
      <c r="S1291" s="7" t="s">
        <v>4077</v>
      </c>
      <c r="T1291" s="8">
        <v>101290</v>
      </c>
    </row>
    <row r="1292" spans="19:20">
      <c r="S1292" s="7" t="s">
        <v>4078</v>
      </c>
      <c r="T1292" s="8">
        <v>101291</v>
      </c>
    </row>
    <row r="1293" spans="19:20">
      <c r="S1293" s="7" t="s">
        <v>3152</v>
      </c>
      <c r="T1293" s="8">
        <v>101292</v>
      </c>
    </row>
    <row r="1294" spans="19:20">
      <c r="S1294" s="7" t="s">
        <v>4079</v>
      </c>
      <c r="T1294" s="8">
        <v>101293</v>
      </c>
    </row>
    <row r="1295" spans="19:20">
      <c r="S1295" s="7" t="s">
        <v>4080</v>
      </c>
      <c r="T1295" s="8">
        <v>101294</v>
      </c>
    </row>
    <row r="1296" spans="19:20">
      <c r="S1296" s="7" t="s">
        <v>3154</v>
      </c>
      <c r="T1296" s="8">
        <v>101295</v>
      </c>
    </row>
    <row r="1297" spans="19:20">
      <c r="S1297" s="7" t="s">
        <v>4081</v>
      </c>
      <c r="T1297" s="8">
        <v>101296</v>
      </c>
    </row>
    <row r="1298" spans="19:20">
      <c r="S1298" s="7" t="s">
        <v>4082</v>
      </c>
      <c r="T1298" s="8">
        <v>101297</v>
      </c>
    </row>
    <row r="1299" spans="19:20">
      <c r="S1299" s="7" t="s">
        <v>4083</v>
      </c>
      <c r="T1299" s="8">
        <v>101298</v>
      </c>
    </row>
    <row r="1300" spans="19:20">
      <c r="S1300" s="7" t="s">
        <v>3156</v>
      </c>
      <c r="T1300" s="8">
        <v>101299</v>
      </c>
    </row>
    <row r="1301" spans="19:20">
      <c r="S1301" s="7" t="s">
        <v>4084</v>
      </c>
      <c r="T1301" s="8">
        <v>101300</v>
      </c>
    </row>
    <row r="1302" spans="19:20">
      <c r="S1302" s="7" t="s">
        <v>4085</v>
      </c>
      <c r="T1302" s="8">
        <v>101301</v>
      </c>
    </row>
    <row r="1303" spans="19:20">
      <c r="S1303" s="7" t="s">
        <v>2057</v>
      </c>
      <c r="T1303" s="8">
        <v>101302</v>
      </c>
    </row>
    <row r="1304" spans="19:20">
      <c r="S1304" s="7" t="s">
        <v>4086</v>
      </c>
      <c r="T1304" s="8">
        <v>101303</v>
      </c>
    </row>
    <row r="1305" spans="19:20">
      <c r="S1305" s="7" t="s">
        <v>4087</v>
      </c>
      <c r="T1305" s="8">
        <v>101304</v>
      </c>
    </row>
    <row r="1306" spans="19:20">
      <c r="S1306" s="7" t="s">
        <v>2058</v>
      </c>
      <c r="T1306" s="8">
        <v>101305</v>
      </c>
    </row>
    <row r="1307" spans="19:20">
      <c r="S1307" s="7" t="s">
        <v>4088</v>
      </c>
      <c r="T1307" s="8">
        <v>101306</v>
      </c>
    </row>
    <row r="1308" spans="19:20">
      <c r="S1308" s="7" t="s">
        <v>4089</v>
      </c>
      <c r="T1308" s="8">
        <v>101307</v>
      </c>
    </row>
    <row r="1309" spans="19:20">
      <c r="S1309" s="7" t="s">
        <v>4090</v>
      </c>
      <c r="T1309" s="8">
        <v>101308</v>
      </c>
    </row>
    <row r="1310" spans="19:20">
      <c r="S1310" s="7" t="s">
        <v>2059</v>
      </c>
      <c r="T1310" s="8">
        <v>101309</v>
      </c>
    </row>
    <row r="1311" spans="19:20">
      <c r="S1311" s="7" t="s">
        <v>4091</v>
      </c>
      <c r="T1311" s="8">
        <v>101310</v>
      </c>
    </row>
    <row r="1312" spans="19:20">
      <c r="S1312" s="7" t="s">
        <v>4092</v>
      </c>
      <c r="T1312" s="8">
        <v>101311</v>
      </c>
    </row>
    <row r="1313" spans="19:20">
      <c r="S1313" s="7" t="s">
        <v>2060</v>
      </c>
      <c r="T1313" s="8">
        <v>101312</v>
      </c>
    </row>
    <row r="1314" spans="19:20">
      <c r="S1314" s="7" t="s">
        <v>4093</v>
      </c>
      <c r="T1314" s="8">
        <v>101313</v>
      </c>
    </row>
    <row r="1315" spans="19:20">
      <c r="S1315" s="7" t="s">
        <v>4094</v>
      </c>
      <c r="T1315" s="8">
        <v>101314</v>
      </c>
    </row>
    <row r="1316" spans="19:20">
      <c r="S1316" s="7" t="s">
        <v>2061</v>
      </c>
      <c r="T1316" s="8">
        <v>101315</v>
      </c>
    </row>
    <row r="1317" spans="19:20">
      <c r="S1317" s="7" t="s">
        <v>4095</v>
      </c>
      <c r="T1317" s="8">
        <v>101316</v>
      </c>
    </row>
    <row r="1318" spans="19:20">
      <c r="S1318" s="7" t="s">
        <v>4096</v>
      </c>
      <c r="T1318" s="8">
        <v>101317</v>
      </c>
    </row>
    <row r="1319" spans="19:20">
      <c r="S1319" s="7" t="s">
        <v>4097</v>
      </c>
      <c r="T1319" s="8">
        <v>101318</v>
      </c>
    </row>
    <row r="1320" spans="19:20">
      <c r="S1320" s="7" t="s">
        <v>2062</v>
      </c>
      <c r="T1320" s="8">
        <v>101319</v>
      </c>
    </row>
    <row r="1321" spans="19:20">
      <c r="S1321" s="7" t="s">
        <v>4098</v>
      </c>
      <c r="T1321" s="8">
        <v>101320</v>
      </c>
    </row>
    <row r="1322" spans="19:20">
      <c r="S1322" s="7" t="s">
        <v>4099</v>
      </c>
      <c r="T1322" s="8">
        <v>101321</v>
      </c>
    </row>
    <row r="1323" spans="19:20">
      <c r="S1323" s="7" t="s">
        <v>2063</v>
      </c>
      <c r="T1323" s="8">
        <v>101322</v>
      </c>
    </row>
    <row r="1324" spans="19:20">
      <c r="S1324" s="7" t="s">
        <v>4100</v>
      </c>
      <c r="T1324" s="8">
        <v>101323</v>
      </c>
    </row>
    <row r="1325" spans="19:20">
      <c r="S1325" s="7" t="s">
        <v>4101</v>
      </c>
      <c r="T1325" s="8">
        <v>101324</v>
      </c>
    </row>
    <row r="1326" spans="19:20">
      <c r="S1326" s="7" t="s">
        <v>2064</v>
      </c>
      <c r="T1326" s="8">
        <v>101325</v>
      </c>
    </row>
    <row r="1327" spans="19:20">
      <c r="S1327" s="7" t="s">
        <v>4102</v>
      </c>
      <c r="T1327" s="8">
        <v>101326</v>
      </c>
    </row>
    <row r="1328" spans="19:20">
      <c r="S1328" s="7" t="s">
        <v>4103</v>
      </c>
      <c r="T1328" s="8">
        <v>101327</v>
      </c>
    </row>
    <row r="1329" spans="19:20">
      <c r="S1329" s="7" t="s">
        <v>4104</v>
      </c>
      <c r="T1329" s="8">
        <v>101328</v>
      </c>
    </row>
    <row r="1330" spans="19:20">
      <c r="S1330" s="7" t="s">
        <v>2065</v>
      </c>
      <c r="T1330" s="8">
        <v>101329</v>
      </c>
    </row>
    <row r="1331" spans="19:20">
      <c r="S1331" s="7" t="s">
        <v>4105</v>
      </c>
      <c r="T1331" s="8">
        <v>101330</v>
      </c>
    </row>
    <row r="1332" spans="19:20">
      <c r="S1332" s="7" t="s">
        <v>4106</v>
      </c>
      <c r="T1332" s="8">
        <v>101331</v>
      </c>
    </row>
    <row r="1333" spans="19:20">
      <c r="S1333" s="7" t="s">
        <v>2066</v>
      </c>
      <c r="T1333" s="8">
        <v>101332</v>
      </c>
    </row>
    <row r="1334" spans="19:20">
      <c r="S1334" s="7" t="s">
        <v>4107</v>
      </c>
      <c r="T1334" s="8">
        <v>101333</v>
      </c>
    </row>
    <row r="1335" spans="19:20">
      <c r="S1335" s="7" t="s">
        <v>4108</v>
      </c>
      <c r="T1335" s="8">
        <v>101334</v>
      </c>
    </row>
    <row r="1336" spans="19:20">
      <c r="S1336" s="7" t="s">
        <v>2067</v>
      </c>
      <c r="T1336" s="8">
        <v>101335</v>
      </c>
    </row>
    <row r="1337" spans="19:20">
      <c r="S1337" s="7" t="s">
        <v>4109</v>
      </c>
      <c r="T1337" s="8">
        <v>101336</v>
      </c>
    </row>
    <row r="1338" spans="19:20">
      <c r="S1338" s="7" t="s">
        <v>4110</v>
      </c>
      <c r="T1338" s="8">
        <v>101337</v>
      </c>
    </row>
    <row r="1339" spans="19:20">
      <c r="S1339" s="7" t="s">
        <v>4111</v>
      </c>
      <c r="T1339" s="8">
        <v>101338</v>
      </c>
    </row>
    <row r="1340" spans="19:20">
      <c r="S1340" s="7" t="s">
        <v>2068</v>
      </c>
      <c r="T1340" s="8">
        <v>101339</v>
      </c>
    </row>
    <row r="1341" spans="19:20">
      <c r="S1341" s="7" t="s">
        <v>4112</v>
      </c>
      <c r="T1341" s="8">
        <v>101340</v>
      </c>
    </row>
    <row r="1342" spans="19:20">
      <c r="S1342" s="7" t="s">
        <v>4113</v>
      </c>
      <c r="T1342" s="8">
        <v>101341</v>
      </c>
    </row>
    <row r="1343" spans="19:20">
      <c r="S1343" s="7" t="s">
        <v>2069</v>
      </c>
      <c r="T1343" s="8">
        <v>101342</v>
      </c>
    </row>
    <row r="1344" spans="19:20">
      <c r="S1344" s="7" t="s">
        <v>4114</v>
      </c>
      <c r="T1344" s="8">
        <v>101343</v>
      </c>
    </row>
    <row r="1345" spans="19:20">
      <c r="S1345" s="7" t="s">
        <v>4115</v>
      </c>
      <c r="T1345" s="8">
        <v>101344</v>
      </c>
    </row>
    <row r="1346" spans="19:20">
      <c r="S1346" s="7" t="s">
        <v>2070</v>
      </c>
      <c r="T1346" s="8">
        <v>101345</v>
      </c>
    </row>
    <row r="1347" spans="19:20">
      <c r="S1347" s="7" t="s">
        <v>4116</v>
      </c>
      <c r="T1347" s="8">
        <v>101346</v>
      </c>
    </row>
    <row r="1348" spans="19:20">
      <c r="S1348" s="7" t="s">
        <v>4117</v>
      </c>
      <c r="T1348" s="8">
        <v>101347</v>
      </c>
    </row>
    <row r="1349" spans="19:20">
      <c r="S1349" s="7" t="s">
        <v>4118</v>
      </c>
      <c r="T1349" s="8">
        <v>101348</v>
      </c>
    </row>
    <row r="1350" spans="19:20">
      <c r="S1350" s="7" t="s">
        <v>2071</v>
      </c>
      <c r="T1350" s="8">
        <v>101349</v>
      </c>
    </row>
    <row r="1351" spans="19:20">
      <c r="S1351" s="7" t="s">
        <v>4119</v>
      </c>
      <c r="T1351" s="8">
        <v>101350</v>
      </c>
    </row>
    <row r="1352" spans="19:20">
      <c r="S1352" s="7" t="s">
        <v>4120</v>
      </c>
      <c r="T1352" s="8">
        <v>101351</v>
      </c>
    </row>
    <row r="1353" spans="19:20">
      <c r="S1353" s="7" t="s">
        <v>2072</v>
      </c>
      <c r="T1353" s="8">
        <v>101352</v>
      </c>
    </row>
    <row r="1354" spans="19:20">
      <c r="S1354" s="7" t="s">
        <v>4121</v>
      </c>
      <c r="T1354" s="8">
        <v>101353</v>
      </c>
    </row>
    <row r="1355" spans="19:20">
      <c r="S1355" s="7" t="s">
        <v>4122</v>
      </c>
      <c r="T1355" s="8">
        <v>101354</v>
      </c>
    </row>
    <row r="1356" spans="19:20">
      <c r="S1356" s="7" t="s">
        <v>2073</v>
      </c>
      <c r="T1356" s="8">
        <v>101355</v>
      </c>
    </row>
    <row r="1357" spans="19:20">
      <c r="S1357" s="7" t="s">
        <v>4123</v>
      </c>
      <c r="T1357" s="8">
        <v>101356</v>
      </c>
    </row>
    <row r="1358" spans="19:20">
      <c r="S1358" s="7" t="s">
        <v>4124</v>
      </c>
      <c r="T1358" s="8">
        <v>101357</v>
      </c>
    </row>
    <row r="1359" spans="19:20">
      <c r="S1359" s="7" t="s">
        <v>4125</v>
      </c>
      <c r="T1359" s="8">
        <v>101358</v>
      </c>
    </row>
    <row r="1360" spans="19:20">
      <c r="S1360" s="7" t="s">
        <v>2074</v>
      </c>
      <c r="T1360" s="8">
        <v>101359</v>
      </c>
    </row>
    <row r="1361" spans="19:20">
      <c r="S1361" s="7" t="s">
        <v>4126</v>
      </c>
      <c r="T1361" s="8">
        <v>101360</v>
      </c>
    </row>
    <row r="1362" spans="19:20">
      <c r="S1362" s="7" t="s">
        <v>4127</v>
      </c>
      <c r="T1362" s="8">
        <v>101361</v>
      </c>
    </row>
    <row r="1363" spans="19:20">
      <c r="S1363" s="7" t="s">
        <v>2075</v>
      </c>
      <c r="T1363" s="8">
        <v>101362</v>
      </c>
    </row>
    <row r="1364" spans="19:20">
      <c r="S1364" s="7" t="s">
        <v>4128</v>
      </c>
      <c r="T1364" s="8">
        <v>101363</v>
      </c>
    </row>
    <row r="1365" spans="19:20">
      <c r="S1365" s="7" t="s">
        <v>4129</v>
      </c>
      <c r="T1365" s="8">
        <v>101364</v>
      </c>
    </row>
    <row r="1366" spans="19:20">
      <c r="S1366" s="7" t="s">
        <v>2076</v>
      </c>
      <c r="T1366" s="8">
        <v>101365</v>
      </c>
    </row>
    <row r="1367" spans="19:20">
      <c r="S1367" s="7" t="s">
        <v>4130</v>
      </c>
      <c r="T1367" s="8">
        <v>101366</v>
      </c>
    </row>
    <row r="1368" spans="19:20">
      <c r="S1368" s="7" t="s">
        <v>4131</v>
      </c>
      <c r="T1368" s="8">
        <v>101367</v>
      </c>
    </row>
    <row r="1369" spans="19:20">
      <c r="S1369" s="7" t="s">
        <v>4132</v>
      </c>
      <c r="T1369" s="8">
        <v>101368</v>
      </c>
    </row>
    <row r="1370" spans="19:20">
      <c r="S1370" s="7" t="s">
        <v>2077</v>
      </c>
      <c r="T1370" s="8">
        <v>101369</v>
      </c>
    </row>
    <row r="1371" spans="19:20">
      <c r="S1371" s="7" t="s">
        <v>4133</v>
      </c>
      <c r="T1371" s="8">
        <v>101370</v>
      </c>
    </row>
    <row r="1372" spans="19:20">
      <c r="S1372" s="7" t="s">
        <v>4134</v>
      </c>
      <c r="T1372" s="8">
        <v>101371</v>
      </c>
    </row>
    <row r="1373" spans="19:20">
      <c r="S1373" s="7" t="s">
        <v>2078</v>
      </c>
      <c r="T1373" s="8">
        <v>101372</v>
      </c>
    </row>
    <row r="1374" spans="19:20">
      <c r="S1374" s="7" t="s">
        <v>4135</v>
      </c>
      <c r="T1374" s="8">
        <v>101373</v>
      </c>
    </row>
    <row r="1375" spans="19:20">
      <c r="S1375" s="7" t="s">
        <v>4136</v>
      </c>
      <c r="T1375" s="8">
        <v>101374</v>
      </c>
    </row>
    <row r="1376" spans="19:20">
      <c r="S1376" s="7" t="s">
        <v>2079</v>
      </c>
      <c r="T1376" s="8">
        <v>101375</v>
      </c>
    </row>
    <row r="1377" spans="19:20">
      <c r="S1377" s="7" t="s">
        <v>4137</v>
      </c>
      <c r="T1377" s="8">
        <v>101376</v>
      </c>
    </row>
    <row r="1378" spans="19:20">
      <c r="S1378" s="7" t="s">
        <v>4138</v>
      </c>
      <c r="T1378" s="8">
        <v>101377</v>
      </c>
    </row>
    <row r="1379" spans="19:20">
      <c r="S1379" s="7" t="s">
        <v>4139</v>
      </c>
      <c r="T1379" s="8">
        <v>101378</v>
      </c>
    </row>
    <row r="1380" spans="19:20">
      <c r="S1380" s="7" t="s">
        <v>2080</v>
      </c>
      <c r="T1380" s="8">
        <v>101379</v>
      </c>
    </row>
    <row r="1381" spans="19:20">
      <c r="S1381" s="7" t="s">
        <v>4140</v>
      </c>
      <c r="T1381" s="8">
        <v>101380</v>
      </c>
    </row>
    <row r="1382" spans="19:20">
      <c r="S1382" s="7" t="s">
        <v>4141</v>
      </c>
      <c r="T1382" s="8">
        <v>101381</v>
      </c>
    </row>
    <row r="1383" spans="19:20">
      <c r="S1383" s="7" t="s">
        <v>2081</v>
      </c>
      <c r="T1383" s="8">
        <v>101382</v>
      </c>
    </row>
    <row r="1384" spans="19:20">
      <c r="S1384" s="7" t="s">
        <v>4142</v>
      </c>
      <c r="T1384" s="8">
        <v>101383</v>
      </c>
    </row>
    <row r="1385" spans="19:20">
      <c r="S1385" s="7" t="s">
        <v>4143</v>
      </c>
      <c r="T1385" s="8">
        <v>101384</v>
      </c>
    </row>
    <row r="1386" spans="19:20">
      <c r="S1386" s="7" t="s">
        <v>2082</v>
      </c>
      <c r="T1386" s="8">
        <v>101385</v>
      </c>
    </row>
    <row r="1387" spans="19:20">
      <c r="S1387" s="7" t="s">
        <v>4144</v>
      </c>
      <c r="T1387" s="8">
        <v>101386</v>
      </c>
    </row>
    <row r="1388" spans="19:20">
      <c r="S1388" s="7" t="s">
        <v>4145</v>
      </c>
      <c r="T1388" s="8">
        <v>101387</v>
      </c>
    </row>
    <row r="1389" spans="19:20">
      <c r="S1389" s="7" t="s">
        <v>4146</v>
      </c>
      <c r="T1389" s="8">
        <v>101388</v>
      </c>
    </row>
    <row r="1390" spans="19:20">
      <c r="S1390" s="7" t="s">
        <v>2083</v>
      </c>
      <c r="T1390" s="8">
        <v>101389</v>
      </c>
    </row>
    <row r="1391" spans="19:20">
      <c r="S1391" s="7" t="s">
        <v>4147</v>
      </c>
      <c r="T1391" s="8">
        <v>101390</v>
      </c>
    </row>
    <row r="1392" spans="19:20">
      <c r="S1392" s="7" t="s">
        <v>4148</v>
      </c>
      <c r="T1392" s="8">
        <v>101391</v>
      </c>
    </row>
    <row r="1393" spans="19:20">
      <c r="S1393" s="7" t="s">
        <v>2084</v>
      </c>
      <c r="T1393" s="8">
        <v>101392</v>
      </c>
    </row>
    <row r="1394" spans="19:20">
      <c r="S1394" s="7" t="s">
        <v>4149</v>
      </c>
      <c r="T1394" s="8">
        <v>101393</v>
      </c>
    </row>
    <row r="1395" spans="19:20">
      <c r="S1395" s="7" t="s">
        <v>4150</v>
      </c>
      <c r="T1395" s="8">
        <v>101394</v>
      </c>
    </row>
    <row r="1396" spans="19:20">
      <c r="S1396" s="7" t="s">
        <v>2085</v>
      </c>
      <c r="T1396" s="8">
        <v>101395</v>
      </c>
    </row>
    <row r="1397" spans="19:20">
      <c r="S1397" s="7" t="s">
        <v>4151</v>
      </c>
      <c r="T1397" s="8">
        <v>101396</v>
      </c>
    </row>
    <row r="1398" spans="19:20">
      <c r="S1398" s="7" t="s">
        <v>4152</v>
      </c>
      <c r="T1398" s="8">
        <v>101397</v>
      </c>
    </row>
    <row r="1399" spans="19:20">
      <c r="S1399" s="7" t="s">
        <v>4153</v>
      </c>
      <c r="T1399" s="8">
        <v>101398</v>
      </c>
    </row>
    <row r="1400" spans="19:20">
      <c r="S1400" s="7" t="s">
        <v>2086</v>
      </c>
      <c r="T1400" s="8">
        <v>101399</v>
      </c>
    </row>
    <row r="1401" spans="19:20">
      <c r="S1401" s="7" t="s">
        <v>4154</v>
      </c>
      <c r="T1401" s="8">
        <v>101400</v>
      </c>
    </row>
    <row r="1402" spans="19:20">
      <c r="S1402" s="7" t="s">
        <v>4155</v>
      </c>
      <c r="T1402" s="8">
        <v>101401</v>
      </c>
    </row>
    <row r="1403" spans="19:20">
      <c r="S1403" s="7" t="s">
        <v>2087</v>
      </c>
      <c r="T1403" s="8">
        <v>101402</v>
      </c>
    </row>
    <row r="1404" spans="19:20">
      <c r="S1404" s="7" t="s">
        <v>4156</v>
      </c>
      <c r="T1404" s="8">
        <v>101403</v>
      </c>
    </row>
    <row r="1405" spans="19:20">
      <c r="S1405" s="7" t="s">
        <v>4157</v>
      </c>
      <c r="T1405" s="8">
        <v>101404</v>
      </c>
    </row>
    <row r="1406" spans="19:20">
      <c r="S1406" s="7" t="s">
        <v>2088</v>
      </c>
      <c r="T1406" s="8">
        <v>101405</v>
      </c>
    </row>
    <row r="1407" spans="19:20">
      <c r="S1407" s="7" t="s">
        <v>4158</v>
      </c>
      <c r="T1407" s="8">
        <v>101406</v>
      </c>
    </row>
    <row r="1408" spans="19:20">
      <c r="S1408" s="7" t="s">
        <v>4159</v>
      </c>
      <c r="T1408" s="8">
        <v>101407</v>
      </c>
    </row>
    <row r="1409" spans="19:20">
      <c r="S1409" s="7" t="s">
        <v>4160</v>
      </c>
      <c r="T1409" s="8">
        <v>101408</v>
      </c>
    </row>
    <row r="1410" spans="19:20">
      <c r="S1410" s="7" t="s">
        <v>2089</v>
      </c>
      <c r="T1410" s="8">
        <v>101409</v>
      </c>
    </row>
    <row r="1411" spans="19:20">
      <c r="S1411" s="7" t="s">
        <v>4161</v>
      </c>
      <c r="T1411" s="8">
        <v>101410</v>
      </c>
    </row>
    <row r="1412" spans="19:20">
      <c r="S1412" s="7" t="s">
        <v>4162</v>
      </c>
      <c r="T1412" s="8">
        <v>101411</v>
      </c>
    </row>
    <row r="1413" spans="19:20">
      <c r="S1413" s="7" t="s">
        <v>2090</v>
      </c>
      <c r="T1413" s="8">
        <v>101412</v>
      </c>
    </row>
    <row r="1414" spans="19:20">
      <c r="S1414" s="7" t="s">
        <v>4163</v>
      </c>
      <c r="T1414" s="8">
        <v>101413</v>
      </c>
    </row>
    <row r="1415" spans="19:20">
      <c r="S1415" s="7" t="s">
        <v>4164</v>
      </c>
      <c r="T1415" s="8">
        <v>101414</v>
      </c>
    </row>
    <row r="1416" spans="19:20">
      <c r="S1416" s="7" t="s">
        <v>2091</v>
      </c>
      <c r="T1416" s="8">
        <v>101415</v>
      </c>
    </row>
    <row r="1417" spans="19:20">
      <c r="S1417" s="7" t="s">
        <v>4165</v>
      </c>
      <c r="T1417" s="8">
        <v>101416</v>
      </c>
    </row>
    <row r="1418" spans="19:20">
      <c r="S1418" s="7" t="s">
        <v>4166</v>
      </c>
      <c r="T1418" s="8">
        <v>101417</v>
      </c>
    </row>
    <row r="1419" spans="19:20">
      <c r="S1419" s="7" t="s">
        <v>4167</v>
      </c>
      <c r="T1419" s="8">
        <v>101418</v>
      </c>
    </row>
    <row r="1420" spans="19:20">
      <c r="S1420" s="7" t="s">
        <v>2092</v>
      </c>
      <c r="T1420" s="8">
        <v>101419</v>
      </c>
    </row>
    <row r="1421" spans="19:20">
      <c r="S1421" s="7" t="s">
        <v>4168</v>
      </c>
      <c r="T1421" s="8">
        <v>101420</v>
      </c>
    </row>
    <row r="1422" spans="19:20">
      <c r="S1422" s="7" t="s">
        <v>4169</v>
      </c>
      <c r="T1422" s="8">
        <v>101421</v>
      </c>
    </row>
    <row r="1423" spans="19:20">
      <c r="S1423" s="7" t="s">
        <v>2093</v>
      </c>
      <c r="T1423" s="8">
        <v>101422</v>
      </c>
    </row>
    <row r="1424" spans="19:20">
      <c r="S1424" s="7" t="s">
        <v>4170</v>
      </c>
      <c r="T1424" s="8">
        <v>101423</v>
      </c>
    </row>
    <row r="1425" spans="19:20">
      <c r="S1425" s="7" t="s">
        <v>4171</v>
      </c>
      <c r="T1425" s="8">
        <v>101424</v>
      </c>
    </row>
    <row r="1426" spans="19:20">
      <c r="S1426" s="7" t="s">
        <v>2094</v>
      </c>
      <c r="T1426" s="8">
        <v>101425</v>
      </c>
    </row>
    <row r="1427" spans="19:20">
      <c r="S1427" s="7" t="s">
        <v>4172</v>
      </c>
      <c r="T1427" s="8">
        <v>101426</v>
      </c>
    </row>
    <row r="1428" spans="19:20">
      <c r="S1428" s="7" t="s">
        <v>4173</v>
      </c>
      <c r="T1428" s="8">
        <v>101427</v>
      </c>
    </row>
    <row r="1429" spans="19:20">
      <c r="S1429" s="7" t="s">
        <v>4174</v>
      </c>
      <c r="T1429" s="8">
        <v>101428</v>
      </c>
    </row>
    <row r="1430" spans="19:20">
      <c r="S1430" s="7" t="s">
        <v>2095</v>
      </c>
      <c r="T1430" s="8">
        <v>101429</v>
      </c>
    </row>
    <row r="1431" spans="19:20">
      <c r="S1431" s="7" t="s">
        <v>4175</v>
      </c>
      <c r="T1431" s="8">
        <v>101430</v>
      </c>
    </row>
    <row r="1432" spans="19:20">
      <c r="S1432" s="7" t="s">
        <v>4176</v>
      </c>
      <c r="T1432" s="8">
        <v>101431</v>
      </c>
    </row>
    <row r="1433" spans="19:20">
      <c r="S1433" s="7" t="s">
        <v>3182</v>
      </c>
      <c r="T1433" s="8">
        <v>101432</v>
      </c>
    </row>
    <row r="1434" spans="19:20">
      <c r="S1434" s="7" t="s">
        <v>4177</v>
      </c>
      <c r="T1434" s="8">
        <v>101433</v>
      </c>
    </row>
    <row r="1435" spans="19:20">
      <c r="S1435" s="7" t="s">
        <v>4178</v>
      </c>
      <c r="T1435" s="8">
        <v>101434</v>
      </c>
    </row>
    <row r="1436" spans="19:20">
      <c r="S1436" s="7" t="s">
        <v>3184</v>
      </c>
      <c r="T1436" s="8">
        <v>101435</v>
      </c>
    </row>
    <row r="1437" spans="19:20">
      <c r="S1437" s="7" t="s">
        <v>4179</v>
      </c>
      <c r="T1437" s="8">
        <v>101436</v>
      </c>
    </row>
    <row r="1438" spans="19:20">
      <c r="S1438" s="7" t="s">
        <v>4180</v>
      </c>
      <c r="T1438" s="8">
        <v>101437</v>
      </c>
    </row>
    <row r="1439" spans="19:20">
      <c r="S1439" s="7" t="s">
        <v>4181</v>
      </c>
      <c r="T1439" s="8">
        <v>101438</v>
      </c>
    </row>
    <row r="1440" spans="19:20">
      <c r="S1440" s="7" t="s">
        <v>3186</v>
      </c>
      <c r="T1440" s="8">
        <v>101439</v>
      </c>
    </row>
    <row r="1441" spans="19:20">
      <c r="S1441" s="7" t="s">
        <v>4182</v>
      </c>
      <c r="T1441" s="8">
        <v>101440</v>
      </c>
    </row>
    <row r="1442" spans="19:20">
      <c r="S1442" s="7" t="s">
        <v>4183</v>
      </c>
      <c r="T1442" s="8">
        <v>101441</v>
      </c>
    </row>
    <row r="1443" spans="19:20">
      <c r="S1443" s="7" t="s">
        <v>3187</v>
      </c>
      <c r="T1443" s="8">
        <v>101442</v>
      </c>
    </row>
    <row r="1444" spans="19:20">
      <c r="S1444" s="7" t="s">
        <v>4184</v>
      </c>
      <c r="T1444" s="8">
        <v>101443</v>
      </c>
    </row>
    <row r="1445" spans="19:20">
      <c r="S1445" s="7" t="s">
        <v>4185</v>
      </c>
      <c r="T1445" s="8">
        <v>101444</v>
      </c>
    </row>
    <row r="1446" spans="19:20">
      <c r="S1446" s="7" t="s">
        <v>3188</v>
      </c>
      <c r="T1446" s="8">
        <v>101445</v>
      </c>
    </row>
    <row r="1447" spans="19:20">
      <c r="S1447" s="7" t="s">
        <v>4186</v>
      </c>
      <c r="T1447" s="8">
        <v>101446</v>
      </c>
    </row>
    <row r="1448" spans="19:20">
      <c r="S1448" s="7" t="s">
        <v>4187</v>
      </c>
      <c r="T1448" s="8">
        <v>101447</v>
      </c>
    </row>
    <row r="1449" spans="19:20">
      <c r="S1449" s="7" t="s">
        <v>4188</v>
      </c>
      <c r="T1449" s="8">
        <v>101448</v>
      </c>
    </row>
    <row r="1450" spans="19:20">
      <c r="S1450" s="7" t="s">
        <v>3190</v>
      </c>
      <c r="T1450" s="8">
        <v>101449</v>
      </c>
    </row>
    <row r="1451" spans="19:20">
      <c r="S1451" s="7" t="s">
        <v>4189</v>
      </c>
      <c r="T1451" s="8">
        <v>101450</v>
      </c>
    </row>
    <row r="1452" spans="19:20">
      <c r="S1452" s="7" t="s">
        <v>4190</v>
      </c>
      <c r="T1452" s="8">
        <v>101451</v>
      </c>
    </row>
    <row r="1453" spans="19:20">
      <c r="S1453" s="7" t="s">
        <v>3192</v>
      </c>
      <c r="T1453" s="8">
        <v>101452</v>
      </c>
    </row>
    <row r="1454" spans="19:20">
      <c r="S1454" s="7" t="s">
        <v>4191</v>
      </c>
      <c r="T1454" s="8">
        <v>101453</v>
      </c>
    </row>
    <row r="1455" spans="19:20">
      <c r="S1455" s="7" t="s">
        <v>4192</v>
      </c>
      <c r="T1455" s="8">
        <v>101454</v>
      </c>
    </row>
    <row r="1456" spans="19:20">
      <c r="S1456" s="7" t="s">
        <v>3193</v>
      </c>
      <c r="T1456" s="8">
        <v>101455</v>
      </c>
    </row>
    <row r="1457" spans="19:20">
      <c r="S1457" s="7" t="s">
        <v>4193</v>
      </c>
      <c r="T1457" s="8">
        <v>101456</v>
      </c>
    </row>
    <row r="1458" spans="19:20">
      <c r="S1458" s="7" t="s">
        <v>4194</v>
      </c>
      <c r="T1458" s="8">
        <v>101457</v>
      </c>
    </row>
    <row r="1459" spans="19:20">
      <c r="S1459" s="7" t="s">
        <v>4195</v>
      </c>
      <c r="T1459" s="8">
        <v>101458</v>
      </c>
    </row>
    <row r="1460" spans="19:20">
      <c r="S1460" s="7" t="s">
        <v>3195</v>
      </c>
      <c r="T1460" s="8">
        <v>101459</v>
      </c>
    </row>
    <row r="1461" spans="19:20">
      <c r="S1461" s="7" t="s">
        <v>4196</v>
      </c>
      <c r="T1461" s="8">
        <v>101460</v>
      </c>
    </row>
    <row r="1462" spans="19:20">
      <c r="S1462" s="7" t="s">
        <v>4197</v>
      </c>
      <c r="T1462" s="8">
        <v>101461</v>
      </c>
    </row>
    <row r="1463" spans="19:20">
      <c r="S1463" s="7" t="s">
        <v>3197</v>
      </c>
      <c r="T1463" s="8">
        <v>101462</v>
      </c>
    </row>
    <row r="1464" spans="19:20">
      <c r="S1464" s="7" t="s">
        <v>4198</v>
      </c>
      <c r="T1464" s="8">
        <v>101463</v>
      </c>
    </row>
    <row r="1465" spans="19:20">
      <c r="S1465" s="7" t="s">
        <v>4199</v>
      </c>
      <c r="T1465" s="8">
        <v>101464</v>
      </c>
    </row>
    <row r="1466" spans="19:20">
      <c r="S1466" s="7" t="s">
        <v>3198</v>
      </c>
      <c r="T1466" s="8">
        <v>101465</v>
      </c>
    </row>
    <row r="1467" spans="19:20">
      <c r="S1467" s="7" t="s">
        <v>4200</v>
      </c>
      <c r="T1467" s="8">
        <v>101466</v>
      </c>
    </row>
    <row r="1468" spans="19:20">
      <c r="S1468" s="7" t="s">
        <v>4201</v>
      </c>
      <c r="T1468" s="8">
        <v>101467</v>
      </c>
    </row>
    <row r="1469" spans="19:20">
      <c r="S1469" s="7" t="s">
        <v>4202</v>
      </c>
      <c r="T1469" s="8">
        <v>101468</v>
      </c>
    </row>
    <row r="1470" spans="19:20">
      <c r="S1470" s="7" t="s">
        <v>3200</v>
      </c>
      <c r="T1470" s="8">
        <v>101469</v>
      </c>
    </row>
    <row r="1471" spans="19:20">
      <c r="S1471" s="7" t="s">
        <v>4203</v>
      </c>
      <c r="T1471" s="8">
        <v>101470</v>
      </c>
    </row>
    <row r="1472" spans="19:20">
      <c r="S1472" s="7" t="s">
        <v>4204</v>
      </c>
      <c r="T1472" s="8">
        <v>101471</v>
      </c>
    </row>
    <row r="1473" spans="19:20">
      <c r="S1473" s="7" t="s">
        <v>3202</v>
      </c>
      <c r="T1473" s="8">
        <v>101472</v>
      </c>
    </row>
    <row r="1474" spans="19:20">
      <c r="S1474" s="7" t="s">
        <v>4205</v>
      </c>
      <c r="T1474" s="8">
        <v>101473</v>
      </c>
    </row>
    <row r="1475" spans="19:20">
      <c r="S1475" s="7" t="s">
        <v>4206</v>
      </c>
      <c r="T1475" s="8">
        <v>101474</v>
      </c>
    </row>
    <row r="1476" spans="19:20">
      <c r="S1476" s="7" t="s">
        <v>3203</v>
      </c>
      <c r="T1476" s="8">
        <v>101475</v>
      </c>
    </row>
    <row r="1477" spans="19:20">
      <c r="S1477" s="7" t="s">
        <v>4207</v>
      </c>
      <c r="T1477" s="8">
        <v>101476</v>
      </c>
    </row>
    <row r="1478" spans="19:20">
      <c r="S1478" s="7" t="s">
        <v>4208</v>
      </c>
      <c r="T1478" s="8">
        <v>101477</v>
      </c>
    </row>
    <row r="1479" spans="19:20">
      <c r="S1479" s="7" t="s">
        <v>4209</v>
      </c>
      <c r="T1479" s="8">
        <v>101478</v>
      </c>
    </row>
    <row r="1480" spans="19:20">
      <c r="S1480" s="7" t="s">
        <v>3204</v>
      </c>
      <c r="T1480" s="8">
        <v>101479</v>
      </c>
    </row>
    <row r="1481" spans="19:20">
      <c r="S1481" s="7" t="s">
        <v>4210</v>
      </c>
      <c r="T1481" s="8">
        <v>101480</v>
      </c>
    </row>
    <row r="1482" spans="19:20">
      <c r="S1482" s="7" t="s">
        <v>4211</v>
      </c>
      <c r="T1482" s="8">
        <v>101481</v>
      </c>
    </row>
    <row r="1483" spans="19:20">
      <c r="S1483" s="7" t="s">
        <v>3206</v>
      </c>
      <c r="T1483" s="8">
        <v>101482</v>
      </c>
    </row>
    <row r="1484" spans="19:20">
      <c r="S1484" s="7" t="s">
        <v>4212</v>
      </c>
      <c r="T1484" s="8">
        <v>101483</v>
      </c>
    </row>
    <row r="1485" spans="19:20">
      <c r="S1485" s="7" t="s">
        <v>4213</v>
      </c>
      <c r="T1485" s="8">
        <v>101484</v>
      </c>
    </row>
    <row r="1486" spans="19:20">
      <c r="S1486" s="7" t="s">
        <v>3208</v>
      </c>
      <c r="T1486" s="8">
        <v>101485</v>
      </c>
    </row>
    <row r="1487" spans="19:20">
      <c r="S1487" s="7" t="s">
        <v>4214</v>
      </c>
      <c r="T1487" s="8">
        <v>101486</v>
      </c>
    </row>
    <row r="1488" spans="19:20">
      <c r="S1488" s="7" t="s">
        <v>4215</v>
      </c>
      <c r="T1488" s="8">
        <v>101487</v>
      </c>
    </row>
    <row r="1489" spans="19:20">
      <c r="S1489" s="7" t="s">
        <v>4216</v>
      </c>
      <c r="T1489" s="8">
        <v>101488</v>
      </c>
    </row>
    <row r="1490" spans="19:20">
      <c r="S1490" s="7" t="s">
        <v>3209</v>
      </c>
      <c r="T1490" s="8">
        <v>101489</v>
      </c>
    </row>
    <row r="1491" spans="19:20">
      <c r="S1491" s="7" t="s">
        <v>4217</v>
      </c>
      <c r="T1491" s="8">
        <v>101490</v>
      </c>
    </row>
    <row r="1492" spans="19:20">
      <c r="S1492" s="7" t="s">
        <v>4218</v>
      </c>
      <c r="T1492" s="8">
        <v>101491</v>
      </c>
    </row>
    <row r="1493" spans="19:20">
      <c r="S1493" s="7" t="s">
        <v>3211</v>
      </c>
      <c r="T1493" s="8">
        <v>101492</v>
      </c>
    </row>
    <row r="1494" spans="19:20">
      <c r="S1494" s="7" t="s">
        <v>4219</v>
      </c>
      <c r="T1494" s="8">
        <v>101493</v>
      </c>
    </row>
    <row r="1495" spans="19:20">
      <c r="S1495" s="7" t="s">
        <v>4220</v>
      </c>
      <c r="T1495" s="8">
        <v>101494</v>
      </c>
    </row>
    <row r="1496" spans="19:20">
      <c r="S1496" s="7" t="s">
        <v>3213</v>
      </c>
      <c r="T1496" s="8">
        <v>101495</v>
      </c>
    </row>
    <row r="1497" spans="19:20">
      <c r="S1497" s="7" t="s">
        <v>4221</v>
      </c>
      <c r="T1497" s="8">
        <v>101496</v>
      </c>
    </row>
    <row r="1498" spans="19:20">
      <c r="S1498" s="7" t="s">
        <v>4222</v>
      </c>
      <c r="T1498" s="8">
        <v>101497</v>
      </c>
    </row>
    <row r="1499" spans="19:20">
      <c r="S1499" s="7" t="s">
        <v>4223</v>
      </c>
      <c r="T1499" s="8">
        <v>101498</v>
      </c>
    </row>
    <row r="1500" spans="19:20">
      <c r="S1500" s="7" t="s">
        <v>3214</v>
      </c>
      <c r="T1500" s="8">
        <v>101499</v>
      </c>
    </row>
    <row r="1501" spans="19:20">
      <c r="S1501" s="7" t="s">
        <v>4224</v>
      </c>
      <c r="T1501" s="8">
        <v>101500</v>
      </c>
    </row>
    <row r="1502" spans="19:20">
      <c r="S1502" s="7" t="s">
        <v>4225</v>
      </c>
      <c r="T1502" s="8">
        <v>101501</v>
      </c>
    </row>
    <row r="1503" spans="19:20">
      <c r="S1503" s="7" t="s">
        <v>3216</v>
      </c>
      <c r="T1503" s="8">
        <v>101502</v>
      </c>
    </row>
    <row r="1504" spans="19:20">
      <c r="S1504" s="7" t="s">
        <v>4226</v>
      </c>
      <c r="T1504" s="8">
        <v>101503</v>
      </c>
    </row>
    <row r="1505" spans="19:20">
      <c r="S1505" s="7" t="s">
        <v>4227</v>
      </c>
      <c r="T1505" s="8">
        <v>101504</v>
      </c>
    </row>
    <row r="1506" spans="19:20">
      <c r="S1506" s="7" t="s">
        <v>3218</v>
      </c>
      <c r="T1506" s="8">
        <v>101505</v>
      </c>
    </row>
    <row r="1507" spans="19:20">
      <c r="S1507" s="7" t="s">
        <v>4228</v>
      </c>
      <c r="T1507" s="8">
        <v>101506</v>
      </c>
    </row>
    <row r="1508" spans="19:20">
      <c r="S1508" s="7" t="s">
        <v>4229</v>
      </c>
      <c r="T1508" s="8">
        <v>101507</v>
      </c>
    </row>
    <row r="1509" spans="19:20">
      <c r="S1509" s="7" t="s">
        <v>4230</v>
      </c>
      <c r="T1509" s="8">
        <v>101508</v>
      </c>
    </row>
    <row r="1510" spans="19:20">
      <c r="S1510" s="7" t="s">
        <v>3219</v>
      </c>
      <c r="T1510" s="8">
        <v>101509</v>
      </c>
    </row>
    <row r="1511" spans="19:20">
      <c r="S1511" s="7" t="s">
        <v>4231</v>
      </c>
      <c r="T1511" s="8">
        <v>101510</v>
      </c>
    </row>
    <row r="1512" spans="19:20">
      <c r="S1512" s="7" t="s">
        <v>4232</v>
      </c>
      <c r="T1512" s="8">
        <v>101511</v>
      </c>
    </row>
    <row r="1513" spans="19:20">
      <c r="S1513" s="7" t="s">
        <v>3220</v>
      </c>
      <c r="T1513" s="8">
        <v>101512</v>
      </c>
    </row>
    <row r="1514" spans="19:20">
      <c r="S1514" s="7" t="s">
        <v>4233</v>
      </c>
      <c r="T1514" s="8">
        <v>101513</v>
      </c>
    </row>
    <row r="1515" spans="19:20">
      <c r="S1515" s="7" t="s">
        <v>4234</v>
      </c>
      <c r="T1515" s="8">
        <v>101514</v>
      </c>
    </row>
    <row r="1516" spans="19:20">
      <c r="S1516" s="7" t="s">
        <v>3222</v>
      </c>
      <c r="T1516" s="8">
        <v>101515</v>
      </c>
    </row>
    <row r="1517" spans="19:20">
      <c r="S1517" s="7" t="s">
        <v>4235</v>
      </c>
      <c r="T1517" s="8">
        <v>101516</v>
      </c>
    </row>
    <row r="1518" spans="19:20">
      <c r="S1518" s="7" t="s">
        <v>4236</v>
      </c>
      <c r="T1518" s="8">
        <v>101517</v>
      </c>
    </row>
    <row r="1519" spans="19:20">
      <c r="S1519" s="7" t="s">
        <v>4237</v>
      </c>
      <c r="T1519" s="8">
        <v>101518</v>
      </c>
    </row>
    <row r="1520" spans="19:20">
      <c r="S1520" s="7" t="s">
        <v>3224</v>
      </c>
      <c r="T1520" s="8">
        <v>101519</v>
      </c>
    </row>
    <row r="1521" spans="19:20">
      <c r="S1521" s="7" t="s">
        <v>4238</v>
      </c>
      <c r="T1521" s="8">
        <v>101520</v>
      </c>
    </row>
    <row r="1522" spans="19:20">
      <c r="S1522" s="7" t="s">
        <v>4239</v>
      </c>
      <c r="T1522" s="8">
        <v>101521</v>
      </c>
    </row>
    <row r="1523" spans="19:20">
      <c r="S1523" s="7" t="s">
        <v>3225</v>
      </c>
      <c r="T1523" s="8">
        <v>101522</v>
      </c>
    </row>
    <row r="1524" spans="19:20">
      <c r="S1524" s="7" t="s">
        <v>4240</v>
      </c>
      <c r="T1524" s="8">
        <v>101523</v>
      </c>
    </row>
    <row r="1525" spans="19:20">
      <c r="S1525" s="7" t="s">
        <v>4241</v>
      </c>
      <c r="T1525" s="8">
        <v>101524</v>
      </c>
    </row>
    <row r="1526" spans="19:20">
      <c r="S1526" s="7" t="s">
        <v>3227</v>
      </c>
      <c r="T1526" s="8">
        <v>101525</v>
      </c>
    </row>
    <row r="1527" spans="19:20">
      <c r="S1527" s="7" t="s">
        <v>4242</v>
      </c>
      <c r="T1527" s="8">
        <v>101526</v>
      </c>
    </row>
    <row r="1528" spans="19:20">
      <c r="S1528" s="7" t="s">
        <v>4243</v>
      </c>
      <c r="T1528" s="8">
        <v>101527</v>
      </c>
    </row>
    <row r="1529" spans="19:20">
      <c r="S1529" s="7" t="s">
        <v>4244</v>
      </c>
      <c r="T1529" s="8">
        <v>101528</v>
      </c>
    </row>
    <row r="1530" spans="19:20">
      <c r="S1530" s="7" t="s">
        <v>3229</v>
      </c>
      <c r="T1530" s="8">
        <v>101529</v>
      </c>
    </row>
    <row r="1531" spans="19:20">
      <c r="S1531" s="7" t="s">
        <v>4245</v>
      </c>
      <c r="T1531" s="8">
        <v>101530</v>
      </c>
    </row>
    <row r="1532" spans="19:20">
      <c r="S1532" s="7" t="s">
        <v>4246</v>
      </c>
      <c r="T1532" s="8">
        <v>101531</v>
      </c>
    </row>
    <row r="1533" spans="19:20">
      <c r="S1533" s="7" t="s">
        <v>3230</v>
      </c>
      <c r="T1533" s="8">
        <v>101532</v>
      </c>
    </row>
    <row r="1534" spans="19:20">
      <c r="S1534" s="7" t="s">
        <v>4247</v>
      </c>
      <c r="T1534" s="8">
        <v>101533</v>
      </c>
    </row>
    <row r="1535" spans="19:20">
      <c r="S1535" s="7" t="s">
        <v>4248</v>
      </c>
      <c r="T1535" s="8">
        <v>101534</v>
      </c>
    </row>
    <row r="1536" spans="19:20">
      <c r="S1536" s="7" t="s">
        <v>3232</v>
      </c>
      <c r="T1536" s="8">
        <v>101535</v>
      </c>
    </row>
    <row r="1537" spans="19:20">
      <c r="S1537" s="7" t="s">
        <v>4249</v>
      </c>
      <c r="T1537" s="8">
        <v>101536</v>
      </c>
    </row>
    <row r="1538" spans="19:20">
      <c r="S1538" s="7" t="s">
        <v>4250</v>
      </c>
      <c r="T1538" s="8">
        <v>101537</v>
      </c>
    </row>
    <row r="1539" spans="19:20">
      <c r="S1539" s="7" t="s">
        <v>4251</v>
      </c>
      <c r="T1539" s="8">
        <v>101538</v>
      </c>
    </row>
    <row r="1540" spans="19:20">
      <c r="S1540" s="7" t="s">
        <v>3234</v>
      </c>
      <c r="T1540" s="8">
        <v>101539</v>
      </c>
    </row>
    <row r="1541" spans="19:20">
      <c r="S1541" s="7" t="s">
        <v>4252</v>
      </c>
      <c r="T1541" s="8">
        <v>101540</v>
      </c>
    </row>
    <row r="1542" spans="19:20">
      <c r="S1542" s="7" t="s">
        <v>4253</v>
      </c>
      <c r="T1542" s="8">
        <v>101541</v>
      </c>
    </row>
    <row r="1543" spans="19:20">
      <c r="S1543" s="7" t="s">
        <v>3235</v>
      </c>
      <c r="T1543" s="8">
        <v>101542</v>
      </c>
    </row>
    <row r="1544" spans="19:20">
      <c r="S1544" s="7" t="s">
        <v>4254</v>
      </c>
      <c r="T1544" s="8">
        <v>101543</v>
      </c>
    </row>
    <row r="1545" spans="19:20">
      <c r="S1545" s="7" t="s">
        <v>4255</v>
      </c>
      <c r="T1545" s="8">
        <v>101544</v>
      </c>
    </row>
    <row r="1546" spans="19:20">
      <c r="S1546" s="7" t="s">
        <v>3236</v>
      </c>
      <c r="T1546" s="8">
        <v>101545</v>
      </c>
    </row>
    <row r="1547" spans="19:20">
      <c r="S1547" s="7" t="s">
        <v>4256</v>
      </c>
      <c r="T1547" s="8">
        <v>101546</v>
      </c>
    </row>
    <row r="1548" spans="19:20">
      <c r="S1548" s="7" t="s">
        <v>4257</v>
      </c>
      <c r="T1548" s="8">
        <v>101547</v>
      </c>
    </row>
    <row r="1549" spans="19:20">
      <c r="S1549" s="7" t="s">
        <v>4258</v>
      </c>
      <c r="T1549" s="8">
        <v>101548</v>
      </c>
    </row>
    <row r="1550" spans="19:20">
      <c r="S1550" s="7" t="s">
        <v>3238</v>
      </c>
      <c r="T1550" s="8">
        <v>101549</v>
      </c>
    </row>
    <row r="1551" spans="19:20">
      <c r="S1551" s="7" t="s">
        <v>4259</v>
      </c>
      <c r="T1551" s="8">
        <v>101550</v>
      </c>
    </row>
    <row r="1552" spans="19:20">
      <c r="S1552" s="7" t="s">
        <v>4260</v>
      </c>
      <c r="T1552" s="8">
        <v>101551</v>
      </c>
    </row>
    <row r="1553" spans="19:20">
      <c r="S1553" s="7" t="s">
        <v>3240</v>
      </c>
      <c r="T1553" s="8">
        <v>101552</v>
      </c>
    </row>
    <row r="1554" spans="19:20">
      <c r="S1554" s="7" t="s">
        <v>4261</v>
      </c>
      <c r="T1554" s="8">
        <v>101553</v>
      </c>
    </row>
    <row r="1555" spans="19:20">
      <c r="S1555" s="7" t="s">
        <v>4262</v>
      </c>
      <c r="T1555" s="8">
        <v>101554</v>
      </c>
    </row>
    <row r="1556" spans="19:20">
      <c r="S1556" s="7" t="s">
        <v>3241</v>
      </c>
      <c r="T1556" s="8">
        <v>101555</v>
      </c>
    </row>
    <row r="1557" spans="19:20">
      <c r="S1557" s="7" t="s">
        <v>4263</v>
      </c>
      <c r="T1557" s="8">
        <v>101556</v>
      </c>
    </row>
    <row r="1558" spans="19:20">
      <c r="S1558" s="7" t="s">
        <v>4264</v>
      </c>
      <c r="T1558" s="8">
        <v>101557</v>
      </c>
    </row>
    <row r="1559" spans="19:20">
      <c r="S1559" s="7" t="s">
        <v>4265</v>
      </c>
      <c r="T1559" s="8">
        <v>101558</v>
      </c>
    </row>
    <row r="1560" spans="19:20">
      <c r="S1560" s="7" t="s">
        <v>3243</v>
      </c>
      <c r="T1560" s="8">
        <v>101559</v>
      </c>
    </row>
    <row r="1561" spans="19:20">
      <c r="S1561" s="7" t="s">
        <v>4266</v>
      </c>
      <c r="T1561" s="8">
        <v>101560</v>
      </c>
    </row>
    <row r="1562" spans="19:20">
      <c r="S1562" s="7" t="s">
        <v>4267</v>
      </c>
      <c r="T1562" s="8">
        <v>101561</v>
      </c>
    </row>
    <row r="1563" spans="19:20">
      <c r="S1563" s="7" t="s">
        <v>4268</v>
      </c>
      <c r="T1563" s="8">
        <v>101562</v>
      </c>
    </row>
    <row r="1564" spans="19:20">
      <c r="S1564" s="7" t="s">
        <v>4269</v>
      </c>
      <c r="T1564" s="8">
        <v>101563</v>
      </c>
    </row>
    <row r="1565" spans="19:20">
      <c r="S1565" s="7" t="s">
        <v>2096</v>
      </c>
      <c r="T1565" s="8">
        <v>101564</v>
      </c>
    </row>
    <row r="1566" spans="19:20">
      <c r="S1566" s="7" t="s">
        <v>4270</v>
      </c>
      <c r="T1566" s="8">
        <v>101565</v>
      </c>
    </row>
    <row r="1567" spans="19:20">
      <c r="S1567" s="7" t="s">
        <v>4271</v>
      </c>
      <c r="T1567" s="8">
        <v>101566</v>
      </c>
    </row>
    <row r="1568" spans="19:20">
      <c r="S1568" s="7" t="s">
        <v>4272</v>
      </c>
      <c r="T1568" s="8">
        <v>101567</v>
      </c>
    </row>
    <row r="1569" spans="19:20">
      <c r="S1569" s="7" t="s">
        <v>4273</v>
      </c>
      <c r="T1569" s="8">
        <v>101568</v>
      </c>
    </row>
    <row r="1570" spans="19:20">
      <c r="S1570" s="7" t="s">
        <v>2098</v>
      </c>
      <c r="T1570" s="8">
        <v>101569</v>
      </c>
    </row>
    <row r="1571" spans="19:20">
      <c r="S1571" s="7" t="s">
        <v>4274</v>
      </c>
      <c r="T1571" s="8">
        <v>101570</v>
      </c>
    </row>
    <row r="1572" spans="19:20">
      <c r="S1572" s="7" t="s">
        <v>4275</v>
      </c>
      <c r="T1572" s="8">
        <v>101571</v>
      </c>
    </row>
    <row r="1573" spans="19:20">
      <c r="S1573" s="7" t="s">
        <v>4276</v>
      </c>
      <c r="T1573" s="8">
        <v>101572</v>
      </c>
    </row>
    <row r="1574" spans="19:20">
      <c r="S1574" s="7" t="s">
        <v>4277</v>
      </c>
      <c r="T1574" s="8">
        <v>101573</v>
      </c>
    </row>
    <row r="1575" spans="19:20">
      <c r="S1575" s="7" t="s">
        <v>2099</v>
      </c>
      <c r="T1575" s="8">
        <v>101574</v>
      </c>
    </row>
    <row r="1576" spans="19:20">
      <c r="S1576" s="7" t="s">
        <v>4278</v>
      </c>
      <c r="T1576" s="8">
        <v>101575</v>
      </c>
    </row>
    <row r="1577" spans="19:20">
      <c r="S1577" s="7" t="s">
        <v>4279</v>
      </c>
      <c r="T1577" s="8">
        <v>101576</v>
      </c>
    </row>
    <row r="1578" spans="19:20">
      <c r="S1578" s="7" t="s">
        <v>4280</v>
      </c>
      <c r="T1578" s="8">
        <v>101577</v>
      </c>
    </row>
    <row r="1579" spans="19:20">
      <c r="S1579" s="7" t="s">
        <v>4281</v>
      </c>
      <c r="T1579" s="8">
        <v>101578</v>
      </c>
    </row>
    <row r="1580" spans="19:20">
      <c r="S1580" s="7" t="s">
        <v>2100</v>
      </c>
      <c r="T1580" s="8">
        <v>101579</v>
      </c>
    </row>
    <row r="1581" spans="19:20">
      <c r="S1581" s="7" t="s">
        <v>4282</v>
      </c>
      <c r="T1581" s="8">
        <v>101580</v>
      </c>
    </row>
    <row r="1582" spans="19:20">
      <c r="S1582" s="7" t="s">
        <v>4283</v>
      </c>
      <c r="T1582" s="8">
        <v>101581</v>
      </c>
    </row>
    <row r="1583" spans="19:20">
      <c r="S1583" s="7" t="s">
        <v>4284</v>
      </c>
      <c r="T1583" s="8">
        <v>101582</v>
      </c>
    </row>
    <row r="1584" spans="19:20">
      <c r="S1584" s="7" t="s">
        <v>4285</v>
      </c>
      <c r="T1584" s="8">
        <v>101583</v>
      </c>
    </row>
    <row r="1585" spans="19:20">
      <c r="S1585" s="7" t="s">
        <v>2101</v>
      </c>
      <c r="T1585" s="8">
        <v>101584</v>
      </c>
    </row>
    <row r="1586" spans="19:20">
      <c r="S1586" s="7" t="s">
        <v>4286</v>
      </c>
      <c r="T1586" s="8">
        <v>101585</v>
      </c>
    </row>
    <row r="1587" spans="19:20">
      <c r="S1587" s="7" t="s">
        <v>4287</v>
      </c>
      <c r="T1587" s="8">
        <v>101586</v>
      </c>
    </row>
    <row r="1588" spans="19:20">
      <c r="S1588" s="7" t="s">
        <v>4288</v>
      </c>
      <c r="T1588" s="8">
        <v>101587</v>
      </c>
    </row>
    <row r="1589" spans="19:20">
      <c r="S1589" s="7" t="s">
        <v>4289</v>
      </c>
      <c r="T1589" s="8">
        <v>101588</v>
      </c>
    </row>
    <row r="1590" spans="19:20">
      <c r="S1590" s="7" t="s">
        <v>2102</v>
      </c>
      <c r="T1590" s="8">
        <v>101589</v>
      </c>
    </row>
    <row r="1591" spans="19:20">
      <c r="S1591" s="7" t="s">
        <v>4290</v>
      </c>
      <c r="T1591" s="8">
        <v>101590</v>
      </c>
    </row>
    <row r="1592" spans="19:20">
      <c r="S1592" s="7" t="s">
        <v>4291</v>
      </c>
      <c r="T1592" s="8">
        <v>101591</v>
      </c>
    </row>
    <row r="1593" spans="19:20">
      <c r="S1593" s="7" t="s">
        <v>4292</v>
      </c>
      <c r="T1593" s="8">
        <v>101592</v>
      </c>
    </row>
    <row r="1594" spans="19:20">
      <c r="S1594" s="7" t="s">
        <v>4293</v>
      </c>
      <c r="T1594" s="8">
        <v>101593</v>
      </c>
    </row>
    <row r="1595" spans="19:20">
      <c r="S1595" s="7" t="s">
        <v>2103</v>
      </c>
      <c r="T1595" s="8">
        <v>101594</v>
      </c>
    </row>
    <row r="1596" spans="19:20">
      <c r="S1596" s="7" t="s">
        <v>4294</v>
      </c>
      <c r="T1596" s="8">
        <v>101595</v>
      </c>
    </row>
    <row r="1597" spans="19:20">
      <c r="S1597" s="7" t="s">
        <v>4295</v>
      </c>
      <c r="T1597" s="8">
        <v>101596</v>
      </c>
    </row>
    <row r="1598" spans="19:20">
      <c r="S1598" s="7" t="s">
        <v>4296</v>
      </c>
      <c r="T1598" s="8">
        <v>101597</v>
      </c>
    </row>
    <row r="1599" spans="19:20">
      <c r="S1599" s="7" t="s">
        <v>4297</v>
      </c>
      <c r="T1599" s="8">
        <v>101598</v>
      </c>
    </row>
    <row r="1600" spans="19:20">
      <c r="S1600" s="7" t="s">
        <v>2104</v>
      </c>
      <c r="T1600" s="8">
        <v>101599</v>
      </c>
    </row>
    <row r="1601" spans="19:20">
      <c r="S1601" s="7" t="s">
        <v>4298</v>
      </c>
      <c r="T1601" s="8">
        <v>101600</v>
      </c>
    </row>
    <row r="1602" spans="19:20">
      <c r="S1602" s="7" t="s">
        <v>4299</v>
      </c>
      <c r="T1602" s="8">
        <v>101601</v>
      </c>
    </row>
    <row r="1603" spans="19:20">
      <c r="S1603" s="7" t="s">
        <v>4300</v>
      </c>
      <c r="T1603" s="8">
        <v>101602</v>
      </c>
    </row>
    <row r="1604" spans="19:20">
      <c r="S1604" s="7" t="s">
        <v>4301</v>
      </c>
      <c r="T1604" s="8">
        <v>101603</v>
      </c>
    </row>
    <row r="1605" spans="19:20">
      <c r="S1605" s="7" t="s">
        <v>2105</v>
      </c>
      <c r="T1605" s="8">
        <v>101604</v>
      </c>
    </row>
    <row r="1606" spans="19:20">
      <c r="S1606" s="7" t="s">
        <v>4302</v>
      </c>
      <c r="T1606" s="8">
        <v>101605</v>
      </c>
    </row>
    <row r="1607" spans="19:20">
      <c r="S1607" s="7" t="s">
        <v>4303</v>
      </c>
      <c r="T1607" s="8">
        <v>101606</v>
      </c>
    </row>
    <row r="1608" spans="19:20">
      <c r="S1608" s="7" t="s">
        <v>4304</v>
      </c>
      <c r="T1608" s="8">
        <v>101607</v>
      </c>
    </row>
    <row r="1609" spans="19:20">
      <c r="S1609" s="7" t="s">
        <v>4305</v>
      </c>
      <c r="T1609" s="8">
        <v>101608</v>
      </c>
    </row>
    <row r="1610" spans="19:20">
      <c r="S1610" s="7" t="s">
        <v>2106</v>
      </c>
      <c r="T1610" s="8">
        <v>101609</v>
      </c>
    </row>
    <row r="1611" spans="19:20">
      <c r="S1611" s="7" t="s">
        <v>4306</v>
      </c>
      <c r="T1611" s="8">
        <v>101610</v>
      </c>
    </row>
    <row r="1612" spans="19:20">
      <c r="S1612" s="7" t="s">
        <v>4307</v>
      </c>
      <c r="T1612" s="8">
        <v>101611</v>
      </c>
    </row>
    <row r="1613" spans="19:20">
      <c r="S1613" s="7" t="s">
        <v>4308</v>
      </c>
      <c r="T1613" s="8">
        <v>101612</v>
      </c>
    </row>
    <row r="1614" spans="19:20">
      <c r="S1614" s="7" t="s">
        <v>4309</v>
      </c>
      <c r="T1614" s="8">
        <v>101613</v>
      </c>
    </row>
    <row r="1615" spans="19:20">
      <c r="S1615" s="7" t="s">
        <v>2107</v>
      </c>
      <c r="T1615" s="8">
        <v>101614</v>
      </c>
    </row>
    <row r="1616" spans="19:20">
      <c r="S1616" s="7" t="s">
        <v>4310</v>
      </c>
      <c r="T1616" s="8">
        <v>101615</v>
      </c>
    </row>
    <row r="1617" spans="19:20">
      <c r="S1617" s="7" t="s">
        <v>4311</v>
      </c>
      <c r="T1617" s="8">
        <v>101616</v>
      </c>
    </row>
    <row r="1618" spans="19:20">
      <c r="S1618" s="7" t="s">
        <v>4312</v>
      </c>
      <c r="T1618" s="8">
        <v>101617</v>
      </c>
    </row>
    <row r="1619" spans="19:20">
      <c r="S1619" s="7" t="s">
        <v>4313</v>
      </c>
      <c r="T1619" s="8">
        <v>101618</v>
      </c>
    </row>
    <row r="1620" spans="19:20">
      <c r="S1620" s="7" t="s">
        <v>2108</v>
      </c>
      <c r="T1620" s="8">
        <v>101619</v>
      </c>
    </row>
    <row r="1621" spans="19:20">
      <c r="S1621" s="7" t="s">
        <v>4314</v>
      </c>
      <c r="T1621" s="8">
        <v>101620</v>
      </c>
    </row>
    <row r="1622" spans="19:20">
      <c r="S1622" s="7" t="s">
        <v>4315</v>
      </c>
      <c r="T1622" s="8">
        <v>101621</v>
      </c>
    </row>
    <row r="1623" spans="19:20">
      <c r="S1623" s="7" t="s">
        <v>4316</v>
      </c>
      <c r="T1623" s="8">
        <v>101622</v>
      </c>
    </row>
    <row r="1624" spans="19:20">
      <c r="S1624" s="7" t="s">
        <v>4317</v>
      </c>
      <c r="T1624" s="8">
        <v>101623</v>
      </c>
    </row>
    <row r="1625" spans="19:20">
      <c r="S1625" s="7" t="s">
        <v>2109</v>
      </c>
      <c r="T1625" s="8">
        <v>101624</v>
      </c>
    </row>
    <row r="1626" spans="19:20">
      <c r="S1626" s="7" t="s">
        <v>4318</v>
      </c>
      <c r="T1626" s="8">
        <v>101625</v>
      </c>
    </row>
    <row r="1627" spans="19:20">
      <c r="S1627" s="7" t="s">
        <v>4319</v>
      </c>
      <c r="T1627" s="8">
        <v>101626</v>
      </c>
    </row>
    <row r="1628" spans="19:20">
      <c r="S1628" s="7" t="s">
        <v>4320</v>
      </c>
      <c r="T1628" s="8">
        <v>101627</v>
      </c>
    </row>
    <row r="1629" spans="19:20">
      <c r="S1629" s="7" t="s">
        <v>4321</v>
      </c>
      <c r="T1629" s="8">
        <v>101628</v>
      </c>
    </row>
    <row r="1630" spans="19:20">
      <c r="S1630" s="7" t="s">
        <v>2110</v>
      </c>
      <c r="T1630" s="8">
        <v>101629</v>
      </c>
    </row>
    <row r="1631" spans="19:20">
      <c r="S1631" s="7" t="s">
        <v>4322</v>
      </c>
      <c r="T1631" s="8">
        <v>101630</v>
      </c>
    </row>
    <row r="1632" spans="19:20">
      <c r="S1632" s="7" t="s">
        <v>4323</v>
      </c>
      <c r="T1632" s="8">
        <v>101631</v>
      </c>
    </row>
    <row r="1633" spans="19:20">
      <c r="S1633" s="7" t="s">
        <v>4324</v>
      </c>
      <c r="T1633" s="8">
        <v>101632</v>
      </c>
    </row>
    <row r="1634" spans="19:20">
      <c r="S1634" s="7" t="s">
        <v>4325</v>
      </c>
      <c r="T1634" s="8">
        <v>101633</v>
      </c>
    </row>
    <row r="1635" spans="19:20">
      <c r="S1635" s="7" t="s">
        <v>2111</v>
      </c>
      <c r="T1635" s="8">
        <v>101634</v>
      </c>
    </row>
    <row r="1636" spans="19:20">
      <c r="S1636" s="7" t="s">
        <v>4326</v>
      </c>
      <c r="T1636" s="8">
        <v>101635</v>
      </c>
    </row>
    <row r="1637" spans="19:20">
      <c r="S1637" s="7" t="s">
        <v>4327</v>
      </c>
      <c r="T1637" s="8">
        <v>101636</v>
      </c>
    </row>
    <row r="1638" spans="19:20">
      <c r="S1638" s="7" t="s">
        <v>4328</v>
      </c>
      <c r="T1638" s="8">
        <v>101637</v>
      </c>
    </row>
    <row r="1639" spans="19:20">
      <c r="S1639" s="7" t="s">
        <v>4329</v>
      </c>
      <c r="T1639" s="8">
        <v>101638</v>
      </c>
    </row>
    <row r="1640" spans="19:20">
      <c r="S1640" s="7" t="s">
        <v>2112</v>
      </c>
      <c r="T1640" s="8">
        <v>101639</v>
      </c>
    </row>
    <row r="1641" spans="19:20">
      <c r="S1641" s="7" t="s">
        <v>4330</v>
      </c>
      <c r="T1641" s="8">
        <v>101640</v>
      </c>
    </row>
    <row r="1642" spans="19:20">
      <c r="S1642" s="7" t="s">
        <v>4331</v>
      </c>
      <c r="T1642" s="8">
        <v>101641</v>
      </c>
    </row>
    <row r="1643" spans="19:20">
      <c r="S1643" s="7" t="s">
        <v>4332</v>
      </c>
      <c r="T1643" s="8">
        <v>101642</v>
      </c>
    </row>
    <row r="1644" spans="19:20">
      <c r="S1644" s="7" t="s">
        <v>4333</v>
      </c>
      <c r="T1644" s="8">
        <v>101643</v>
      </c>
    </row>
    <row r="1645" spans="19:20">
      <c r="S1645" s="7" t="s">
        <v>2113</v>
      </c>
      <c r="T1645" s="8">
        <v>101644</v>
      </c>
    </row>
    <row r="1646" spans="19:20">
      <c r="S1646" s="7" t="s">
        <v>4334</v>
      </c>
      <c r="T1646" s="8">
        <v>101645</v>
      </c>
    </row>
    <row r="1647" spans="19:20">
      <c r="S1647" s="7" t="s">
        <v>4335</v>
      </c>
      <c r="T1647" s="8">
        <v>101646</v>
      </c>
    </row>
    <row r="1648" spans="19:20">
      <c r="S1648" s="7" t="s">
        <v>4336</v>
      </c>
      <c r="T1648" s="8">
        <v>101647</v>
      </c>
    </row>
    <row r="1649" spans="19:20">
      <c r="S1649" s="7" t="s">
        <v>4337</v>
      </c>
      <c r="T1649" s="8">
        <v>101648</v>
      </c>
    </row>
    <row r="1650" spans="19:20">
      <c r="S1650" s="7" t="s">
        <v>2114</v>
      </c>
      <c r="T1650" s="8">
        <v>101649</v>
      </c>
    </row>
    <row r="1651" spans="19:20">
      <c r="S1651" s="7" t="s">
        <v>4338</v>
      </c>
      <c r="T1651" s="8">
        <v>101650</v>
      </c>
    </row>
    <row r="1652" spans="19:20">
      <c r="S1652" s="7" t="s">
        <v>4339</v>
      </c>
      <c r="T1652" s="8">
        <v>101651</v>
      </c>
    </row>
    <row r="1653" spans="19:20">
      <c r="S1653" s="7" t="s">
        <v>4340</v>
      </c>
      <c r="T1653" s="8">
        <v>101652</v>
      </c>
    </row>
    <row r="1654" spans="19:20">
      <c r="S1654" s="7" t="s">
        <v>4341</v>
      </c>
      <c r="T1654" s="8">
        <v>101653</v>
      </c>
    </row>
    <row r="1655" spans="19:20">
      <c r="S1655" s="7" t="s">
        <v>2115</v>
      </c>
      <c r="T1655" s="8">
        <v>101654</v>
      </c>
    </row>
    <row r="1656" spans="19:20">
      <c r="S1656" s="7" t="s">
        <v>4342</v>
      </c>
      <c r="T1656" s="8">
        <v>101655</v>
      </c>
    </row>
    <row r="1657" spans="19:20">
      <c r="S1657" s="7" t="s">
        <v>4343</v>
      </c>
      <c r="T1657" s="8">
        <v>101656</v>
      </c>
    </row>
    <row r="1658" spans="19:20">
      <c r="S1658" s="7" t="s">
        <v>4344</v>
      </c>
      <c r="T1658" s="8">
        <v>101657</v>
      </c>
    </row>
    <row r="1659" spans="19:20">
      <c r="S1659" s="7" t="s">
        <v>4345</v>
      </c>
      <c r="T1659" s="8">
        <v>101658</v>
      </c>
    </row>
    <row r="1660" spans="19:20">
      <c r="S1660" s="7" t="s">
        <v>2116</v>
      </c>
      <c r="T1660" s="8">
        <v>101659</v>
      </c>
    </row>
    <row r="1661" spans="19:20">
      <c r="S1661" s="7" t="s">
        <v>4346</v>
      </c>
      <c r="T1661" s="8">
        <v>101660</v>
      </c>
    </row>
    <row r="1662" spans="19:20">
      <c r="S1662" s="7" t="s">
        <v>4347</v>
      </c>
      <c r="T1662" s="8">
        <v>101661</v>
      </c>
    </row>
    <row r="1663" spans="19:20">
      <c r="S1663" s="7" t="s">
        <v>4348</v>
      </c>
      <c r="T1663" s="8">
        <v>101662</v>
      </c>
    </row>
    <row r="1664" spans="19:20">
      <c r="S1664" s="7" t="s">
        <v>4349</v>
      </c>
      <c r="T1664" s="8">
        <v>101663</v>
      </c>
    </row>
    <row r="1665" spans="19:20">
      <c r="S1665" s="7" t="s">
        <v>2117</v>
      </c>
      <c r="T1665" s="8">
        <v>101664</v>
      </c>
    </row>
    <row r="1666" spans="19:20">
      <c r="S1666" s="7" t="s">
        <v>4350</v>
      </c>
      <c r="T1666" s="8">
        <v>101665</v>
      </c>
    </row>
    <row r="1667" spans="19:20">
      <c r="S1667" s="7" t="s">
        <v>4351</v>
      </c>
      <c r="T1667" s="8">
        <v>101666</v>
      </c>
    </row>
    <row r="1668" spans="19:20">
      <c r="S1668" s="7" t="s">
        <v>4352</v>
      </c>
      <c r="T1668" s="8">
        <v>101667</v>
      </c>
    </row>
    <row r="1669" spans="19:20">
      <c r="S1669" s="7" t="s">
        <v>4353</v>
      </c>
      <c r="T1669" s="8">
        <v>101668</v>
      </c>
    </row>
    <row r="1670" spans="19:20">
      <c r="S1670" s="7" t="s">
        <v>2118</v>
      </c>
      <c r="T1670" s="8">
        <v>101669</v>
      </c>
    </row>
    <row r="1671" spans="19:20">
      <c r="S1671" s="7" t="s">
        <v>4354</v>
      </c>
      <c r="T1671" s="8">
        <v>101670</v>
      </c>
    </row>
    <row r="1672" spans="19:20">
      <c r="S1672" s="7" t="s">
        <v>4355</v>
      </c>
      <c r="T1672" s="8">
        <v>101671</v>
      </c>
    </row>
    <row r="1673" spans="19:20">
      <c r="S1673" s="7" t="s">
        <v>4356</v>
      </c>
      <c r="T1673" s="8">
        <v>101672</v>
      </c>
    </row>
    <row r="1674" spans="19:20">
      <c r="S1674" s="7" t="s">
        <v>4357</v>
      </c>
      <c r="T1674" s="8">
        <v>101673</v>
      </c>
    </row>
    <row r="1675" spans="19:20">
      <c r="S1675" s="7" t="s">
        <v>2119</v>
      </c>
      <c r="T1675" s="8">
        <v>101674</v>
      </c>
    </row>
    <row r="1676" spans="19:20">
      <c r="S1676" s="7" t="s">
        <v>4358</v>
      </c>
      <c r="T1676" s="8">
        <v>101675</v>
      </c>
    </row>
    <row r="1677" spans="19:20">
      <c r="S1677" s="7" t="s">
        <v>4359</v>
      </c>
      <c r="T1677" s="8">
        <v>101676</v>
      </c>
    </row>
    <row r="1678" spans="19:20">
      <c r="S1678" s="7" t="s">
        <v>4360</v>
      </c>
      <c r="T1678" s="8">
        <v>101677</v>
      </c>
    </row>
    <row r="1679" spans="19:20">
      <c r="S1679" s="7" t="s">
        <v>4361</v>
      </c>
      <c r="T1679" s="8">
        <v>101678</v>
      </c>
    </row>
    <row r="1680" spans="19:20">
      <c r="S1680" s="7" t="s">
        <v>2120</v>
      </c>
      <c r="T1680" s="8">
        <v>101679</v>
      </c>
    </row>
    <row r="1681" spans="19:20">
      <c r="S1681" s="7" t="s">
        <v>4362</v>
      </c>
      <c r="T1681" s="8">
        <v>101680</v>
      </c>
    </row>
    <row r="1682" spans="19:20">
      <c r="S1682" s="7" t="s">
        <v>4363</v>
      </c>
      <c r="T1682" s="8">
        <v>101681</v>
      </c>
    </row>
    <row r="1683" spans="19:20">
      <c r="S1683" s="7" t="s">
        <v>4364</v>
      </c>
      <c r="T1683" s="8">
        <v>101682</v>
      </c>
    </row>
    <row r="1684" spans="19:20">
      <c r="S1684" s="7" t="s">
        <v>4365</v>
      </c>
      <c r="T1684" s="8">
        <v>101683</v>
      </c>
    </row>
    <row r="1685" spans="19:20">
      <c r="S1685" s="7" t="s">
        <v>2121</v>
      </c>
      <c r="T1685" s="8">
        <v>101684</v>
      </c>
    </row>
    <row r="1686" spans="19:20">
      <c r="S1686" s="7" t="s">
        <v>4366</v>
      </c>
      <c r="T1686" s="8">
        <v>101685</v>
      </c>
    </row>
    <row r="1687" spans="19:20">
      <c r="S1687" s="7" t="s">
        <v>4367</v>
      </c>
      <c r="T1687" s="8">
        <v>101686</v>
      </c>
    </row>
    <row r="1688" spans="19:20">
      <c r="S1688" s="7" t="s">
        <v>4368</v>
      </c>
      <c r="T1688" s="8">
        <v>101687</v>
      </c>
    </row>
    <row r="1689" spans="19:20">
      <c r="S1689" s="7" t="s">
        <v>4369</v>
      </c>
      <c r="T1689" s="8">
        <v>101688</v>
      </c>
    </row>
    <row r="1690" spans="19:20">
      <c r="S1690" s="7" t="s">
        <v>2122</v>
      </c>
      <c r="T1690" s="8">
        <v>101689</v>
      </c>
    </row>
    <row r="1691" spans="19:20">
      <c r="S1691" s="7" t="s">
        <v>4370</v>
      </c>
      <c r="T1691" s="8">
        <v>101690</v>
      </c>
    </row>
    <row r="1692" spans="19:20">
      <c r="S1692" s="7" t="s">
        <v>4371</v>
      </c>
      <c r="T1692" s="8">
        <v>101691</v>
      </c>
    </row>
    <row r="1693" spans="19:20">
      <c r="S1693" s="7" t="s">
        <v>4372</v>
      </c>
      <c r="T1693" s="8">
        <v>101692</v>
      </c>
    </row>
    <row r="1694" spans="19:20">
      <c r="S1694" s="7" t="s">
        <v>4373</v>
      </c>
      <c r="T1694" s="8">
        <v>101693</v>
      </c>
    </row>
    <row r="1695" spans="19:20">
      <c r="S1695" s="7" t="s">
        <v>2123</v>
      </c>
      <c r="T1695" s="8">
        <v>101694</v>
      </c>
    </row>
    <row r="1696" spans="19:20">
      <c r="S1696" s="7" t="s">
        <v>4374</v>
      </c>
      <c r="T1696" s="8">
        <v>101695</v>
      </c>
    </row>
    <row r="1697" spans="19:20">
      <c r="S1697" s="7" t="s">
        <v>4375</v>
      </c>
      <c r="T1697" s="8">
        <v>101696</v>
      </c>
    </row>
    <row r="1698" spans="19:20">
      <c r="S1698" s="7" t="s">
        <v>4376</v>
      </c>
      <c r="T1698" s="8">
        <v>101697</v>
      </c>
    </row>
    <row r="1699" spans="19:20">
      <c r="S1699" s="7" t="s">
        <v>4377</v>
      </c>
      <c r="T1699" s="8">
        <v>101698</v>
      </c>
    </row>
    <row r="1700" spans="19:20">
      <c r="S1700" s="7" t="s">
        <v>2124</v>
      </c>
      <c r="T1700" s="8">
        <v>101699</v>
      </c>
    </row>
    <row r="1701" spans="19:20">
      <c r="S1701" s="7" t="s">
        <v>4378</v>
      </c>
      <c r="T1701" s="8">
        <v>101700</v>
      </c>
    </row>
    <row r="1702" spans="19:20">
      <c r="S1702" s="7" t="s">
        <v>4379</v>
      </c>
      <c r="T1702" s="8">
        <v>101701</v>
      </c>
    </row>
    <row r="1703" spans="19:20">
      <c r="S1703" s="7" t="s">
        <v>4380</v>
      </c>
      <c r="T1703" s="8">
        <v>101702</v>
      </c>
    </row>
    <row r="1704" spans="19:20">
      <c r="S1704" s="7" t="s">
        <v>4381</v>
      </c>
      <c r="T1704" s="8">
        <v>101703</v>
      </c>
    </row>
    <row r="1705" spans="19:20">
      <c r="S1705" s="7" t="s">
        <v>3263</v>
      </c>
      <c r="T1705" s="8">
        <v>101704</v>
      </c>
    </row>
    <row r="1706" spans="19:20">
      <c r="S1706" s="7" t="s">
        <v>4382</v>
      </c>
      <c r="T1706" s="8">
        <v>101705</v>
      </c>
    </row>
    <row r="1707" spans="19:20">
      <c r="S1707" s="7" t="s">
        <v>4383</v>
      </c>
      <c r="T1707" s="8">
        <v>101706</v>
      </c>
    </row>
    <row r="1708" spans="19:20">
      <c r="S1708" s="7" t="s">
        <v>4384</v>
      </c>
      <c r="T1708" s="8">
        <v>101707</v>
      </c>
    </row>
    <row r="1709" spans="19:20">
      <c r="S1709" s="7" t="s">
        <v>4385</v>
      </c>
      <c r="T1709" s="8">
        <v>101708</v>
      </c>
    </row>
    <row r="1710" spans="19:20">
      <c r="S1710" s="7" t="s">
        <v>3265</v>
      </c>
      <c r="T1710" s="8">
        <v>101709</v>
      </c>
    </row>
    <row r="1711" spans="19:20">
      <c r="S1711" s="7" t="s">
        <v>4386</v>
      </c>
      <c r="T1711" s="8">
        <v>101710</v>
      </c>
    </row>
    <row r="1712" spans="19:20">
      <c r="S1712" s="7" t="s">
        <v>4387</v>
      </c>
      <c r="T1712" s="8">
        <v>101711</v>
      </c>
    </row>
    <row r="1713" spans="19:20">
      <c r="S1713" s="7" t="s">
        <v>4388</v>
      </c>
      <c r="T1713" s="8">
        <v>101712</v>
      </c>
    </row>
    <row r="1714" spans="19:20">
      <c r="S1714" s="7" t="s">
        <v>4389</v>
      </c>
      <c r="T1714" s="8">
        <v>101713</v>
      </c>
    </row>
    <row r="1715" spans="19:20">
      <c r="S1715" s="7" t="s">
        <v>3266</v>
      </c>
      <c r="T1715" s="8">
        <v>101714</v>
      </c>
    </row>
    <row r="1716" spans="19:20">
      <c r="S1716" s="7" t="s">
        <v>4390</v>
      </c>
      <c r="T1716" s="8">
        <v>101715</v>
      </c>
    </row>
    <row r="1717" spans="19:20">
      <c r="S1717" s="7" t="s">
        <v>4391</v>
      </c>
      <c r="T1717" s="8">
        <v>101716</v>
      </c>
    </row>
    <row r="1718" spans="19:20">
      <c r="S1718" s="7" t="s">
        <v>4392</v>
      </c>
      <c r="T1718" s="8">
        <v>101717</v>
      </c>
    </row>
    <row r="1719" spans="19:20">
      <c r="S1719" s="7" t="s">
        <v>4393</v>
      </c>
      <c r="T1719" s="8">
        <v>101718</v>
      </c>
    </row>
    <row r="1720" spans="19:20">
      <c r="S1720" s="7" t="s">
        <v>3268</v>
      </c>
      <c r="T1720" s="8">
        <v>101719</v>
      </c>
    </row>
    <row r="1721" spans="19:20">
      <c r="S1721" s="7" t="s">
        <v>4394</v>
      </c>
      <c r="T1721" s="8">
        <v>101720</v>
      </c>
    </row>
    <row r="1722" spans="19:20">
      <c r="S1722" s="7" t="s">
        <v>4395</v>
      </c>
      <c r="T1722" s="8">
        <v>101721</v>
      </c>
    </row>
    <row r="1723" spans="19:20">
      <c r="S1723" s="7" t="s">
        <v>4396</v>
      </c>
      <c r="T1723" s="8">
        <v>101722</v>
      </c>
    </row>
    <row r="1724" spans="19:20">
      <c r="S1724" s="7" t="s">
        <v>4397</v>
      </c>
      <c r="T1724" s="8">
        <v>101723</v>
      </c>
    </row>
    <row r="1725" spans="19:20">
      <c r="S1725" s="7" t="s">
        <v>3270</v>
      </c>
      <c r="T1725" s="8">
        <v>101724</v>
      </c>
    </row>
    <row r="1726" spans="19:20">
      <c r="S1726" s="7" t="s">
        <v>4398</v>
      </c>
      <c r="T1726" s="8">
        <v>101725</v>
      </c>
    </row>
    <row r="1727" spans="19:20">
      <c r="S1727" s="7" t="s">
        <v>4399</v>
      </c>
      <c r="T1727" s="8">
        <v>101726</v>
      </c>
    </row>
    <row r="1728" spans="19:20">
      <c r="S1728" s="7" t="s">
        <v>4400</v>
      </c>
      <c r="T1728" s="8">
        <v>101727</v>
      </c>
    </row>
    <row r="1729" spans="19:20">
      <c r="S1729" s="7" t="s">
        <v>4401</v>
      </c>
      <c r="T1729" s="8">
        <v>101728</v>
      </c>
    </row>
    <row r="1730" spans="19:20">
      <c r="S1730" s="7" t="s">
        <v>3271</v>
      </c>
      <c r="T1730" s="8">
        <v>101729</v>
      </c>
    </row>
    <row r="1731" spans="19:20">
      <c r="S1731" s="7" t="s">
        <v>4402</v>
      </c>
      <c r="T1731" s="8">
        <v>101730</v>
      </c>
    </row>
    <row r="1732" spans="19:20">
      <c r="S1732" s="7" t="s">
        <v>4403</v>
      </c>
      <c r="T1732" s="8">
        <v>101731</v>
      </c>
    </row>
    <row r="1733" spans="19:20">
      <c r="S1733" s="7" t="s">
        <v>4404</v>
      </c>
      <c r="T1733" s="8">
        <v>101732</v>
      </c>
    </row>
    <row r="1734" spans="19:20">
      <c r="S1734" s="7" t="s">
        <v>4405</v>
      </c>
      <c r="T1734" s="8">
        <v>101733</v>
      </c>
    </row>
    <row r="1735" spans="19:20">
      <c r="S1735" s="7" t="s">
        <v>3272</v>
      </c>
      <c r="T1735" s="8">
        <v>101734</v>
      </c>
    </row>
    <row r="1736" spans="19:20">
      <c r="S1736" s="7" t="s">
        <v>4406</v>
      </c>
      <c r="T1736" s="8">
        <v>101735</v>
      </c>
    </row>
    <row r="1737" spans="19:20">
      <c r="S1737" s="7" t="s">
        <v>4407</v>
      </c>
      <c r="T1737" s="8">
        <v>101736</v>
      </c>
    </row>
    <row r="1738" spans="19:20">
      <c r="S1738" s="7" t="s">
        <v>4408</v>
      </c>
      <c r="T1738" s="8">
        <v>101737</v>
      </c>
    </row>
    <row r="1739" spans="19:20">
      <c r="S1739" s="7" t="s">
        <v>4409</v>
      </c>
      <c r="T1739" s="8">
        <v>101738</v>
      </c>
    </row>
    <row r="1740" spans="19:20">
      <c r="S1740" s="7" t="s">
        <v>3274</v>
      </c>
      <c r="T1740" s="8">
        <v>101739</v>
      </c>
    </row>
    <row r="1741" spans="19:20">
      <c r="S1741" s="7" t="s">
        <v>4410</v>
      </c>
      <c r="T1741" s="8">
        <v>101740</v>
      </c>
    </row>
    <row r="1742" spans="19:20">
      <c r="S1742" s="7" t="s">
        <v>4411</v>
      </c>
      <c r="T1742" s="8">
        <v>101741</v>
      </c>
    </row>
    <row r="1743" spans="19:20">
      <c r="S1743" s="7" t="s">
        <v>4412</v>
      </c>
      <c r="T1743" s="8">
        <v>101742</v>
      </c>
    </row>
    <row r="1744" spans="19:20">
      <c r="S1744" s="7" t="s">
        <v>4413</v>
      </c>
      <c r="T1744" s="8">
        <v>101743</v>
      </c>
    </row>
    <row r="1745" spans="19:20">
      <c r="S1745" s="7" t="s">
        <v>3276</v>
      </c>
      <c r="T1745" s="8">
        <v>101744</v>
      </c>
    </row>
    <row r="1746" spans="19:20">
      <c r="S1746" s="7" t="s">
        <v>4414</v>
      </c>
      <c r="T1746" s="8">
        <v>101745</v>
      </c>
    </row>
    <row r="1747" spans="19:20">
      <c r="S1747" s="7" t="s">
        <v>4415</v>
      </c>
      <c r="T1747" s="8">
        <v>101746</v>
      </c>
    </row>
    <row r="1748" spans="19:20">
      <c r="S1748" s="7" t="s">
        <v>4416</v>
      </c>
      <c r="T1748" s="8">
        <v>101747</v>
      </c>
    </row>
    <row r="1749" spans="19:20">
      <c r="S1749" s="7" t="s">
        <v>4417</v>
      </c>
      <c r="T1749" s="8">
        <v>101748</v>
      </c>
    </row>
    <row r="1750" spans="19:20">
      <c r="S1750" s="7" t="s">
        <v>3277</v>
      </c>
      <c r="T1750" s="8">
        <v>101749</v>
      </c>
    </row>
    <row r="1751" spans="19:20">
      <c r="S1751" s="7" t="s">
        <v>4418</v>
      </c>
      <c r="T1751" s="8">
        <v>101750</v>
      </c>
    </row>
    <row r="1752" spans="19:20">
      <c r="S1752" s="7" t="s">
        <v>4419</v>
      </c>
      <c r="T1752" s="8">
        <v>101751</v>
      </c>
    </row>
    <row r="1753" spans="19:20">
      <c r="S1753" s="7" t="s">
        <v>4420</v>
      </c>
      <c r="T1753" s="8">
        <v>101752</v>
      </c>
    </row>
    <row r="1754" spans="19:20">
      <c r="S1754" s="7" t="s">
        <v>4421</v>
      </c>
      <c r="T1754" s="8">
        <v>101753</v>
      </c>
    </row>
    <row r="1755" spans="19:20">
      <c r="S1755" s="7" t="s">
        <v>3279</v>
      </c>
      <c r="T1755" s="8">
        <v>101754</v>
      </c>
    </row>
    <row r="1756" spans="19:20">
      <c r="S1756" s="7" t="s">
        <v>4422</v>
      </c>
      <c r="T1756" s="8">
        <v>101755</v>
      </c>
    </row>
    <row r="1757" spans="19:20">
      <c r="S1757" s="7" t="s">
        <v>4423</v>
      </c>
      <c r="T1757" s="8">
        <v>101756</v>
      </c>
    </row>
    <row r="1758" spans="19:20">
      <c r="S1758" s="7" t="s">
        <v>4424</v>
      </c>
      <c r="T1758" s="8">
        <v>101757</v>
      </c>
    </row>
    <row r="1759" spans="19:20">
      <c r="S1759" s="7" t="s">
        <v>4425</v>
      </c>
      <c r="T1759" s="8">
        <v>101758</v>
      </c>
    </row>
    <row r="1760" spans="19:20">
      <c r="S1760" s="7" t="s">
        <v>3281</v>
      </c>
      <c r="T1760" s="8">
        <v>101759</v>
      </c>
    </row>
    <row r="1761" spans="19:20">
      <c r="S1761" s="7" t="s">
        <v>4426</v>
      </c>
      <c r="T1761" s="8">
        <v>101760</v>
      </c>
    </row>
    <row r="1762" spans="19:20">
      <c r="S1762" s="7" t="s">
        <v>4427</v>
      </c>
      <c r="T1762" s="8">
        <v>101761</v>
      </c>
    </row>
    <row r="1763" spans="19:20">
      <c r="S1763" s="7" t="s">
        <v>4428</v>
      </c>
      <c r="T1763" s="8">
        <v>101762</v>
      </c>
    </row>
    <row r="1764" spans="19:20">
      <c r="S1764" s="7" t="s">
        <v>4429</v>
      </c>
      <c r="T1764" s="8">
        <v>101763</v>
      </c>
    </row>
    <row r="1765" spans="19:20">
      <c r="S1765" s="7" t="s">
        <v>3282</v>
      </c>
      <c r="T1765" s="8">
        <v>101764</v>
      </c>
    </row>
    <row r="1766" spans="19:20">
      <c r="S1766" s="7" t="s">
        <v>4430</v>
      </c>
      <c r="T1766" s="8">
        <v>101765</v>
      </c>
    </row>
    <row r="1767" spans="19:20">
      <c r="S1767" s="7" t="s">
        <v>4431</v>
      </c>
      <c r="T1767" s="8">
        <v>101766</v>
      </c>
    </row>
    <row r="1768" spans="19:20">
      <c r="S1768" s="7" t="s">
        <v>4432</v>
      </c>
      <c r="T1768" s="8">
        <v>101767</v>
      </c>
    </row>
    <row r="1769" spans="19:20">
      <c r="S1769" s="7" t="s">
        <v>4433</v>
      </c>
      <c r="T1769" s="8">
        <v>101768</v>
      </c>
    </row>
    <row r="1770" spans="19:20">
      <c r="S1770" s="7" t="s">
        <v>3284</v>
      </c>
      <c r="T1770" s="8">
        <v>101769</v>
      </c>
    </row>
    <row r="1771" spans="19:20">
      <c r="S1771" s="7" t="s">
        <v>4434</v>
      </c>
      <c r="T1771" s="8">
        <v>101770</v>
      </c>
    </row>
    <row r="1772" spans="19:20">
      <c r="S1772" s="7" t="s">
        <v>4435</v>
      </c>
      <c r="T1772" s="8">
        <v>101771</v>
      </c>
    </row>
    <row r="1773" spans="19:20">
      <c r="S1773" s="7" t="s">
        <v>4436</v>
      </c>
      <c r="T1773" s="8">
        <v>101772</v>
      </c>
    </row>
    <row r="1774" spans="19:20">
      <c r="S1774" s="7" t="s">
        <v>4437</v>
      </c>
      <c r="T1774" s="8">
        <v>101773</v>
      </c>
    </row>
    <row r="1775" spans="19:20">
      <c r="S1775" s="7" t="s">
        <v>3286</v>
      </c>
      <c r="T1775" s="8">
        <v>101774</v>
      </c>
    </row>
    <row r="1776" spans="19:20">
      <c r="S1776" s="7" t="s">
        <v>4438</v>
      </c>
      <c r="T1776" s="8">
        <v>101775</v>
      </c>
    </row>
    <row r="1777" spans="19:20">
      <c r="S1777" s="7" t="s">
        <v>4439</v>
      </c>
      <c r="T1777" s="8">
        <v>101776</v>
      </c>
    </row>
    <row r="1778" spans="19:20">
      <c r="S1778" s="7" t="s">
        <v>4440</v>
      </c>
      <c r="T1778" s="8">
        <v>101777</v>
      </c>
    </row>
    <row r="1779" spans="19:20">
      <c r="S1779" s="7" t="s">
        <v>4441</v>
      </c>
      <c r="T1779" s="8">
        <v>101778</v>
      </c>
    </row>
    <row r="1780" spans="19:20">
      <c r="S1780" s="7" t="s">
        <v>3287</v>
      </c>
      <c r="T1780" s="8">
        <v>101779</v>
      </c>
    </row>
    <row r="1781" spans="19:20">
      <c r="S1781" s="7" t="s">
        <v>4442</v>
      </c>
      <c r="T1781" s="8">
        <v>101780</v>
      </c>
    </row>
    <row r="1782" spans="19:20">
      <c r="S1782" s="7" t="s">
        <v>4443</v>
      </c>
      <c r="T1782" s="8">
        <v>101781</v>
      </c>
    </row>
    <row r="1783" spans="19:20">
      <c r="S1783" s="7" t="s">
        <v>4444</v>
      </c>
      <c r="T1783" s="8">
        <v>101782</v>
      </c>
    </row>
    <row r="1784" spans="19:20">
      <c r="S1784" s="7" t="s">
        <v>4445</v>
      </c>
      <c r="T1784" s="8">
        <v>101783</v>
      </c>
    </row>
    <row r="1785" spans="19:20">
      <c r="S1785" s="7" t="s">
        <v>3288</v>
      </c>
      <c r="T1785" s="8">
        <v>101784</v>
      </c>
    </row>
    <row r="1786" spans="19:20">
      <c r="S1786" s="7" t="s">
        <v>4446</v>
      </c>
      <c r="T1786" s="8">
        <v>101785</v>
      </c>
    </row>
    <row r="1787" spans="19:20">
      <c r="S1787" s="7" t="s">
        <v>4447</v>
      </c>
      <c r="T1787" s="8">
        <v>101786</v>
      </c>
    </row>
    <row r="1788" spans="19:20">
      <c r="S1788" s="7" t="s">
        <v>4448</v>
      </c>
      <c r="T1788" s="8">
        <v>101787</v>
      </c>
    </row>
    <row r="1789" spans="19:20">
      <c r="S1789" s="7" t="s">
        <v>4449</v>
      </c>
      <c r="T1789" s="8">
        <v>101788</v>
      </c>
    </row>
    <row r="1790" spans="19:20">
      <c r="S1790" s="7" t="s">
        <v>3290</v>
      </c>
      <c r="T1790" s="8">
        <v>101789</v>
      </c>
    </row>
    <row r="1791" spans="19:20">
      <c r="S1791" s="7" t="s">
        <v>4450</v>
      </c>
      <c r="T1791" s="8">
        <v>101790</v>
      </c>
    </row>
    <row r="1792" spans="19:20">
      <c r="S1792" s="7" t="s">
        <v>4451</v>
      </c>
      <c r="T1792" s="8">
        <v>101791</v>
      </c>
    </row>
    <row r="1793" spans="19:20">
      <c r="S1793" s="7" t="s">
        <v>4452</v>
      </c>
      <c r="T1793" s="8">
        <v>101792</v>
      </c>
    </row>
    <row r="1794" spans="19:20">
      <c r="S1794" s="7" t="s">
        <v>4453</v>
      </c>
      <c r="T1794" s="8">
        <v>101793</v>
      </c>
    </row>
    <row r="1795" spans="19:20">
      <c r="S1795" s="7" t="s">
        <v>3292</v>
      </c>
      <c r="T1795" s="8">
        <v>101794</v>
      </c>
    </row>
    <row r="1796" spans="19:20">
      <c r="S1796" s="7" t="s">
        <v>4454</v>
      </c>
      <c r="T1796" s="8">
        <v>101795</v>
      </c>
    </row>
    <row r="1797" spans="19:20">
      <c r="S1797" s="7" t="s">
        <v>4455</v>
      </c>
      <c r="T1797" s="8">
        <v>101796</v>
      </c>
    </row>
    <row r="1798" spans="19:20">
      <c r="S1798" s="7" t="s">
        <v>4456</v>
      </c>
      <c r="T1798" s="8">
        <v>101797</v>
      </c>
    </row>
    <row r="1799" spans="19:20">
      <c r="S1799" s="7" t="s">
        <v>4457</v>
      </c>
      <c r="T1799" s="8">
        <v>101798</v>
      </c>
    </row>
    <row r="1800" spans="19:20">
      <c r="S1800" s="7" t="s">
        <v>3293</v>
      </c>
      <c r="T1800" s="8">
        <v>101799</v>
      </c>
    </row>
    <row r="1801" spans="19:20">
      <c r="S1801" s="7" t="s">
        <v>4458</v>
      </c>
      <c r="T1801" s="8">
        <v>101800</v>
      </c>
    </row>
    <row r="1802" spans="19:20">
      <c r="S1802" s="7" t="s">
        <v>4459</v>
      </c>
      <c r="T1802" s="8">
        <v>101801</v>
      </c>
    </row>
    <row r="1803" spans="19:20">
      <c r="S1803" s="7" t="s">
        <v>4460</v>
      </c>
      <c r="T1803" s="8">
        <v>101802</v>
      </c>
    </row>
    <row r="1804" spans="19:20">
      <c r="S1804" s="7" t="s">
        <v>4461</v>
      </c>
      <c r="T1804" s="8">
        <v>101803</v>
      </c>
    </row>
    <row r="1805" spans="19:20">
      <c r="S1805" s="7" t="s">
        <v>3295</v>
      </c>
      <c r="T1805" s="8">
        <v>101804</v>
      </c>
    </row>
    <row r="1806" spans="19:20">
      <c r="S1806" s="7" t="s">
        <v>4462</v>
      </c>
      <c r="T1806" s="8">
        <v>101805</v>
      </c>
    </row>
    <row r="1807" spans="19:20">
      <c r="S1807" s="7" t="s">
        <v>4463</v>
      </c>
      <c r="T1807" s="8">
        <v>101806</v>
      </c>
    </row>
    <row r="1808" spans="19:20">
      <c r="S1808" s="7" t="s">
        <v>4464</v>
      </c>
      <c r="T1808" s="8">
        <v>101807</v>
      </c>
    </row>
    <row r="1809" spans="19:20">
      <c r="S1809" s="7" t="s">
        <v>4465</v>
      </c>
      <c r="T1809" s="8">
        <v>101808</v>
      </c>
    </row>
    <row r="1810" spans="19:20">
      <c r="S1810" s="7" t="s">
        <v>3297</v>
      </c>
      <c r="T1810" s="8">
        <v>101809</v>
      </c>
    </row>
    <row r="1811" spans="19:20">
      <c r="S1811" s="7" t="s">
        <v>4466</v>
      </c>
      <c r="T1811" s="8">
        <v>101810</v>
      </c>
    </row>
    <row r="1812" spans="19:20">
      <c r="S1812" s="7" t="s">
        <v>4467</v>
      </c>
      <c r="T1812" s="8">
        <v>101811</v>
      </c>
    </row>
    <row r="1813" spans="19:20">
      <c r="S1813" s="7" t="s">
        <v>4468</v>
      </c>
      <c r="T1813" s="8">
        <v>101812</v>
      </c>
    </row>
    <row r="1814" spans="19:20">
      <c r="S1814" s="7" t="s">
        <v>4469</v>
      </c>
      <c r="T1814" s="8">
        <v>101813</v>
      </c>
    </row>
    <row r="1815" spans="19:20">
      <c r="S1815" s="7" t="s">
        <v>3298</v>
      </c>
      <c r="T1815" s="8">
        <v>101814</v>
      </c>
    </row>
    <row r="1816" spans="19:20">
      <c r="S1816" s="7" t="s">
        <v>4470</v>
      </c>
      <c r="T1816" s="8">
        <v>101815</v>
      </c>
    </row>
    <row r="1817" spans="19:20">
      <c r="S1817" s="7" t="s">
        <v>4471</v>
      </c>
      <c r="T1817" s="8">
        <v>101816</v>
      </c>
    </row>
    <row r="1818" spans="19:20">
      <c r="S1818" s="7" t="s">
        <v>4472</v>
      </c>
      <c r="T1818" s="8">
        <v>101817</v>
      </c>
    </row>
    <row r="1819" spans="19:20">
      <c r="S1819" s="7" t="s">
        <v>4473</v>
      </c>
      <c r="T1819" s="8">
        <v>101818</v>
      </c>
    </row>
    <row r="1820" spans="19:20">
      <c r="S1820" s="7" t="s">
        <v>3300</v>
      </c>
      <c r="T1820" s="8">
        <v>101819</v>
      </c>
    </row>
    <row r="1821" spans="19:20">
      <c r="S1821" s="7" t="s">
        <v>4474</v>
      </c>
      <c r="T1821" s="8">
        <v>101820</v>
      </c>
    </row>
    <row r="1822" spans="19:20">
      <c r="S1822" s="7" t="s">
        <v>4475</v>
      </c>
      <c r="T1822" s="8">
        <v>101821</v>
      </c>
    </row>
    <row r="1823" spans="19:20">
      <c r="S1823" s="7" t="s">
        <v>4476</v>
      </c>
      <c r="T1823" s="8">
        <v>101822</v>
      </c>
    </row>
    <row r="1824" spans="19:20">
      <c r="S1824" s="7" t="s">
        <v>4477</v>
      </c>
      <c r="T1824" s="8">
        <v>101823</v>
      </c>
    </row>
    <row r="1825" spans="19:20">
      <c r="S1825" s="7" t="s">
        <v>3302</v>
      </c>
      <c r="T1825" s="8">
        <v>101824</v>
      </c>
    </row>
    <row r="1826" spans="19:20">
      <c r="S1826" s="7" t="s">
        <v>4478</v>
      </c>
      <c r="T1826" s="8">
        <v>101825</v>
      </c>
    </row>
    <row r="1827" spans="19:20">
      <c r="S1827" s="7" t="s">
        <v>4479</v>
      </c>
      <c r="T1827" s="8">
        <v>101826</v>
      </c>
    </row>
    <row r="1828" spans="19:20">
      <c r="S1828" s="7" t="s">
        <v>4480</v>
      </c>
      <c r="T1828" s="8">
        <v>101827</v>
      </c>
    </row>
    <row r="1829" spans="19:20">
      <c r="S1829" s="7" t="s">
        <v>4481</v>
      </c>
      <c r="T1829" s="8">
        <v>101828</v>
      </c>
    </row>
    <row r="1830" spans="19:20">
      <c r="S1830" s="7" t="s">
        <v>3303</v>
      </c>
      <c r="T1830" s="8">
        <v>101829</v>
      </c>
    </row>
    <row r="1831" spans="19:20">
      <c r="S1831" s="7" t="s">
        <v>4482</v>
      </c>
      <c r="T1831" s="8">
        <v>101830</v>
      </c>
    </row>
    <row r="1832" spans="19:20">
      <c r="S1832" s="7" t="s">
        <v>4483</v>
      </c>
      <c r="T1832" s="8">
        <v>101831</v>
      </c>
    </row>
    <row r="1833" spans="19:20">
      <c r="S1833" s="7" t="s">
        <v>4484</v>
      </c>
      <c r="T1833" s="8">
        <v>101832</v>
      </c>
    </row>
    <row r="1834" spans="19:20">
      <c r="S1834" s="7" t="s">
        <v>4485</v>
      </c>
      <c r="T1834" s="8">
        <v>101833</v>
      </c>
    </row>
    <row r="1835" spans="19:20">
      <c r="S1835" s="7" t="s">
        <v>3304</v>
      </c>
      <c r="T1835" s="8">
        <v>101834</v>
      </c>
    </row>
    <row r="1836" spans="19:20">
      <c r="S1836" s="7" t="s">
        <v>4486</v>
      </c>
      <c r="T1836" s="8">
        <v>101835</v>
      </c>
    </row>
    <row r="1837" spans="19:20">
      <c r="S1837" s="7" t="s">
        <v>4487</v>
      </c>
      <c r="T1837" s="8">
        <v>101836</v>
      </c>
    </row>
    <row r="1838" spans="19:20">
      <c r="S1838" s="7" t="s">
        <v>4488</v>
      </c>
      <c r="T1838" s="8">
        <v>101837</v>
      </c>
    </row>
    <row r="1839" spans="19:20">
      <c r="S1839" s="7" t="s">
        <v>4489</v>
      </c>
      <c r="T1839" s="8">
        <v>101838</v>
      </c>
    </row>
    <row r="1840" spans="19:20">
      <c r="S1840" s="7" t="s">
        <v>3306</v>
      </c>
      <c r="T1840" s="8">
        <v>101839</v>
      </c>
    </row>
    <row r="1841" spans="19:20">
      <c r="S1841" s="7" t="s">
        <v>4490</v>
      </c>
      <c r="T1841" s="8">
        <v>101840</v>
      </c>
    </row>
    <row r="1842" spans="19:20">
      <c r="S1842" s="7" t="s">
        <v>4491</v>
      </c>
      <c r="T1842" s="8">
        <v>101841</v>
      </c>
    </row>
    <row r="1843" spans="19:20">
      <c r="S1843" s="7" t="s">
        <v>4492</v>
      </c>
      <c r="T1843" s="8">
        <v>101842</v>
      </c>
    </row>
    <row r="1844" spans="19:20">
      <c r="S1844" s="7" t="s">
        <v>4493</v>
      </c>
      <c r="T1844" s="8">
        <v>101843</v>
      </c>
    </row>
    <row r="1845" spans="19:20">
      <c r="S1845" s="7" t="s">
        <v>2125</v>
      </c>
      <c r="T1845" s="8">
        <v>101844</v>
      </c>
    </row>
    <row r="1846" spans="19:20">
      <c r="S1846" s="7" t="s">
        <v>4494</v>
      </c>
      <c r="T1846" s="8">
        <v>101845</v>
      </c>
    </row>
    <row r="1847" spans="19:20">
      <c r="S1847" s="7" t="s">
        <v>4495</v>
      </c>
      <c r="T1847" s="8">
        <v>101846</v>
      </c>
    </row>
    <row r="1848" spans="19:20">
      <c r="S1848" s="7" t="s">
        <v>4496</v>
      </c>
      <c r="T1848" s="8">
        <v>101847</v>
      </c>
    </row>
    <row r="1849" spans="19:20">
      <c r="S1849" s="7" t="s">
        <v>4497</v>
      </c>
      <c r="T1849" s="8">
        <v>101848</v>
      </c>
    </row>
    <row r="1850" spans="19:20">
      <c r="S1850" s="7" t="s">
        <v>2126</v>
      </c>
      <c r="T1850" s="8">
        <v>101849</v>
      </c>
    </row>
    <row r="1851" spans="19:20">
      <c r="S1851" s="7" t="s">
        <v>4498</v>
      </c>
      <c r="T1851" s="8">
        <v>101850</v>
      </c>
    </row>
    <row r="1852" spans="19:20">
      <c r="S1852" s="7" t="s">
        <v>4499</v>
      </c>
      <c r="T1852" s="8">
        <v>101851</v>
      </c>
    </row>
    <row r="1853" spans="19:20">
      <c r="S1853" s="7" t="s">
        <v>4500</v>
      </c>
      <c r="T1853" s="8">
        <v>101852</v>
      </c>
    </row>
    <row r="1854" spans="19:20">
      <c r="S1854" s="7" t="s">
        <v>4501</v>
      </c>
      <c r="T1854" s="8">
        <v>101853</v>
      </c>
    </row>
    <row r="1855" spans="19:20">
      <c r="S1855" s="7" t="s">
        <v>2127</v>
      </c>
      <c r="T1855" s="8">
        <v>101854</v>
      </c>
    </row>
    <row r="1856" spans="19:20">
      <c r="S1856" s="7" t="s">
        <v>4502</v>
      </c>
      <c r="T1856" s="8">
        <v>101855</v>
      </c>
    </row>
    <row r="1857" spans="19:20">
      <c r="S1857" s="7" t="s">
        <v>4503</v>
      </c>
      <c r="T1857" s="8">
        <v>101856</v>
      </c>
    </row>
    <row r="1858" spans="19:20">
      <c r="S1858" s="7" t="s">
        <v>4504</v>
      </c>
      <c r="T1858" s="8">
        <v>101857</v>
      </c>
    </row>
    <row r="1859" spans="19:20">
      <c r="S1859" s="7" t="s">
        <v>4505</v>
      </c>
      <c r="T1859" s="8">
        <v>101858</v>
      </c>
    </row>
    <row r="1860" spans="19:20">
      <c r="S1860" s="7" t="s">
        <v>2128</v>
      </c>
      <c r="T1860" s="8">
        <v>101859</v>
      </c>
    </row>
    <row r="1861" spans="19:20">
      <c r="S1861" s="7" t="s">
        <v>4506</v>
      </c>
      <c r="T1861" s="8">
        <v>101860</v>
      </c>
    </row>
    <row r="1862" spans="19:20">
      <c r="S1862" s="7" t="s">
        <v>4507</v>
      </c>
      <c r="T1862" s="8">
        <v>101861</v>
      </c>
    </row>
    <row r="1863" spans="19:20">
      <c r="S1863" s="7" t="s">
        <v>4508</v>
      </c>
      <c r="T1863" s="8">
        <v>101862</v>
      </c>
    </row>
    <row r="1864" spans="19:20">
      <c r="S1864" s="7" t="s">
        <v>4509</v>
      </c>
      <c r="T1864" s="8">
        <v>101863</v>
      </c>
    </row>
    <row r="1865" spans="19:20">
      <c r="S1865" s="7" t="s">
        <v>2129</v>
      </c>
      <c r="T1865" s="8">
        <v>101864</v>
      </c>
    </row>
    <row r="1866" spans="19:20">
      <c r="S1866" s="7" t="s">
        <v>4510</v>
      </c>
      <c r="T1866" s="8">
        <v>101865</v>
      </c>
    </row>
    <row r="1867" spans="19:20">
      <c r="S1867" s="7" t="s">
        <v>4511</v>
      </c>
      <c r="T1867" s="8">
        <v>101866</v>
      </c>
    </row>
    <row r="1868" spans="19:20">
      <c r="S1868" s="7" t="s">
        <v>4512</v>
      </c>
      <c r="T1868" s="8">
        <v>101867</v>
      </c>
    </row>
    <row r="1869" spans="19:20">
      <c r="S1869" s="7" t="s">
        <v>4513</v>
      </c>
      <c r="T1869" s="8">
        <v>101868</v>
      </c>
    </row>
    <row r="1870" spans="19:20">
      <c r="S1870" s="7" t="s">
        <v>2130</v>
      </c>
      <c r="T1870" s="8">
        <v>101869</v>
      </c>
    </row>
    <row r="1871" spans="19:20">
      <c r="S1871" s="7" t="s">
        <v>4514</v>
      </c>
      <c r="T1871" s="8">
        <v>101870</v>
      </c>
    </row>
    <row r="1872" spans="19:20">
      <c r="S1872" s="7" t="s">
        <v>4515</v>
      </c>
      <c r="T1872" s="8">
        <v>101871</v>
      </c>
    </row>
    <row r="1873" spans="19:20">
      <c r="S1873" s="7" t="s">
        <v>4516</v>
      </c>
      <c r="T1873" s="8">
        <v>101872</v>
      </c>
    </row>
    <row r="1874" spans="19:20">
      <c r="S1874" s="7" t="s">
        <v>4517</v>
      </c>
      <c r="T1874" s="8">
        <v>101873</v>
      </c>
    </row>
    <row r="1875" spans="19:20">
      <c r="S1875" s="7" t="s">
        <v>2131</v>
      </c>
      <c r="T1875" s="8">
        <v>101874</v>
      </c>
    </row>
    <row r="1876" spans="19:20">
      <c r="S1876" s="7" t="s">
        <v>4518</v>
      </c>
      <c r="T1876" s="8">
        <v>101875</v>
      </c>
    </row>
    <row r="1877" spans="19:20">
      <c r="S1877" s="7" t="s">
        <v>4519</v>
      </c>
      <c r="T1877" s="8">
        <v>101876</v>
      </c>
    </row>
    <row r="1878" spans="19:20">
      <c r="S1878" s="7" t="s">
        <v>4520</v>
      </c>
      <c r="T1878" s="8">
        <v>101877</v>
      </c>
    </row>
    <row r="1879" spans="19:20">
      <c r="S1879" s="7" t="s">
        <v>4521</v>
      </c>
      <c r="T1879" s="8">
        <v>101878</v>
      </c>
    </row>
    <row r="1880" spans="19:20">
      <c r="S1880" s="7" t="s">
        <v>2132</v>
      </c>
      <c r="T1880" s="8">
        <v>101879</v>
      </c>
    </row>
    <row r="1881" spans="19:20">
      <c r="S1881" s="7" t="s">
        <v>4522</v>
      </c>
      <c r="T1881" s="8">
        <v>101880</v>
      </c>
    </row>
    <row r="1882" spans="19:20">
      <c r="S1882" s="7" t="s">
        <v>4523</v>
      </c>
      <c r="T1882" s="8">
        <v>101881</v>
      </c>
    </row>
    <row r="1883" spans="19:20">
      <c r="S1883" s="7" t="s">
        <v>4524</v>
      </c>
      <c r="T1883" s="8">
        <v>101882</v>
      </c>
    </row>
    <row r="1884" spans="19:20">
      <c r="S1884" s="7" t="s">
        <v>4525</v>
      </c>
      <c r="T1884" s="8">
        <v>101883</v>
      </c>
    </row>
    <row r="1885" spans="19:20">
      <c r="S1885" s="7" t="s">
        <v>2133</v>
      </c>
      <c r="T1885" s="8">
        <v>101884</v>
      </c>
    </row>
    <row r="1886" spans="19:20">
      <c r="S1886" s="7" t="s">
        <v>4526</v>
      </c>
      <c r="T1886" s="8">
        <v>101885</v>
      </c>
    </row>
    <row r="1887" spans="19:20">
      <c r="S1887" s="7" t="s">
        <v>4527</v>
      </c>
      <c r="T1887" s="8">
        <v>101886</v>
      </c>
    </row>
    <row r="1888" spans="19:20">
      <c r="S1888" s="7" t="s">
        <v>4528</v>
      </c>
      <c r="T1888" s="8">
        <v>101887</v>
      </c>
    </row>
    <row r="1889" spans="19:20">
      <c r="S1889" s="7" t="s">
        <v>4529</v>
      </c>
      <c r="T1889" s="8">
        <v>101888</v>
      </c>
    </row>
    <row r="1890" spans="19:20">
      <c r="S1890" s="7" t="s">
        <v>2134</v>
      </c>
      <c r="T1890" s="8">
        <v>101889</v>
      </c>
    </row>
    <row r="1891" spans="19:20">
      <c r="S1891" s="7" t="s">
        <v>4530</v>
      </c>
      <c r="T1891" s="8">
        <v>101890</v>
      </c>
    </row>
    <row r="1892" spans="19:20">
      <c r="S1892" s="7" t="s">
        <v>4531</v>
      </c>
      <c r="T1892" s="8">
        <v>101891</v>
      </c>
    </row>
    <row r="1893" spans="19:20">
      <c r="S1893" s="7" t="s">
        <v>4532</v>
      </c>
      <c r="T1893" s="8">
        <v>101892</v>
      </c>
    </row>
    <row r="1894" spans="19:20">
      <c r="S1894" s="7" t="s">
        <v>4533</v>
      </c>
      <c r="T1894" s="8">
        <v>101893</v>
      </c>
    </row>
    <row r="1895" spans="19:20">
      <c r="S1895" s="7" t="s">
        <v>2135</v>
      </c>
      <c r="T1895" s="8">
        <v>101894</v>
      </c>
    </row>
    <row r="1896" spans="19:20">
      <c r="S1896" s="7" t="s">
        <v>4534</v>
      </c>
      <c r="T1896" s="8">
        <v>101895</v>
      </c>
    </row>
    <row r="1897" spans="19:20">
      <c r="S1897" s="7" t="s">
        <v>4535</v>
      </c>
      <c r="T1897" s="8">
        <v>101896</v>
      </c>
    </row>
    <row r="1898" spans="19:20">
      <c r="S1898" s="7" t="s">
        <v>4536</v>
      </c>
      <c r="T1898" s="8">
        <v>101897</v>
      </c>
    </row>
    <row r="1899" spans="19:20">
      <c r="S1899" s="7" t="s">
        <v>4537</v>
      </c>
      <c r="T1899" s="8">
        <v>101898</v>
      </c>
    </row>
    <row r="1900" spans="19:20">
      <c r="S1900" s="7" t="s">
        <v>2136</v>
      </c>
      <c r="T1900" s="8">
        <v>101899</v>
      </c>
    </row>
    <row r="1901" spans="19:20">
      <c r="S1901" s="7" t="s">
        <v>4538</v>
      </c>
      <c r="T1901" s="8">
        <v>101900</v>
      </c>
    </row>
    <row r="1902" spans="19:20">
      <c r="S1902" s="7" t="s">
        <v>4539</v>
      </c>
      <c r="T1902" s="8">
        <v>101901</v>
      </c>
    </row>
    <row r="1903" spans="19:20">
      <c r="S1903" s="7" t="s">
        <v>4540</v>
      </c>
      <c r="T1903" s="8">
        <v>101902</v>
      </c>
    </row>
    <row r="1904" spans="19:20">
      <c r="S1904" s="7" t="s">
        <v>4541</v>
      </c>
      <c r="T1904" s="8">
        <v>101903</v>
      </c>
    </row>
    <row r="1905" spans="19:20">
      <c r="S1905" s="7" t="s">
        <v>2137</v>
      </c>
      <c r="T1905" s="8">
        <v>101904</v>
      </c>
    </row>
    <row r="1906" spans="19:20">
      <c r="S1906" s="7" t="s">
        <v>4542</v>
      </c>
      <c r="T1906" s="8">
        <v>101905</v>
      </c>
    </row>
    <row r="1907" spans="19:20">
      <c r="S1907" s="7" t="s">
        <v>4543</v>
      </c>
      <c r="T1907" s="8">
        <v>101906</v>
      </c>
    </row>
    <row r="1908" spans="19:20">
      <c r="S1908" s="7" t="s">
        <v>4544</v>
      </c>
      <c r="T1908" s="8">
        <v>101907</v>
      </c>
    </row>
    <row r="1909" spans="19:20">
      <c r="S1909" s="7" t="s">
        <v>4545</v>
      </c>
      <c r="T1909" s="8">
        <v>101908</v>
      </c>
    </row>
    <row r="1910" spans="19:20">
      <c r="S1910" s="7" t="s">
        <v>2138</v>
      </c>
      <c r="T1910" s="8">
        <v>101909</v>
      </c>
    </row>
    <row r="1911" spans="19:20">
      <c r="S1911" s="7" t="s">
        <v>4546</v>
      </c>
      <c r="T1911" s="8">
        <v>101910</v>
      </c>
    </row>
    <row r="1912" spans="19:20">
      <c r="S1912" s="7" t="s">
        <v>4547</v>
      </c>
      <c r="T1912" s="8">
        <v>101911</v>
      </c>
    </row>
    <row r="1913" spans="19:20">
      <c r="S1913" s="7" t="s">
        <v>4548</v>
      </c>
      <c r="T1913" s="8">
        <v>101912</v>
      </c>
    </row>
    <row r="1914" spans="19:20">
      <c r="S1914" s="7" t="s">
        <v>4549</v>
      </c>
      <c r="T1914" s="8">
        <v>101913</v>
      </c>
    </row>
    <row r="1915" spans="19:20">
      <c r="S1915" s="7" t="s">
        <v>2139</v>
      </c>
      <c r="T1915" s="8">
        <v>101914</v>
      </c>
    </row>
    <row r="1916" spans="19:20">
      <c r="S1916" s="7" t="s">
        <v>4550</v>
      </c>
      <c r="T1916" s="8">
        <v>101915</v>
      </c>
    </row>
    <row r="1917" spans="19:20">
      <c r="S1917" s="7" t="s">
        <v>4551</v>
      </c>
      <c r="T1917" s="8">
        <v>101916</v>
      </c>
    </row>
    <row r="1918" spans="19:20">
      <c r="S1918" s="7" t="s">
        <v>4552</v>
      </c>
      <c r="T1918" s="8">
        <v>101917</v>
      </c>
    </row>
    <row r="1919" spans="19:20">
      <c r="S1919" s="7" t="s">
        <v>4553</v>
      </c>
      <c r="T1919" s="8">
        <v>101918</v>
      </c>
    </row>
    <row r="1920" spans="19:20">
      <c r="S1920" s="7" t="s">
        <v>2140</v>
      </c>
      <c r="T1920" s="8">
        <v>101919</v>
      </c>
    </row>
    <row r="1921" spans="19:20">
      <c r="S1921" s="7" t="s">
        <v>4554</v>
      </c>
      <c r="T1921" s="8">
        <v>101920</v>
      </c>
    </row>
    <row r="1922" spans="19:20">
      <c r="S1922" s="7" t="s">
        <v>4555</v>
      </c>
      <c r="T1922" s="8">
        <v>101921</v>
      </c>
    </row>
    <row r="1923" spans="19:20">
      <c r="S1923" s="7" t="s">
        <v>4556</v>
      </c>
      <c r="T1923" s="8">
        <v>101922</v>
      </c>
    </row>
    <row r="1924" spans="19:20">
      <c r="S1924" s="7" t="s">
        <v>4557</v>
      </c>
      <c r="T1924" s="8">
        <v>101923</v>
      </c>
    </row>
    <row r="1925" spans="19:20">
      <c r="S1925" s="7" t="s">
        <v>2141</v>
      </c>
      <c r="T1925" s="8">
        <v>101924</v>
      </c>
    </row>
    <row r="1926" spans="19:20">
      <c r="S1926" s="7" t="s">
        <v>4558</v>
      </c>
      <c r="T1926" s="8">
        <v>101925</v>
      </c>
    </row>
    <row r="1927" spans="19:20">
      <c r="S1927" s="7" t="s">
        <v>4559</v>
      </c>
      <c r="T1927" s="8">
        <v>101926</v>
      </c>
    </row>
    <row r="1928" spans="19:20">
      <c r="S1928" s="7" t="s">
        <v>4560</v>
      </c>
      <c r="T1928" s="8">
        <v>101927</v>
      </c>
    </row>
    <row r="1929" spans="19:20">
      <c r="S1929" s="7" t="s">
        <v>4561</v>
      </c>
      <c r="T1929" s="8">
        <v>101928</v>
      </c>
    </row>
    <row r="1930" spans="19:20">
      <c r="S1930" s="7" t="s">
        <v>2142</v>
      </c>
      <c r="T1930" s="8">
        <v>101929</v>
      </c>
    </row>
    <row r="1931" spans="19:20">
      <c r="S1931" s="7" t="s">
        <v>4562</v>
      </c>
      <c r="T1931" s="8">
        <v>101930</v>
      </c>
    </row>
    <row r="1932" spans="19:20">
      <c r="S1932" s="7" t="s">
        <v>4563</v>
      </c>
      <c r="T1932" s="8">
        <v>101931</v>
      </c>
    </row>
    <row r="1933" spans="19:20">
      <c r="S1933" s="7" t="s">
        <v>4564</v>
      </c>
      <c r="T1933" s="8">
        <v>101932</v>
      </c>
    </row>
    <row r="1934" spans="19:20">
      <c r="S1934" s="7" t="s">
        <v>4565</v>
      </c>
      <c r="T1934" s="8">
        <v>101933</v>
      </c>
    </row>
    <row r="1935" spans="19:20">
      <c r="S1935" s="7" t="s">
        <v>2143</v>
      </c>
      <c r="T1935" s="8">
        <v>101934</v>
      </c>
    </row>
    <row r="1936" spans="19:20">
      <c r="S1936" s="7" t="s">
        <v>4566</v>
      </c>
      <c r="T1936" s="8">
        <v>101935</v>
      </c>
    </row>
    <row r="1937" spans="19:20">
      <c r="S1937" s="7" t="s">
        <v>4567</v>
      </c>
      <c r="T1937" s="8">
        <v>101936</v>
      </c>
    </row>
    <row r="1938" spans="19:20">
      <c r="S1938" s="7" t="s">
        <v>4568</v>
      </c>
      <c r="T1938" s="8">
        <v>101937</v>
      </c>
    </row>
    <row r="1939" spans="19:20">
      <c r="S1939" s="7" t="s">
        <v>4569</v>
      </c>
      <c r="T1939" s="8">
        <v>101938</v>
      </c>
    </row>
    <row r="1940" spans="19:20">
      <c r="S1940" s="7" t="s">
        <v>2144</v>
      </c>
      <c r="T1940" s="8">
        <v>101939</v>
      </c>
    </row>
    <row r="1941" spans="19:20">
      <c r="S1941" s="7" t="s">
        <v>4570</v>
      </c>
      <c r="T1941" s="8">
        <v>101940</v>
      </c>
    </row>
    <row r="1942" spans="19:20">
      <c r="S1942" s="7" t="s">
        <v>4571</v>
      </c>
      <c r="T1942" s="8">
        <v>101941</v>
      </c>
    </row>
    <row r="1943" spans="19:20">
      <c r="S1943" s="7" t="s">
        <v>4572</v>
      </c>
      <c r="T1943" s="8">
        <v>101942</v>
      </c>
    </row>
    <row r="1944" spans="19:20">
      <c r="S1944" s="7" t="s">
        <v>4573</v>
      </c>
      <c r="T1944" s="8">
        <v>101943</v>
      </c>
    </row>
    <row r="1945" spans="19:20">
      <c r="S1945" s="7" t="s">
        <v>2145</v>
      </c>
      <c r="T1945" s="8">
        <v>101944</v>
      </c>
    </row>
    <row r="1946" spans="19:20">
      <c r="S1946" s="7" t="s">
        <v>4574</v>
      </c>
      <c r="T1946" s="8">
        <v>101945</v>
      </c>
    </row>
    <row r="1947" spans="19:20">
      <c r="S1947" s="7" t="s">
        <v>4575</v>
      </c>
      <c r="T1947" s="8">
        <v>101946</v>
      </c>
    </row>
    <row r="1948" spans="19:20">
      <c r="S1948" s="7" t="s">
        <v>4576</v>
      </c>
      <c r="T1948" s="8">
        <v>101947</v>
      </c>
    </row>
    <row r="1949" spans="19:20">
      <c r="S1949" s="7" t="s">
        <v>4577</v>
      </c>
      <c r="T1949" s="8">
        <v>101948</v>
      </c>
    </row>
    <row r="1950" spans="19:20">
      <c r="S1950" s="7" t="s">
        <v>2146</v>
      </c>
      <c r="T1950" s="8">
        <v>101949</v>
      </c>
    </row>
    <row r="1951" spans="19:20">
      <c r="S1951" s="7" t="s">
        <v>4578</v>
      </c>
      <c r="T1951" s="8">
        <v>101950</v>
      </c>
    </row>
    <row r="1952" spans="19:20">
      <c r="S1952" s="7" t="s">
        <v>4579</v>
      </c>
      <c r="T1952" s="8">
        <v>101951</v>
      </c>
    </row>
    <row r="1953" spans="19:20">
      <c r="S1953" s="7" t="s">
        <v>4580</v>
      </c>
      <c r="T1953" s="8">
        <v>101952</v>
      </c>
    </row>
    <row r="1954" spans="19:20">
      <c r="S1954" s="7" t="s">
        <v>4581</v>
      </c>
      <c r="T1954" s="8">
        <v>101953</v>
      </c>
    </row>
    <row r="1955" spans="19:20">
      <c r="S1955" s="7" t="s">
        <v>2147</v>
      </c>
      <c r="T1955" s="8">
        <v>101954</v>
      </c>
    </row>
    <row r="1956" spans="19:20">
      <c r="S1956" s="7" t="s">
        <v>4582</v>
      </c>
      <c r="T1956" s="8">
        <v>101955</v>
      </c>
    </row>
    <row r="1957" spans="19:20">
      <c r="S1957" s="7" t="s">
        <v>4583</v>
      </c>
      <c r="T1957" s="8">
        <v>101956</v>
      </c>
    </row>
    <row r="1958" spans="19:20">
      <c r="S1958" s="7" t="s">
        <v>4584</v>
      </c>
      <c r="T1958" s="8">
        <v>101957</v>
      </c>
    </row>
    <row r="1959" spans="19:20">
      <c r="S1959" s="7" t="s">
        <v>4585</v>
      </c>
      <c r="T1959" s="8">
        <v>101958</v>
      </c>
    </row>
    <row r="1960" spans="19:20">
      <c r="S1960" s="7" t="s">
        <v>2148</v>
      </c>
      <c r="T1960" s="8">
        <v>101959</v>
      </c>
    </row>
    <row r="1961" spans="19:20">
      <c r="S1961" s="7" t="s">
        <v>4586</v>
      </c>
      <c r="T1961" s="8">
        <v>101960</v>
      </c>
    </row>
    <row r="1962" spans="19:20">
      <c r="S1962" s="7" t="s">
        <v>4587</v>
      </c>
      <c r="T1962" s="8">
        <v>101961</v>
      </c>
    </row>
    <row r="1963" spans="19:20">
      <c r="S1963" s="7" t="s">
        <v>4588</v>
      </c>
      <c r="T1963" s="8">
        <v>101962</v>
      </c>
    </row>
    <row r="1964" spans="19:20">
      <c r="S1964" s="7" t="s">
        <v>4589</v>
      </c>
      <c r="T1964" s="8">
        <v>101963</v>
      </c>
    </row>
    <row r="1965" spans="19:20">
      <c r="S1965" s="7" t="s">
        <v>2149</v>
      </c>
      <c r="T1965" s="8">
        <v>101964</v>
      </c>
    </row>
    <row r="1966" spans="19:20">
      <c r="S1966" s="7" t="s">
        <v>4590</v>
      </c>
      <c r="T1966" s="8">
        <v>101965</v>
      </c>
    </row>
    <row r="1967" spans="19:20">
      <c r="S1967" s="7" t="s">
        <v>4591</v>
      </c>
      <c r="T1967" s="8">
        <v>101966</v>
      </c>
    </row>
    <row r="1968" spans="19:20">
      <c r="S1968" s="7" t="s">
        <v>4592</v>
      </c>
      <c r="T1968" s="8">
        <v>101967</v>
      </c>
    </row>
    <row r="1969" spans="19:20">
      <c r="S1969" s="7" t="s">
        <v>4593</v>
      </c>
      <c r="T1969" s="8">
        <v>101968</v>
      </c>
    </row>
    <row r="1970" spans="19:20">
      <c r="S1970" s="7" t="s">
        <v>2150</v>
      </c>
      <c r="T1970" s="8">
        <v>101969</v>
      </c>
    </row>
    <row r="1971" spans="19:20">
      <c r="S1971" s="7" t="s">
        <v>4594</v>
      </c>
      <c r="T1971" s="8">
        <v>101970</v>
      </c>
    </row>
    <row r="1972" spans="19:20">
      <c r="S1972" s="7" t="s">
        <v>4595</v>
      </c>
      <c r="T1972" s="8">
        <v>101971</v>
      </c>
    </row>
    <row r="1973" spans="19:20">
      <c r="S1973" s="7" t="s">
        <v>4596</v>
      </c>
      <c r="T1973" s="8">
        <v>101972</v>
      </c>
    </row>
    <row r="1974" spans="19:20">
      <c r="S1974" s="7" t="s">
        <v>4597</v>
      </c>
      <c r="T1974" s="8">
        <v>101973</v>
      </c>
    </row>
    <row r="1975" spans="19:20">
      <c r="S1975" s="7" t="s">
        <v>2151</v>
      </c>
      <c r="T1975" s="8">
        <v>101974</v>
      </c>
    </row>
    <row r="1976" spans="19:20">
      <c r="S1976" s="7" t="s">
        <v>4598</v>
      </c>
      <c r="T1976" s="8">
        <v>101975</v>
      </c>
    </row>
    <row r="1977" spans="19:20">
      <c r="S1977" s="7" t="s">
        <v>4599</v>
      </c>
      <c r="T1977" s="8">
        <v>101976</v>
      </c>
    </row>
    <row r="1978" spans="19:20">
      <c r="S1978" s="7" t="s">
        <v>4600</v>
      </c>
      <c r="T1978" s="8">
        <v>101977</v>
      </c>
    </row>
    <row r="1979" spans="19:20">
      <c r="S1979" s="7" t="s">
        <v>4601</v>
      </c>
      <c r="T1979" s="8">
        <v>101978</v>
      </c>
    </row>
    <row r="1980" spans="19:20">
      <c r="S1980" s="7" t="s">
        <v>2152</v>
      </c>
      <c r="T1980" s="8">
        <v>101979</v>
      </c>
    </row>
    <row r="1981" spans="19:20">
      <c r="S1981" s="7" t="s">
        <v>4602</v>
      </c>
      <c r="T1981" s="8">
        <v>101980</v>
      </c>
    </row>
    <row r="1982" spans="19:20">
      <c r="S1982" s="7" t="s">
        <v>4603</v>
      </c>
      <c r="T1982" s="8">
        <v>101981</v>
      </c>
    </row>
    <row r="1983" spans="19:20">
      <c r="S1983" s="7" t="s">
        <v>4604</v>
      </c>
      <c r="T1983" s="8">
        <v>101982</v>
      </c>
    </row>
    <row r="1984" spans="19:20">
      <c r="S1984" s="7" t="s">
        <v>4605</v>
      </c>
      <c r="T1984" s="8">
        <v>101983</v>
      </c>
    </row>
    <row r="1985" spans="19:20">
      <c r="S1985" s="7" t="s">
        <v>2153</v>
      </c>
      <c r="T1985" s="8">
        <v>101984</v>
      </c>
    </row>
    <row r="1986" spans="19:20">
      <c r="S1986" s="7" t="s">
        <v>4606</v>
      </c>
      <c r="T1986" s="8">
        <v>101985</v>
      </c>
    </row>
    <row r="1987" spans="19:20">
      <c r="S1987" s="7" t="s">
        <v>4607</v>
      </c>
      <c r="T1987" s="8">
        <v>101986</v>
      </c>
    </row>
    <row r="1988" spans="19:20">
      <c r="S1988" s="7" t="s">
        <v>4608</v>
      </c>
      <c r="T1988" s="8">
        <v>101987</v>
      </c>
    </row>
    <row r="1989" spans="19:20">
      <c r="S1989" s="7" t="s">
        <v>4609</v>
      </c>
      <c r="T1989" s="8">
        <v>101988</v>
      </c>
    </row>
    <row r="1990" spans="19:20">
      <c r="S1990" s="7" t="s">
        <v>2154</v>
      </c>
      <c r="T1990" s="8">
        <v>101989</v>
      </c>
    </row>
    <row r="1991" spans="19:20">
      <c r="S1991" s="7" t="s">
        <v>4610</v>
      </c>
      <c r="T1991" s="8">
        <v>101990</v>
      </c>
    </row>
    <row r="1992" spans="19:20">
      <c r="S1992" s="7" t="s">
        <v>4611</v>
      </c>
      <c r="T1992" s="8">
        <v>101991</v>
      </c>
    </row>
    <row r="1993" spans="19:20">
      <c r="S1993" s="7" t="s">
        <v>4612</v>
      </c>
      <c r="T1993" s="8">
        <v>101992</v>
      </c>
    </row>
    <row r="1994" spans="19:20">
      <c r="S1994" s="7" t="s">
        <v>4613</v>
      </c>
      <c r="T1994" s="8">
        <v>101993</v>
      </c>
    </row>
    <row r="1995" spans="19:20">
      <c r="S1995" s="7" t="s">
        <v>3327</v>
      </c>
      <c r="T1995" s="8">
        <v>101994</v>
      </c>
    </row>
    <row r="1996" spans="19:20">
      <c r="S1996" s="7" t="s">
        <v>4614</v>
      </c>
      <c r="T1996" s="8">
        <v>101995</v>
      </c>
    </row>
    <row r="1997" spans="19:20">
      <c r="S1997" s="7" t="s">
        <v>4615</v>
      </c>
      <c r="T1997" s="8">
        <v>101996</v>
      </c>
    </row>
    <row r="1998" spans="19:20">
      <c r="S1998" s="7" t="s">
        <v>4616</v>
      </c>
      <c r="T1998" s="8">
        <v>101997</v>
      </c>
    </row>
    <row r="1999" spans="19:20">
      <c r="S1999" s="7" t="s">
        <v>4617</v>
      </c>
      <c r="T1999" s="8">
        <v>101998</v>
      </c>
    </row>
    <row r="2000" spans="19:20">
      <c r="S2000" s="7" t="s">
        <v>3329</v>
      </c>
      <c r="T2000" s="8">
        <v>101999</v>
      </c>
    </row>
    <row r="2001" spans="19:20">
      <c r="S2001" s="7" t="s">
        <v>4618</v>
      </c>
      <c r="T2001" s="8">
        <v>102000</v>
      </c>
    </row>
    <row r="2002" spans="19:20">
      <c r="S2002" s="7" t="s">
        <v>4619</v>
      </c>
      <c r="T2002" s="8">
        <v>102001</v>
      </c>
    </row>
    <row r="2003" spans="19:20">
      <c r="S2003" s="7" t="s">
        <v>4620</v>
      </c>
      <c r="T2003" s="8">
        <v>102002</v>
      </c>
    </row>
    <row r="2004" spans="19:20">
      <c r="S2004" s="7" t="s">
        <v>4621</v>
      </c>
      <c r="T2004" s="8">
        <v>102003</v>
      </c>
    </row>
    <row r="2005" spans="19:20">
      <c r="S2005" s="7" t="s">
        <v>3331</v>
      </c>
      <c r="T2005" s="8">
        <v>102004</v>
      </c>
    </row>
    <row r="2006" spans="19:20">
      <c r="S2006" s="7" t="s">
        <v>4622</v>
      </c>
      <c r="T2006" s="8">
        <v>102005</v>
      </c>
    </row>
    <row r="2007" spans="19:20">
      <c r="S2007" s="7" t="s">
        <v>4623</v>
      </c>
      <c r="T2007" s="8">
        <v>102006</v>
      </c>
    </row>
    <row r="2008" spans="19:20">
      <c r="S2008" s="7" t="s">
        <v>4624</v>
      </c>
      <c r="T2008" s="8">
        <v>102007</v>
      </c>
    </row>
    <row r="2009" spans="19:20">
      <c r="S2009" s="7" t="s">
        <v>4625</v>
      </c>
      <c r="T2009" s="8">
        <v>102008</v>
      </c>
    </row>
    <row r="2010" spans="19:20">
      <c r="S2010" s="7" t="s">
        <v>3332</v>
      </c>
      <c r="T2010" s="8">
        <v>102009</v>
      </c>
    </row>
    <row r="2011" spans="19:20">
      <c r="S2011" s="7" t="s">
        <v>4626</v>
      </c>
      <c r="T2011" s="8">
        <v>102010</v>
      </c>
    </row>
    <row r="2012" spans="19:20">
      <c r="S2012" s="7" t="s">
        <v>4627</v>
      </c>
      <c r="T2012" s="8">
        <v>102011</v>
      </c>
    </row>
    <row r="2013" spans="19:20">
      <c r="S2013" s="7" t="s">
        <v>4628</v>
      </c>
      <c r="T2013" s="8">
        <v>102012</v>
      </c>
    </row>
    <row r="2014" spans="19:20">
      <c r="S2014" s="7" t="s">
        <v>4629</v>
      </c>
      <c r="T2014" s="8">
        <v>102013</v>
      </c>
    </row>
    <row r="2015" spans="19:20">
      <c r="S2015" s="7" t="s">
        <v>3334</v>
      </c>
      <c r="T2015" s="8">
        <v>102014</v>
      </c>
    </row>
    <row r="2016" spans="19:20">
      <c r="S2016" s="7" t="s">
        <v>4630</v>
      </c>
      <c r="T2016" s="8">
        <v>102015</v>
      </c>
    </row>
    <row r="2017" spans="19:20">
      <c r="S2017" s="7" t="s">
        <v>4631</v>
      </c>
      <c r="T2017" s="8">
        <v>102016</v>
      </c>
    </row>
    <row r="2018" spans="19:20">
      <c r="S2018" s="7" t="s">
        <v>4632</v>
      </c>
      <c r="T2018" s="8">
        <v>102017</v>
      </c>
    </row>
    <row r="2019" spans="19:20">
      <c r="S2019" s="7" t="s">
        <v>4633</v>
      </c>
      <c r="T2019" s="8">
        <v>102018</v>
      </c>
    </row>
    <row r="2020" spans="19:20">
      <c r="S2020" s="7" t="s">
        <v>3336</v>
      </c>
      <c r="T2020" s="8">
        <v>102019</v>
      </c>
    </row>
    <row r="2021" spans="19:20">
      <c r="S2021" s="7" t="s">
        <v>4634</v>
      </c>
      <c r="T2021" s="8">
        <v>102020</v>
      </c>
    </row>
    <row r="2022" spans="19:20">
      <c r="S2022" s="7" t="s">
        <v>4635</v>
      </c>
      <c r="T2022" s="8">
        <v>102021</v>
      </c>
    </row>
    <row r="2023" spans="19:20">
      <c r="S2023" s="7" t="s">
        <v>4636</v>
      </c>
      <c r="T2023" s="8">
        <v>102022</v>
      </c>
    </row>
    <row r="2024" spans="19:20">
      <c r="S2024" s="7" t="s">
        <v>4637</v>
      </c>
      <c r="T2024" s="8">
        <v>102023</v>
      </c>
    </row>
    <row r="2025" spans="19:20">
      <c r="S2025" s="7" t="s">
        <v>3337</v>
      </c>
      <c r="T2025" s="8">
        <v>102024</v>
      </c>
    </row>
    <row r="2026" spans="19:20">
      <c r="S2026" s="7" t="s">
        <v>4638</v>
      </c>
      <c r="T2026" s="8">
        <v>102025</v>
      </c>
    </row>
    <row r="2027" spans="19:20">
      <c r="S2027" s="7" t="s">
        <v>4639</v>
      </c>
      <c r="T2027" s="8">
        <v>102026</v>
      </c>
    </row>
    <row r="2028" spans="19:20">
      <c r="S2028" s="7" t="s">
        <v>4640</v>
      </c>
      <c r="T2028" s="8">
        <v>102027</v>
      </c>
    </row>
    <row r="2029" spans="19:20">
      <c r="S2029" s="7" t="s">
        <v>4641</v>
      </c>
      <c r="T2029" s="8">
        <v>102028</v>
      </c>
    </row>
    <row r="2030" spans="19:20">
      <c r="S2030" s="7" t="s">
        <v>3338</v>
      </c>
      <c r="T2030" s="8">
        <v>102029</v>
      </c>
    </row>
    <row r="2031" spans="19:20">
      <c r="S2031" s="7" t="s">
        <v>4642</v>
      </c>
      <c r="T2031" s="8">
        <v>102030</v>
      </c>
    </row>
    <row r="2032" spans="19:20">
      <c r="S2032" s="7" t="s">
        <v>4643</v>
      </c>
      <c r="T2032" s="8">
        <v>102031</v>
      </c>
    </row>
    <row r="2033" spans="19:20">
      <c r="S2033" s="7" t="s">
        <v>4644</v>
      </c>
      <c r="T2033" s="8">
        <v>102032</v>
      </c>
    </row>
    <row r="2034" spans="19:20">
      <c r="S2034" s="7" t="s">
        <v>4645</v>
      </c>
      <c r="T2034" s="8">
        <v>102033</v>
      </c>
    </row>
    <row r="2035" spans="19:20">
      <c r="S2035" s="7" t="s">
        <v>3340</v>
      </c>
      <c r="T2035" s="8">
        <v>102034</v>
      </c>
    </row>
    <row r="2036" spans="19:20">
      <c r="S2036" s="7" t="s">
        <v>4646</v>
      </c>
      <c r="T2036" s="8">
        <v>102035</v>
      </c>
    </row>
    <row r="2037" spans="19:20">
      <c r="S2037" s="7" t="s">
        <v>4647</v>
      </c>
      <c r="T2037" s="8">
        <v>102036</v>
      </c>
    </row>
    <row r="2038" spans="19:20">
      <c r="S2038" s="7" t="s">
        <v>4648</v>
      </c>
      <c r="T2038" s="8">
        <v>102037</v>
      </c>
    </row>
    <row r="2039" spans="19:20">
      <c r="S2039" s="7" t="s">
        <v>4649</v>
      </c>
      <c r="T2039" s="8">
        <v>102038</v>
      </c>
    </row>
    <row r="2040" spans="19:20">
      <c r="S2040" s="7" t="s">
        <v>3342</v>
      </c>
      <c r="T2040" s="8">
        <v>102039</v>
      </c>
    </row>
    <row r="2041" spans="19:20">
      <c r="S2041" s="7" t="s">
        <v>4650</v>
      </c>
      <c r="T2041" s="8">
        <v>102040</v>
      </c>
    </row>
    <row r="2042" spans="19:20">
      <c r="S2042" s="7" t="s">
        <v>4651</v>
      </c>
      <c r="T2042" s="8">
        <v>102041</v>
      </c>
    </row>
    <row r="2043" spans="19:20">
      <c r="S2043" s="7" t="s">
        <v>4652</v>
      </c>
      <c r="T2043" s="8">
        <v>102042</v>
      </c>
    </row>
    <row r="2044" spans="19:20">
      <c r="S2044" s="7" t="s">
        <v>4653</v>
      </c>
      <c r="T2044" s="8">
        <v>102043</v>
      </c>
    </row>
    <row r="2045" spans="19:20">
      <c r="S2045" s="7" t="s">
        <v>3343</v>
      </c>
      <c r="T2045" s="8">
        <v>102044</v>
      </c>
    </row>
    <row r="2046" spans="19:20">
      <c r="S2046" s="7" t="s">
        <v>4654</v>
      </c>
      <c r="T2046" s="8">
        <v>102045</v>
      </c>
    </row>
    <row r="2047" spans="19:20">
      <c r="S2047" s="7" t="s">
        <v>4655</v>
      </c>
      <c r="T2047" s="8">
        <v>102046</v>
      </c>
    </row>
    <row r="2048" spans="19:20">
      <c r="S2048" s="7" t="s">
        <v>4656</v>
      </c>
      <c r="T2048" s="8">
        <v>102047</v>
      </c>
    </row>
    <row r="2049" spans="19:20">
      <c r="S2049" s="7" t="s">
        <v>4657</v>
      </c>
      <c r="T2049" s="8">
        <v>102048</v>
      </c>
    </row>
    <row r="2050" spans="19:20">
      <c r="S2050" s="7" t="s">
        <v>3345</v>
      </c>
      <c r="T2050" s="8">
        <v>102049</v>
      </c>
    </row>
    <row r="2051" spans="19:20">
      <c r="S2051" s="7" t="s">
        <v>4658</v>
      </c>
      <c r="T2051" s="8">
        <v>102050</v>
      </c>
    </row>
    <row r="2052" spans="19:20">
      <c r="S2052" s="7" t="s">
        <v>4659</v>
      </c>
      <c r="T2052" s="8">
        <v>102051</v>
      </c>
    </row>
    <row r="2053" spans="19:20">
      <c r="S2053" s="7" t="s">
        <v>4660</v>
      </c>
      <c r="T2053" s="8">
        <v>102052</v>
      </c>
    </row>
    <row r="2054" spans="19:20">
      <c r="S2054" s="7" t="s">
        <v>4661</v>
      </c>
      <c r="T2054" s="8">
        <v>102053</v>
      </c>
    </row>
    <row r="2055" spans="19:20">
      <c r="S2055" s="7" t="s">
        <v>3347</v>
      </c>
      <c r="T2055" s="8">
        <v>102054</v>
      </c>
    </row>
    <row r="2056" spans="19:20">
      <c r="S2056" s="7" t="s">
        <v>4662</v>
      </c>
      <c r="T2056" s="8">
        <v>102055</v>
      </c>
    </row>
    <row r="2057" spans="19:20">
      <c r="S2057" s="7" t="s">
        <v>4663</v>
      </c>
      <c r="T2057" s="8">
        <v>102056</v>
      </c>
    </row>
    <row r="2058" spans="19:20">
      <c r="S2058" s="7" t="s">
        <v>4664</v>
      </c>
      <c r="T2058" s="8">
        <v>102057</v>
      </c>
    </row>
    <row r="2059" spans="19:20">
      <c r="S2059" s="7" t="s">
        <v>4665</v>
      </c>
      <c r="T2059" s="8">
        <v>102058</v>
      </c>
    </row>
    <row r="2060" spans="19:20">
      <c r="S2060" s="7" t="s">
        <v>3348</v>
      </c>
      <c r="T2060" s="8">
        <v>102059</v>
      </c>
    </row>
    <row r="2061" spans="19:20">
      <c r="S2061" s="7" t="s">
        <v>4666</v>
      </c>
      <c r="T2061" s="8">
        <v>102060</v>
      </c>
    </row>
    <row r="2062" spans="19:20">
      <c r="S2062" s="7" t="s">
        <v>4667</v>
      </c>
      <c r="T2062" s="8">
        <v>102061</v>
      </c>
    </row>
    <row r="2063" spans="19:20">
      <c r="S2063" s="7" t="s">
        <v>4668</v>
      </c>
      <c r="T2063" s="8">
        <v>102062</v>
      </c>
    </row>
    <row r="2064" spans="19:20">
      <c r="S2064" s="7" t="s">
        <v>4669</v>
      </c>
      <c r="T2064" s="8">
        <v>102063</v>
      </c>
    </row>
    <row r="2065" spans="19:20">
      <c r="S2065" s="7" t="s">
        <v>3350</v>
      </c>
      <c r="T2065" s="8">
        <v>102064</v>
      </c>
    </row>
    <row r="2066" spans="19:20">
      <c r="S2066" s="7" t="s">
        <v>4670</v>
      </c>
      <c r="T2066" s="8">
        <v>102065</v>
      </c>
    </row>
    <row r="2067" spans="19:20">
      <c r="S2067" s="7" t="s">
        <v>4671</v>
      </c>
      <c r="T2067" s="8">
        <v>102066</v>
      </c>
    </row>
    <row r="2068" spans="19:20">
      <c r="S2068" s="7" t="s">
        <v>4672</v>
      </c>
      <c r="T2068" s="8">
        <v>102067</v>
      </c>
    </row>
    <row r="2069" spans="19:20">
      <c r="S2069" s="7" t="s">
        <v>4673</v>
      </c>
      <c r="T2069" s="8">
        <v>102068</v>
      </c>
    </row>
    <row r="2070" spans="19:20">
      <c r="S2070" s="7" t="s">
        <v>3352</v>
      </c>
      <c r="T2070" s="8">
        <v>102069</v>
      </c>
    </row>
    <row r="2071" spans="19:20">
      <c r="S2071" s="7" t="s">
        <v>4674</v>
      </c>
      <c r="T2071" s="8">
        <v>102070</v>
      </c>
    </row>
    <row r="2072" spans="19:20">
      <c r="S2072" s="7" t="s">
        <v>4675</v>
      </c>
      <c r="T2072" s="8">
        <v>102071</v>
      </c>
    </row>
    <row r="2073" spans="19:20">
      <c r="S2073" s="7" t="s">
        <v>4676</v>
      </c>
      <c r="T2073" s="8">
        <v>102072</v>
      </c>
    </row>
    <row r="2074" spans="19:20">
      <c r="S2074" s="7" t="s">
        <v>4677</v>
      </c>
      <c r="T2074" s="8">
        <v>102073</v>
      </c>
    </row>
    <row r="2075" spans="19:20">
      <c r="S2075" s="7" t="s">
        <v>3353</v>
      </c>
      <c r="T2075" s="8">
        <v>102074</v>
      </c>
    </row>
    <row r="2076" spans="19:20">
      <c r="S2076" s="7" t="s">
        <v>4678</v>
      </c>
      <c r="T2076" s="8">
        <v>102075</v>
      </c>
    </row>
    <row r="2077" spans="19:20">
      <c r="S2077" s="7" t="s">
        <v>4679</v>
      </c>
      <c r="T2077" s="8">
        <v>102076</v>
      </c>
    </row>
    <row r="2078" spans="19:20">
      <c r="S2078" s="7" t="s">
        <v>4680</v>
      </c>
      <c r="T2078" s="8">
        <v>102077</v>
      </c>
    </row>
    <row r="2079" spans="19:20">
      <c r="S2079" s="7" t="s">
        <v>4681</v>
      </c>
      <c r="T2079" s="8">
        <v>102078</v>
      </c>
    </row>
    <row r="2080" spans="19:20">
      <c r="S2080" s="7" t="s">
        <v>3354</v>
      </c>
      <c r="T2080" s="8">
        <v>102079</v>
      </c>
    </row>
    <row r="2081" spans="19:20">
      <c r="S2081" s="7" t="s">
        <v>4682</v>
      </c>
      <c r="T2081" s="8">
        <v>102080</v>
      </c>
    </row>
    <row r="2082" spans="19:20">
      <c r="S2082" s="7" t="s">
        <v>4683</v>
      </c>
      <c r="T2082" s="8">
        <v>102081</v>
      </c>
    </row>
    <row r="2083" spans="19:20">
      <c r="S2083" s="7" t="s">
        <v>4684</v>
      </c>
      <c r="T2083" s="8">
        <v>102082</v>
      </c>
    </row>
    <row r="2084" spans="19:20">
      <c r="S2084" s="7" t="s">
        <v>4685</v>
      </c>
      <c r="T2084" s="8">
        <v>102083</v>
      </c>
    </row>
    <row r="2085" spans="19:20">
      <c r="S2085" s="7" t="s">
        <v>3356</v>
      </c>
      <c r="T2085" s="8">
        <v>102084</v>
      </c>
    </row>
    <row r="2086" spans="19:20">
      <c r="S2086" s="7" t="s">
        <v>4686</v>
      </c>
      <c r="T2086" s="8">
        <v>102085</v>
      </c>
    </row>
    <row r="2087" spans="19:20">
      <c r="S2087" s="7" t="s">
        <v>4687</v>
      </c>
      <c r="T2087" s="8">
        <v>102086</v>
      </c>
    </row>
    <row r="2088" spans="19:20">
      <c r="S2088" s="7" t="s">
        <v>4688</v>
      </c>
      <c r="T2088" s="8">
        <v>102087</v>
      </c>
    </row>
    <row r="2089" spans="19:20">
      <c r="S2089" s="7" t="s">
        <v>4689</v>
      </c>
      <c r="T2089" s="8">
        <v>102088</v>
      </c>
    </row>
    <row r="2090" spans="19:20">
      <c r="S2090" s="7" t="s">
        <v>3358</v>
      </c>
      <c r="T2090" s="8">
        <v>102089</v>
      </c>
    </row>
    <row r="2091" spans="19:20">
      <c r="S2091" s="7" t="s">
        <v>4690</v>
      </c>
      <c r="T2091" s="8">
        <v>102090</v>
      </c>
    </row>
    <row r="2092" spans="19:20">
      <c r="S2092" s="7" t="s">
        <v>4691</v>
      </c>
      <c r="T2092" s="8">
        <v>102091</v>
      </c>
    </row>
    <row r="2093" spans="19:20">
      <c r="S2093" s="7" t="s">
        <v>4692</v>
      </c>
      <c r="T2093" s="8">
        <v>102092</v>
      </c>
    </row>
    <row r="2094" spans="19:20">
      <c r="S2094" s="7" t="s">
        <v>4693</v>
      </c>
      <c r="T2094" s="8">
        <v>102093</v>
      </c>
    </row>
    <row r="2095" spans="19:20">
      <c r="S2095" s="7" t="s">
        <v>3359</v>
      </c>
      <c r="T2095" s="8">
        <v>102094</v>
      </c>
    </row>
    <row r="2096" spans="19:20">
      <c r="S2096" s="7" t="s">
        <v>4694</v>
      </c>
      <c r="T2096" s="8">
        <v>102095</v>
      </c>
    </row>
    <row r="2097" spans="19:20">
      <c r="S2097" s="7" t="s">
        <v>4695</v>
      </c>
      <c r="T2097" s="8">
        <v>102096</v>
      </c>
    </row>
    <row r="2098" spans="19:20">
      <c r="S2098" s="7" t="s">
        <v>4696</v>
      </c>
      <c r="T2098" s="8">
        <v>102097</v>
      </c>
    </row>
    <row r="2099" spans="19:20">
      <c r="S2099" s="7" t="s">
        <v>4697</v>
      </c>
      <c r="T2099" s="8">
        <v>102098</v>
      </c>
    </row>
    <row r="2100" spans="19:20">
      <c r="S2100" s="7" t="s">
        <v>3361</v>
      </c>
      <c r="T2100" s="8">
        <v>102099</v>
      </c>
    </row>
    <row r="2101" spans="19:20">
      <c r="S2101" s="7" t="s">
        <v>4698</v>
      </c>
      <c r="T2101" s="8">
        <v>102100</v>
      </c>
    </row>
    <row r="2102" spans="19:20">
      <c r="S2102" s="7" t="s">
        <v>4699</v>
      </c>
      <c r="T2102" s="8">
        <v>102101</v>
      </c>
    </row>
    <row r="2103" spans="19:20">
      <c r="S2103" s="7" t="s">
        <v>4700</v>
      </c>
      <c r="T2103" s="8">
        <v>102102</v>
      </c>
    </row>
    <row r="2104" spans="19:20">
      <c r="S2104" s="7" t="s">
        <v>4701</v>
      </c>
      <c r="T2104" s="8">
        <v>102103</v>
      </c>
    </row>
    <row r="2105" spans="19:20">
      <c r="S2105" s="7" t="s">
        <v>3363</v>
      </c>
      <c r="T2105" s="8">
        <v>102104</v>
      </c>
    </row>
    <row r="2106" spans="19:20">
      <c r="S2106" s="7" t="s">
        <v>4702</v>
      </c>
      <c r="T2106" s="8">
        <v>102105</v>
      </c>
    </row>
    <row r="2107" spans="19:20">
      <c r="S2107" s="7" t="s">
        <v>4703</v>
      </c>
      <c r="T2107" s="8">
        <v>102106</v>
      </c>
    </row>
    <row r="2108" spans="19:20">
      <c r="S2108" s="7" t="s">
        <v>4704</v>
      </c>
      <c r="T2108" s="8">
        <v>102107</v>
      </c>
    </row>
    <row r="2109" spans="19:20">
      <c r="S2109" s="7" t="s">
        <v>4705</v>
      </c>
      <c r="T2109" s="8">
        <v>102108</v>
      </c>
    </row>
    <row r="2110" spans="19:20">
      <c r="S2110" s="7" t="s">
        <v>3364</v>
      </c>
      <c r="T2110" s="8">
        <v>102109</v>
      </c>
    </row>
    <row r="2111" spans="19:20">
      <c r="S2111" s="7" t="s">
        <v>4706</v>
      </c>
      <c r="T2111" s="8">
        <v>102110</v>
      </c>
    </row>
    <row r="2112" spans="19:20">
      <c r="S2112" s="7" t="s">
        <v>4707</v>
      </c>
      <c r="T2112" s="8">
        <v>102111</v>
      </c>
    </row>
    <row r="2113" spans="19:20">
      <c r="S2113" s="7" t="s">
        <v>4708</v>
      </c>
      <c r="T2113" s="8">
        <v>102112</v>
      </c>
    </row>
    <row r="2114" spans="19:20">
      <c r="S2114" s="7" t="s">
        <v>4709</v>
      </c>
      <c r="T2114" s="8">
        <v>102113</v>
      </c>
    </row>
    <row r="2115" spans="19:20">
      <c r="S2115" s="7" t="s">
        <v>3366</v>
      </c>
      <c r="T2115" s="8">
        <v>102114</v>
      </c>
    </row>
    <row r="2116" spans="19:20">
      <c r="S2116" s="7" t="s">
        <v>4710</v>
      </c>
      <c r="T2116" s="8">
        <v>102115</v>
      </c>
    </row>
    <row r="2117" spans="19:20">
      <c r="S2117" s="7" t="s">
        <v>4711</v>
      </c>
      <c r="T2117" s="8">
        <v>102116</v>
      </c>
    </row>
    <row r="2118" spans="19:20">
      <c r="S2118" s="7" t="s">
        <v>4712</v>
      </c>
      <c r="T2118" s="8">
        <v>102117</v>
      </c>
    </row>
    <row r="2119" spans="19:20">
      <c r="S2119" s="7" t="s">
        <v>4713</v>
      </c>
      <c r="T2119" s="8">
        <v>102118</v>
      </c>
    </row>
    <row r="2120" spans="19:20">
      <c r="S2120" s="7" t="s">
        <v>3368</v>
      </c>
      <c r="T2120" s="8">
        <v>102119</v>
      </c>
    </row>
    <row r="2121" spans="19:20">
      <c r="S2121" s="7" t="s">
        <v>4714</v>
      </c>
      <c r="T2121" s="8">
        <v>102120</v>
      </c>
    </row>
    <row r="2122" spans="19:20">
      <c r="S2122" s="7" t="s">
        <v>4715</v>
      </c>
      <c r="T2122" s="8">
        <v>102121</v>
      </c>
    </row>
    <row r="2123" spans="19:20">
      <c r="S2123" s="7" t="s">
        <v>4716</v>
      </c>
      <c r="T2123" s="8">
        <v>102122</v>
      </c>
    </row>
    <row r="2124" spans="19:20">
      <c r="S2124" s="7" t="s">
        <v>4717</v>
      </c>
      <c r="T2124" s="8">
        <v>102123</v>
      </c>
    </row>
    <row r="2125" spans="19:20">
      <c r="S2125" s="7" t="s">
        <v>3369</v>
      </c>
      <c r="T2125" s="8">
        <v>102124</v>
      </c>
    </row>
    <row r="2126" spans="19:20">
      <c r="S2126" s="7" t="s">
        <v>4718</v>
      </c>
      <c r="T2126" s="8">
        <v>102125</v>
      </c>
    </row>
    <row r="2127" spans="19:20">
      <c r="S2127" s="7" t="s">
        <v>4719</v>
      </c>
      <c r="T2127" s="8">
        <v>102126</v>
      </c>
    </row>
    <row r="2128" spans="19:20">
      <c r="S2128" s="7" t="s">
        <v>4720</v>
      </c>
      <c r="T2128" s="8">
        <v>102127</v>
      </c>
    </row>
    <row r="2129" spans="19:20">
      <c r="S2129" s="7" t="s">
        <v>4721</v>
      </c>
      <c r="T2129" s="8">
        <v>102128</v>
      </c>
    </row>
    <row r="2130" spans="19:20">
      <c r="S2130" s="7" t="s">
        <v>3370</v>
      </c>
      <c r="T2130" s="8">
        <v>102129</v>
      </c>
    </row>
    <row r="2131" spans="19:20">
      <c r="S2131" s="7" t="s">
        <v>4722</v>
      </c>
      <c r="T2131" s="8">
        <v>102130</v>
      </c>
    </row>
    <row r="2132" spans="19:20">
      <c r="S2132" s="7" t="s">
        <v>4723</v>
      </c>
      <c r="T2132" s="8">
        <v>102131</v>
      </c>
    </row>
    <row r="2133" spans="19:20">
      <c r="S2133" s="7" t="s">
        <v>4724</v>
      </c>
      <c r="T2133" s="8">
        <v>102132</v>
      </c>
    </row>
    <row r="2134" spans="19:20">
      <c r="S2134" s="7" t="s">
        <v>4725</v>
      </c>
      <c r="T2134" s="8">
        <v>102133</v>
      </c>
    </row>
    <row r="2135" spans="19:20">
      <c r="S2135" s="7" t="s">
        <v>3372</v>
      </c>
      <c r="T2135" s="8">
        <v>102134</v>
      </c>
    </row>
    <row r="2136" spans="19:20">
      <c r="S2136" s="7" t="s">
        <v>4726</v>
      </c>
      <c r="T2136" s="8">
        <v>102135</v>
      </c>
    </row>
    <row r="2137" spans="19:20">
      <c r="S2137" s="7" t="s">
        <v>4727</v>
      </c>
      <c r="T2137" s="8">
        <v>102136</v>
      </c>
    </row>
    <row r="2138" spans="19:20">
      <c r="S2138" s="7" t="s">
        <v>4728</v>
      </c>
      <c r="T2138" s="8">
        <v>102137</v>
      </c>
    </row>
    <row r="2139" spans="19:20">
      <c r="S2139" s="7" t="s">
        <v>4729</v>
      </c>
      <c r="T2139" s="8">
        <v>102138</v>
      </c>
    </row>
    <row r="2140" spans="19:20">
      <c r="S2140" s="7" t="s">
        <v>3374</v>
      </c>
      <c r="T2140" s="8">
        <v>102139</v>
      </c>
    </row>
    <row r="2141" spans="19:20">
      <c r="S2141" s="7" t="s">
        <v>4730</v>
      </c>
      <c r="T2141" s="8">
        <v>102140</v>
      </c>
    </row>
    <row r="2142" spans="19:20">
      <c r="S2142" s="7" t="s">
        <v>4731</v>
      </c>
      <c r="T2142" s="8">
        <v>102141</v>
      </c>
    </row>
    <row r="2143" spans="19:20">
      <c r="S2143" s="7" t="s">
        <v>4732</v>
      </c>
      <c r="T2143" s="8">
        <v>102142</v>
      </c>
    </row>
    <row r="2144" spans="19:20">
      <c r="S2144" s="7" t="s">
        <v>4733</v>
      </c>
      <c r="T2144" s="8">
        <v>102143</v>
      </c>
    </row>
    <row r="2145" spans="19:20">
      <c r="S2145" s="7" t="s">
        <v>2155</v>
      </c>
      <c r="T2145" s="8">
        <v>102144</v>
      </c>
    </row>
    <row r="2146" spans="19:20">
      <c r="S2146" s="7" t="s">
        <v>4734</v>
      </c>
      <c r="T2146" s="8">
        <v>102145</v>
      </c>
    </row>
    <row r="2147" spans="19:20">
      <c r="S2147" s="7" t="s">
        <v>4735</v>
      </c>
      <c r="T2147" s="8">
        <v>102146</v>
      </c>
    </row>
    <row r="2148" spans="19:20">
      <c r="S2148" s="7" t="s">
        <v>4736</v>
      </c>
      <c r="T2148" s="8">
        <v>102147</v>
      </c>
    </row>
    <row r="2149" spans="19:20">
      <c r="S2149" s="7" t="s">
        <v>4737</v>
      </c>
      <c r="T2149" s="8">
        <v>102148</v>
      </c>
    </row>
    <row r="2150" spans="19:20">
      <c r="S2150" s="7" t="s">
        <v>2156</v>
      </c>
      <c r="T2150" s="8">
        <v>102149</v>
      </c>
    </row>
    <row r="2151" spans="19:20">
      <c r="S2151" s="7" t="s">
        <v>4738</v>
      </c>
      <c r="T2151" s="8">
        <v>102150</v>
      </c>
    </row>
    <row r="2152" spans="19:20">
      <c r="S2152" s="7" t="s">
        <v>4739</v>
      </c>
      <c r="T2152" s="8">
        <v>102151</v>
      </c>
    </row>
    <row r="2153" spans="19:20">
      <c r="S2153" s="7" t="s">
        <v>4740</v>
      </c>
      <c r="T2153" s="8">
        <v>102152</v>
      </c>
    </row>
    <row r="2154" spans="19:20">
      <c r="S2154" s="7" t="s">
        <v>4741</v>
      </c>
      <c r="T2154" s="8">
        <v>102153</v>
      </c>
    </row>
    <row r="2155" spans="19:20">
      <c r="S2155" s="7" t="s">
        <v>2157</v>
      </c>
      <c r="T2155" s="8">
        <v>102154</v>
      </c>
    </row>
    <row r="2156" spans="19:20">
      <c r="S2156" s="7" t="s">
        <v>4742</v>
      </c>
      <c r="T2156" s="8">
        <v>102155</v>
      </c>
    </row>
    <row r="2157" spans="19:20">
      <c r="S2157" s="7" t="s">
        <v>4743</v>
      </c>
      <c r="T2157" s="8">
        <v>102156</v>
      </c>
    </row>
    <row r="2158" spans="19:20">
      <c r="S2158" s="7" t="s">
        <v>4744</v>
      </c>
      <c r="T2158" s="8">
        <v>102157</v>
      </c>
    </row>
    <row r="2159" spans="19:20">
      <c r="S2159" s="7" t="s">
        <v>4745</v>
      </c>
      <c r="T2159" s="8">
        <v>102158</v>
      </c>
    </row>
    <row r="2160" spans="19:20">
      <c r="S2160" s="7" t="s">
        <v>2158</v>
      </c>
      <c r="T2160" s="8">
        <v>102159</v>
      </c>
    </row>
    <row r="2161" spans="19:20">
      <c r="S2161" s="7" t="s">
        <v>4746</v>
      </c>
      <c r="T2161" s="8">
        <v>102160</v>
      </c>
    </row>
    <row r="2162" spans="19:20">
      <c r="S2162" s="7" t="s">
        <v>4747</v>
      </c>
      <c r="T2162" s="8">
        <v>102161</v>
      </c>
    </row>
    <row r="2163" spans="19:20">
      <c r="S2163" s="7" t="s">
        <v>4748</v>
      </c>
      <c r="T2163" s="8">
        <v>102162</v>
      </c>
    </row>
    <row r="2164" spans="19:20">
      <c r="S2164" s="7" t="s">
        <v>4749</v>
      </c>
      <c r="T2164" s="8">
        <v>102163</v>
      </c>
    </row>
    <row r="2165" spans="19:20">
      <c r="S2165" s="7" t="s">
        <v>2159</v>
      </c>
      <c r="T2165" s="8">
        <v>102164</v>
      </c>
    </row>
    <row r="2166" spans="19:20">
      <c r="S2166" s="7" t="s">
        <v>4750</v>
      </c>
      <c r="T2166" s="8">
        <v>102165</v>
      </c>
    </row>
    <row r="2167" spans="19:20">
      <c r="S2167" s="7" t="s">
        <v>4751</v>
      </c>
      <c r="T2167" s="8">
        <v>102166</v>
      </c>
    </row>
    <row r="2168" spans="19:20">
      <c r="S2168" s="7" t="s">
        <v>4752</v>
      </c>
      <c r="T2168" s="8">
        <v>102167</v>
      </c>
    </row>
    <row r="2169" spans="19:20">
      <c r="S2169" s="7" t="s">
        <v>4753</v>
      </c>
      <c r="T2169" s="8">
        <v>102168</v>
      </c>
    </row>
    <row r="2170" spans="19:20">
      <c r="S2170" s="7" t="s">
        <v>2160</v>
      </c>
      <c r="T2170" s="8">
        <v>102169</v>
      </c>
    </row>
    <row r="2171" spans="19:20">
      <c r="S2171" s="7" t="s">
        <v>4754</v>
      </c>
      <c r="T2171" s="8">
        <v>102170</v>
      </c>
    </row>
    <row r="2172" spans="19:20">
      <c r="S2172" s="7" t="s">
        <v>4755</v>
      </c>
      <c r="T2172" s="8">
        <v>102171</v>
      </c>
    </row>
    <row r="2173" spans="19:20">
      <c r="S2173" s="7" t="s">
        <v>4756</v>
      </c>
      <c r="T2173" s="8">
        <v>102172</v>
      </c>
    </row>
    <row r="2174" spans="19:20">
      <c r="S2174" s="7" t="s">
        <v>4757</v>
      </c>
      <c r="T2174" s="8">
        <v>102173</v>
      </c>
    </row>
    <row r="2175" spans="19:20">
      <c r="S2175" s="7" t="s">
        <v>2161</v>
      </c>
      <c r="T2175" s="8">
        <v>102174</v>
      </c>
    </row>
    <row r="2176" spans="19:20">
      <c r="S2176" s="7" t="s">
        <v>4758</v>
      </c>
      <c r="T2176" s="8">
        <v>102175</v>
      </c>
    </row>
    <row r="2177" spans="19:20">
      <c r="S2177" s="7" t="s">
        <v>4759</v>
      </c>
      <c r="T2177" s="8">
        <v>102176</v>
      </c>
    </row>
    <row r="2178" spans="19:20">
      <c r="S2178" s="7" t="s">
        <v>4760</v>
      </c>
      <c r="T2178" s="8">
        <v>102177</v>
      </c>
    </row>
    <row r="2179" spans="19:20">
      <c r="S2179" s="7" t="s">
        <v>4761</v>
      </c>
      <c r="T2179" s="8">
        <v>102178</v>
      </c>
    </row>
    <row r="2180" spans="19:20">
      <c r="S2180" s="7" t="s">
        <v>2162</v>
      </c>
      <c r="T2180" s="8">
        <v>102179</v>
      </c>
    </row>
    <row r="2181" spans="19:20">
      <c r="S2181" s="7" t="s">
        <v>4762</v>
      </c>
      <c r="T2181" s="8">
        <v>102180</v>
      </c>
    </row>
    <row r="2182" spans="19:20">
      <c r="S2182" s="7" t="s">
        <v>4763</v>
      </c>
      <c r="T2182" s="8">
        <v>102181</v>
      </c>
    </row>
    <row r="2183" spans="19:20">
      <c r="S2183" s="7" t="s">
        <v>4764</v>
      </c>
      <c r="T2183" s="8">
        <v>102182</v>
      </c>
    </row>
    <row r="2184" spans="19:20">
      <c r="S2184" s="7" t="s">
        <v>4765</v>
      </c>
      <c r="T2184" s="8">
        <v>102183</v>
      </c>
    </row>
    <row r="2185" spans="19:20">
      <c r="S2185" s="7" t="s">
        <v>2163</v>
      </c>
      <c r="T2185" s="8">
        <v>102184</v>
      </c>
    </row>
    <row r="2186" spans="19:20">
      <c r="S2186" s="7" t="s">
        <v>4766</v>
      </c>
      <c r="T2186" s="8">
        <v>102185</v>
      </c>
    </row>
    <row r="2187" spans="19:20">
      <c r="S2187" s="7" t="s">
        <v>4767</v>
      </c>
      <c r="T2187" s="8">
        <v>102186</v>
      </c>
    </row>
    <row r="2188" spans="19:20">
      <c r="S2188" s="7" t="s">
        <v>4768</v>
      </c>
      <c r="T2188" s="8">
        <v>102187</v>
      </c>
    </row>
    <row r="2189" spans="19:20">
      <c r="S2189" s="7" t="s">
        <v>4769</v>
      </c>
      <c r="T2189" s="8">
        <v>102188</v>
      </c>
    </row>
    <row r="2190" spans="19:20">
      <c r="S2190" s="7" t="s">
        <v>2164</v>
      </c>
      <c r="T2190" s="8">
        <v>102189</v>
      </c>
    </row>
    <row r="2191" spans="19:20">
      <c r="S2191" s="7" t="s">
        <v>4770</v>
      </c>
      <c r="T2191" s="8">
        <v>102190</v>
      </c>
    </row>
    <row r="2192" spans="19:20">
      <c r="S2192" s="7" t="s">
        <v>4771</v>
      </c>
      <c r="T2192" s="8">
        <v>102191</v>
      </c>
    </row>
    <row r="2193" spans="19:20">
      <c r="S2193" s="7" t="s">
        <v>4772</v>
      </c>
      <c r="T2193" s="8">
        <v>102192</v>
      </c>
    </row>
    <row r="2194" spans="19:20">
      <c r="S2194" s="7" t="s">
        <v>4773</v>
      </c>
      <c r="T2194" s="8">
        <v>102193</v>
      </c>
    </row>
    <row r="2195" spans="19:20">
      <c r="S2195" s="7" t="s">
        <v>2165</v>
      </c>
      <c r="T2195" s="8">
        <v>102194</v>
      </c>
    </row>
    <row r="2196" spans="19:20">
      <c r="S2196" s="7" t="s">
        <v>4774</v>
      </c>
      <c r="T2196" s="8">
        <v>102195</v>
      </c>
    </row>
    <row r="2197" spans="19:20">
      <c r="S2197" s="7" t="s">
        <v>4775</v>
      </c>
      <c r="T2197" s="8">
        <v>102196</v>
      </c>
    </row>
    <row r="2198" spans="19:20">
      <c r="S2198" s="7" t="s">
        <v>4776</v>
      </c>
      <c r="T2198" s="8">
        <v>102197</v>
      </c>
    </row>
    <row r="2199" spans="19:20">
      <c r="S2199" s="7" t="s">
        <v>4777</v>
      </c>
      <c r="T2199" s="8">
        <v>102198</v>
      </c>
    </row>
    <row r="2200" spans="19:20">
      <c r="S2200" s="7" t="s">
        <v>2166</v>
      </c>
      <c r="T2200" s="8">
        <v>102199</v>
      </c>
    </row>
    <row r="2201" spans="19:20">
      <c r="S2201" s="7" t="s">
        <v>4778</v>
      </c>
      <c r="T2201" s="8">
        <v>102200</v>
      </c>
    </row>
    <row r="2202" spans="19:20">
      <c r="S2202" s="7" t="s">
        <v>4779</v>
      </c>
      <c r="T2202" s="8">
        <v>102201</v>
      </c>
    </row>
    <row r="2203" spans="19:20">
      <c r="S2203" s="7" t="s">
        <v>4780</v>
      </c>
      <c r="T2203" s="8">
        <v>102202</v>
      </c>
    </row>
    <row r="2204" spans="19:20">
      <c r="S2204" s="7" t="s">
        <v>4781</v>
      </c>
      <c r="T2204" s="8">
        <v>102203</v>
      </c>
    </row>
    <row r="2205" spans="19:20">
      <c r="S2205" s="7" t="s">
        <v>2167</v>
      </c>
      <c r="T2205" s="8">
        <v>102204</v>
      </c>
    </row>
    <row r="2206" spans="19:20">
      <c r="S2206" s="7" t="s">
        <v>4782</v>
      </c>
      <c r="T2206" s="8">
        <v>102205</v>
      </c>
    </row>
    <row r="2207" spans="19:20">
      <c r="S2207" s="7" t="s">
        <v>4783</v>
      </c>
      <c r="T2207" s="8">
        <v>102206</v>
      </c>
    </row>
    <row r="2208" spans="19:20">
      <c r="S2208" s="7" t="s">
        <v>4784</v>
      </c>
      <c r="T2208" s="8">
        <v>102207</v>
      </c>
    </row>
    <row r="2209" spans="19:20">
      <c r="S2209" s="7" t="s">
        <v>4785</v>
      </c>
      <c r="T2209" s="8">
        <v>102208</v>
      </c>
    </row>
    <row r="2210" spans="19:20">
      <c r="S2210" s="7" t="s">
        <v>2168</v>
      </c>
      <c r="T2210" s="8">
        <v>102209</v>
      </c>
    </row>
    <row r="2211" spans="19:20">
      <c r="S2211" s="7" t="s">
        <v>4786</v>
      </c>
      <c r="T2211" s="8">
        <v>102210</v>
      </c>
    </row>
    <row r="2212" spans="19:20">
      <c r="S2212" s="7" t="s">
        <v>4787</v>
      </c>
      <c r="T2212" s="8">
        <v>102211</v>
      </c>
    </row>
    <row r="2213" spans="19:20">
      <c r="S2213" s="7" t="s">
        <v>4788</v>
      </c>
      <c r="T2213" s="8">
        <v>102212</v>
      </c>
    </row>
    <row r="2214" spans="19:20">
      <c r="S2214" s="7" t="s">
        <v>4789</v>
      </c>
      <c r="T2214" s="8">
        <v>102213</v>
      </c>
    </row>
    <row r="2215" spans="19:20">
      <c r="S2215" s="7" t="s">
        <v>2169</v>
      </c>
      <c r="T2215" s="8">
        <v>102214</v>
      </c>
    </row>
    <row r="2216" spans="19:20">
      <c r="S2216" s="7" t="s">
        <v>4790</v>
      </c>
      <c r="T2216" s="8">
        <v>102215</v>
      </c>
    </row>
    <row r="2217" spans="19:20">
      <c r="S2217" s="7" t="s">
        <v>4791</v>
      </c>
      <c r="T2217" s="8">
        <v>102216</v>
      </c>
    </row>
    <row r="2218" spans="19:20">
      <c r="S2218" s="7" t="s">
        <v>4792</v>
      </c>
      <c r="T2218" s="8">
        <v>102217</v>
      </c>
    </row>
    <row r="2219" spans="19:20">
      <c r="S2219" s="7" t="s">
        <v>4793</v>
      </c>
      <c r="T2219" s="8">
        <v>102218</v>
      </c>
    </row>
    <row r="2220" spans="19:20">
      <c r="S2220" s="7" t="s">
        <v>2170</v>
      </c>
      <c r="T2220" s="8">
        <v>102219</v>
      </c>
    </row>
    <row r="2221" spans="19:20">
      <c r="S2221" s="7" t="s">
        <v>4794</v>
      </c>
      <c r="T2221" s="8">
        <v>102220</v>
      </c>
    </row>
    <row r="2222" spans="19:20">
      <c r="S2222" s="7" t="s">
        <v>4795</v>
      </c>
      <c r="T2222" s="8">
        <v>102221</v>
      </c>
    </row>
    <row r="2223" spans="19:20">
      <c r="S2223" s="7" t="s">
        <v>4796</v>
      </c>
      <c r="T2223" s="8">
        <v>102222</v>
      </c>
    </row>
    <row r="2224" spans="19:20">
      <c r="S2224" s="7" t="s">
        <v>4797</v>
      </c>
      <c r="T2224" s="8">
        <v>102223</v>
      </c>
    </row>
    <row r="2225" spans="19:20">
      <c r="S2225" s="7" t="s">
        <v>2171</v>
      </c>
      <c r="T2225" s="8">
        <v>102224</v>
      </c>
    </row>
    <row r="2226" spans="19:20">
      <c r="S2226" s="7" t="s">
        <v>4798</v>
      </c>
      <c r="T2226" s="8">
        <v>102225</v>
      </c>
    </row>
    <row r="2227" spans="19:20">
      <c r="S2227" s="7" t="s">
        <v>4799</v>
      </c>
      <c r="T2227" s="8">
        <v>102226</v>
      </c>
    </row>
    <row r="2228" spans="19:20">
      <c r="S2228" s="7" t="s">
        <v>4800</v>
      </c>
      <c r="T2228" s="8">
        <v>102227</v>
      </c>
    </row>
    <row r="2229" spans="19:20">
      <c r="S2229" s="7" t="s">
        <v>4801</v>
      </c>
      <c r="T2229" s="8">
        <v>102228</v>
      </c>
    </row>
    <row r="2230" spans="19:20">
      <c r="S2230" s="7" t="s">
        <v>2172</v>
      </c>
      <c r="T2230" s="8">
        <v>102229</v>
      </c>
    </row>
    <row r="2231" spans="19:20">
      <c r="S2231" s="7" t="s">
        <v>4802</v>
      </c>
      <c r="T2231" s="8">
        <v>102230</v>
      </c>
    </row>
    <row r="2232" spans="19:20">
      <c r="S2232" s="7" t="s">
        <v>4803</v>
      </c>
      <c r="T2232" s="8">
        <v>102231</v>
      </c>
    </row>
    <row r="2233" spans="19:20">
      <c r="S2233" s="7" t="s">
        <v>4804</v>
      </c>
      <c r="T2233" s="8">
        <v>102232</v>
      </c>
    </row>
    <row r="2234" spans="19:20">
      <c r="S2234" s="7" t="s">
        <v>4805</v>
      </c>
      <c r="T2234" s="8">
        <v>102233</v>
      </c>
    </row>
    <row r="2235" spans="19:20">
      <c r="S2235" s="7" t="s">
        <v>2173</v>
      </c>
      <c r="T2235" s="8">
        <v>102234</v>
      </c>
    </row>
    <row r="2236" spans="19:20">
      <c r="S2236" s="7" t="s">
        <v>4806</v>
      </c>
      <c r="T2236" s="8">
        <v>102235</v>
      </c>
    </row>
    <row r="2237" spans="19:20">
      <c r="S2237" s="7" t="s">
        <v>4807</v>
      </c>
      <c r="T2237" s="8">
        <v>102236</v>
      </c>
    </row>
    <row r="2238" spans="19:20">
      <c r="S2238" s="7" t="s">
        <v>4808</v>
      </c>
      <c r="T2238" s="8">
        <v>102237</v>
      </c>
    </row>
    <row r="2239" spans="19:20">
      <c r="S2239" s="7" t="s">
        <v>4809</v>
      </c>
      <c r="T2239" s="8">
        <v>102238</v>
      </c>
    </row>
    <row r="2240" spans="19:20">
      <c r="S2240" s="7" t="s">
        <v>2174</v>
      </c>
      <c r="T2240" s="8">
        <v>102239</v>
      </c>
    </row>
    <row r="2241" spans="19:20">
      <c r="S2241" s="7" t="s">
        <v>4810</v>
      </c>
      <c r="T2241" s="8">
        <v>102240</v>
      </c>
    </row>
    <row r="2242" spans="19:20">
      <c r="S2242" s="7" t="s">
        <v>4811</v>
      </c>
      <c r="T2242" s="8">
        <v>102241</v>
      </c>
    </row>
    <row r="2243" spans="19:20">
      <c r="S2243" s="7" t="s">
        <v>4812</v>
      </c>
      <c r="T2243" s="8">
        <v>102242</v>
      </c>
    </row>
    <row r="2244" spans="19:20">
      <c r="S2244" s="7" t="s">
        <v>4813</v>
      </c>
      <c r="T2244" s="8">
        <v>102243</v>
      </c>
    </row>
    <row r="2245" spans="19:20">
      <c r="S2245" s="7" t="s">
        <v>2175</v>
      </c>
      <c r="T2245" s="8">
        <v>102244</v>
      </c>
    </row>
    <row r="2246" spans="19:20">
      <c r="S2246" s="7" t="s">
        <v>4814</v>
      </c>
      <c r="T2246" s="8">
        <v>102245</v>
      </c>
    </row>
    <row r="2247" spans="19:20">
      <c r="S2247" s="7" t="s">
        <v>4815</v>
      </c>
      <c r="T2247" s="8">
        <v>102246</v>
      </c>
    </row>
    <row r="2248" spans="19:20">
      <c r="S2248" s="7" t="s">
        <v>4816</v>
      </c>
      <c r="T2248" s="8">
        <v>102247</v>
      </c>
    </row>
    <row r="2249" spans="19:20">
      <c r="S2249" s="7" t="s">
        <v>4817</v>
      </c>
      <c r="T2249" s="8">
        <v>102248</v>
      </c>
    </row>
    <row r="2250" spans="19:20">
      <c r="S2250" s="7" t="s">
        <v>2176</v>
      </c>
      <c r="T2250" s="8">
        <v>102249</v>
      </c>
    </row>
    <row r="2251" spans="19:20">
      <c r="S2251" s="7" t="s">
        <v>4818</v>
      </c>
      <c r="T2251" s="8">
        <v>102250</v>
      </c>
    </row>
    <row r="2252" spans="19:20">
      <c r="S2252" s="7" t="s">
        <v>4819</v>
      </c>
      <c r="T2252" s="8">
        <v>102251</v>
      </c>
    </row>
    <row r="2253" spans="19:20">
      <c r="S2253" s="7" t="s">
        <v>4820</v>
      </c>
      <c r="T2253" s="8">
        <v>102252</v>
      </c>
    </row>
    <row r="2254" spans="19:20">
      <c r="S2254" s="7" t="s">
        <v>4821</v>
      </c>
      <c r="T2254" s="8">
        <v>102253</v>
      </c>
    </row>
    <row r="2255" spans="19:20">
      <c r="S2255" s="7" t="s">
        <v>2177</v>
      </c>
      <c r="T2255" s="8">
        <v>102254</v>
      </c>
    </row>
    <row r="2256" spans="19:20">
      <c r="S2256" s="7" t="s">
        <v>4822</v>
      </c>
      <c r="T2256" s="8">
        <v>102255</v>
      </c>
    </row>
    <row r="2257" spans="19:20">
      <c r="S2257" s="7" t="s">
        <v>4823</v>
      </c>
      <c r="T2257" s="8">
        <v>102256</v>
      </c>
    </row>
    <row r="2258" spans="19:20">
      <c r="S2258" s="7" t="s">
        <v>4824</v>
      </c>
      <c r="T2258" s="8">
        <v>102257</v>
      </c>
    </row>
    <row r="2259" spans="19:20">
      <c r="S2259" s="7" t="s">
        <v>4825</v>
      </c>
      <c r="T2259" s="8">
        <v>102258</v>
      </c>
    </row>
    <row r="2260" spans="19:20">
      <c r="S2260" s="7" t="s">
        <v>2178</v>
      </c>
      <c r="T2260" s="8">
        <v>102259</v>
      </c>
    </row>
    <row r="2261" spans="19:20">
      <c r="S2261" s="7" t="s">
        <v>4826</v>
      </c>
      <c r="T2261" s="8">
        <v>102260</v>
      </c>
    </row>
    <row r="2262" spans="19:20">
      <c r="S2262" s="7" t="s">
        <v>4827</v>
      </c>
      <c r="T2262" s="8">
        <v>102261</v>
      </c>
    </row>
    <row r="2263" spans="19:20">
      <c r="S2263" s="7" t="s">
        <v>4828</v>
      </c>
      <c r="T2263" s="8">
        <v>102262</v>
      </c>
    </row>
    <row r="2264" spans="19:20">
      <c r="S2264" s="7" t="s">
        <v>4829</v>
      </c>
      <c r="T2264" s="8">
        <v>102263</v>
      </c>
    </row>
    <row r="2265" spans="19:20">
      <c r="S2265" s="7" t="s">
        <v>2179</v>
      </c>
      <c r="T2265" s="8">
        <v>102264</v>
      </c>
    </row>
    <row r="2266" spans="19:20">
      <c r="S2266" s="7" t="s">
        <v>4830</v>
      </c>
      <c r="T2266" s="8">
        <v>102265</v>
      </c>
    </row>
    <row r="2267" spans="19:20">
      <c r="S2267" s="7" t="s">
        <v>4831</v>
      </c>
      <c r="T2267" s="8">
        <v>102266</v>
      </c>
    </row>
    <row r="2268" spans="19:20">
      <c r="S2268" s="7" t="s">
        <v>4832</v>
      </c>
      <c r="T2268" s="8">
        <v>102267</v>
      </c>
    </row>
    <row r="2269" spans="19:20">
      <c r="S2269" s="7" t="s">
        <v>4833</v>
      </c>
      <c r="T2269" s="8">
        <v>102268</v>
      </c>
    </row>
    <row r="2270" spans="19:20">
      <c r="S2270" s="7" t="s">
        <v>2180</v>
      </c>
      <c r="T2270" s="8">
        <v>102269</v>
      </c>
    </row>
    <row r="2271" spans="19:20">
      <c r="S2271" s="7" t="s">
        <v>4834</v>
      </c>
      <c r="T2271" s="8">
        <v>102270</v>
      </c>
    </row>
    <row r="2272" spans="19:20">
      <c r="S2272" s="7" t="s">
        <v>4835</v>
      </c>
      <c r="T2272" s="8">
        <v>102271</v>
      </c>
    </row>
    <row r="2273" spans="19:20">
      <c r="S2273" s="7" t="s">
        <v>4836</v>
      </c>
      <c r="T2273" s="8">
        <v>102272</v>
      </c>
    </row>
    <row r="2274" spans="19:20">
      <c r="S2274" s="7" t="s">
        <v>4837</v>
      </c>
      <c r="T2274" s="8">
        <v>102273</v>
      </c>
    </row>
    <row r="2275" spans="19:20">
      <c r="S2275" s="7" t="s">
        <v>2181</v>
      </c>
      <c r="T2275" s="8">
        <v>102274</v>
      </c>
    </row>
    <row r="2276" spans="19:20">
      <c r="S2276" s="7" t="s">
        <v>4838</v>
      </c>
      <c r="T2276" s="8">
        <v>102275</v>
      </c>
    </row>
    <row r="2277" spans="19:20">
      <c r="S2277" s="7" t="s">
        <v>4839</v>
      </c>
      <c r="T2277" s="8">
        <v>102276</v>
      </c>
    </row>
    <row r="2278" spans="19:20">
      <c r="S2278" s="7" t="s">
        <v>4840</v>
      </c>
      <c r="T2278" s="8">
        <v>102277</v>
      </c>
    </row>
    <row r="2279" spans="19:20">
      <c r="S2279" s="7" t="s">
        <v>4841</v>
      </c>
      <c r="T2279" s="8">
        <v>102278</v>
      </c>
    </row>
    <row r="2280" spans="19:20">
      <c r="S2280" s="7" t="s">
        <v>2182</v>
      </c>
      <c r="T2280" s="8">
        <v>102279</v>
      </c>
    </row>
    <row r="2281" spans="19:20">
      <c r="S2281" s="7" t="s">
        <v>4842</v>
      </c>
      <c r="T2281" s="8">
        <v>102280</v>
      </c>
    </row>
    <row r="2282" spans="19:20">
      <c r="S2282" s="7" t="s">
        <v>4843</v>
      </c>
      <c r="T2282" s="8">
        <v>102281</v>
      </c>
    </row>
    <row r="2283" spans="19:20">
      <c r="S2283" s="7" t="s">
        <v>4844</v>
      </c>
      <c r="T2283" s="8">
        <v>102282</v>
      </c>
    </row>
    <row r="2284" spans="19:20">
      <c r="S2284" s="7" t="s">
        <v>4845</v>
      </c>
      <c r="T2284" s="8">
        <v>102283</v>
      </c>
    </row>
    <row r="2285" spans="19:20">
      <c r="S2285" s="7" t="s">
        <v>2183</v>
      </c>
      <c r="T2285" s="8">
        <v>102284</v>
      </c>
    </row>
    <row r="2286" spans="19:20">
      <c r="S2286" s="7" t="s">
        <v>4846</v>
      </c>
      <c r="T2286" s="8">
        <v>102285</v>
      </c>
    </row>
    <row r="2287" spans="19:20">
      <c r="S2287" s="7" t="s">
        <v>4847</v>
      </c>
      <c r="T2287" s="8">
        <v>102286</v>
      </c>
    </row>
    <row r="2288" spans="19:20">
      <c r="S2288" s="7" t="s">
        <v>4848</v>
      </c>
      <c r="T2288" s="8">
        <v>102287</v>
      </c>
    </row>
    <row r="2289" spans="19:20">
      <c r="S2289" s="7" t="s">
        <v>4849</v>
      </c>
      <c r="T2289" s="8">
        <v>102288</v>
      </c>
    </row>
    <row r="2290" spans="19:20">
      <c r="S2290" s="7" t="s">
        <v>2184</v>
      </c>
      <c r="T2290" s="8">
        <v>102289</v>
      </c>
    </row>
    <row r="2291" spans="19:20">
      <c r="S2291" s="7" t="s">
        <v>4850</v>
      </c>
      <c r="T2291" s="8">
        <v>102290</v>
      </c>
    </row>
    <row r="2292" spans="19:20">
      <c r="S2292" s="7" t="s">
        <v>4851</v>
      </c>
      <c r="T2292" s="8">
        <v>102291</v>
      </c>
    </row>
    <row r="2293" spans="19:20">
      <c r="S2293" s="7" t="s">
        <v>4852</v>
      </c>
      <c r="T2293" s="8">
        <v>102292</v>
      </c>
    </row>
    <row r="2294" spans="19:20">
      <c r="S2294" s="7" t="s">
        <v>4853</v>
      </c>
      <c r="T2294" s="8">
        <v>102293</v>
      </c>
    </row>
    <row r="2295" spans="19:20">
      <c r="S2295" s="7" t="s">
        <v>2185</v>
      </c>
      <c r="T2295" s="8">
        <v>102294</v>
      </c>
    </row>
    <row r="2296" spans="19:20">
      <c r="S2296" s="7" t="s">
        <v>4854</v>
      </c>
      <c r="T2296" s="8">
        <v>102295</v>
      </c>
    </row>
    <row r="2297" spans="19:20">
      <c r="S2297" s="7" t="s">
        <v>4855</v>
      </c>
      <c r="T2297" s="8">
        <v>102296</v>
      </c>
    </row>
    <row r="2298" spans="19:20">
      <c r="S2298" s="7" t="s">
        <v>4856</v>
      </c>
      <c r="T2298" s="8">
        <v>102297</v>
      </c>
    </row>
    <row r="2299" spans="19:20">
      <c r="S2299" s="7" t="s">
        <v>4857</v>
      </c>
      <c r="T2299" s="8">
        <v>102298</v>
      </c>
    </row>
    <row r="2300" spans="19:20">
      <c r="S2300" s="7" t="s">
        <v>2186</v>
      </c>
      <c r="T2300" s="8">
        <v>102299</v>
      </c>
    </row>
    <row r="2301" spans="19:20">
      <c r="S2301" s="7" t="s">
        <v>4858</v>
      </c>
      <c r="T2301" s="8">
        <v>102300</v>
      </c>
    </row>
    <row r="2302" spans="19:20">
      <c r="S2302" s="7" t="s">
        <v>4859</v>
      </c>
      <c r="T2302" s="8">
        <v>102301</v>
      </c>
    </row>
    <row r="2303" spans="19:20">
      <c r="S2303" s="7" t="s">
        <v>4860</v>
      </c>
      <c r="T2303" s="8">
        <v>102302</v>
      </c>
    </row>
    <row r="2304" spans="19:20">
      <c r="S2304" s="7" t="s">
        <v>4861</v>
      </c>
      <c r="T2304" s="8">
        <v>102303</v>
      </c>
    </row>
    <row r="2305" spans="19:20">
      <c r="S2305" s="7" t="s">
        <v>3396</v>
      </c>
      <c r="T2305" s="8">
        <v>102304</v>
      </c>
    </row>
    <row r="2306" spans="19:20">
      <c r="S2306" s="7" t="s">
        <v>4862</v>
      </c>
      <c r="T2306" s="8">
        <v>102305</v>
      </c>
    </row>
    <row r="2307" spans="19:20">
      <c r="S2307" s="7" t="s">
        <v>4863</v>
      </c>
      <c r="T2307" s="8">
        <v>102306</v>
      </c>
    </row>
    <row r="2308" spans="19:20">
      <c r="S2308" s="7" t="s">
        <v>4864</v>
      </c>
      <c r="T2308" s="8">
        <v>102307</v>
      </c>
    </row>
    <row r="2309" spans="19:20">
      <c r="S2309" s="7" t="s">
        <v>4865</v>
      </c>
      <c r="T2309" s="8">
        <v>102308</v>
      </c>
    </row>
    <row r="2310" spans="19:20">
      <c r="S2310" s="7" t="s">
        <v>3398</v>
      </c>
      <c r="T2310" s="8">
        <v>102309</v>
      </c>
    </row>
    <row r="2311" spans="19:20">
      <c r="S2311" s="7" t="s">
        <v>4866</v>
      </c>
      <c r="T2311" s="8">
        <v>102310</v>
      </c>
    </row>
    <row r="2312" spans="19:20">
      <c r="S2312" s="7" t="s">
        <v>4867</v>
      </c>
      <c r="T2312" s="8">
        <v>102311</v>
      </c>
    </row>
    <row r="2313" spans="19:20">
      <c r="S2313" s="7" t="s">
        <v>4868</v>
      </c>
      <c r="T2313" s="8">
        <v>102312</v>
      </c>
    </row>
    <row r="2314" spans="19:20">
      <c r="S2314" s="7" t="s">
        <v>4869</v>
      </c>
      <c r="T2314" s="8">
        <v>102313</v>
      </c>
    </row>
    <row r="2315" spans="19:20">
      <c r="S2315" s="7" t="s">
        <v>3400</v>
      </c>
      <c r="T2315" s="8">
        <v>102314</v>
      </c>
    </row>
    <row r="2316" spans="19:20">
      <c r="S2316" s="7" t="s">
        <v>4870</v>
      </c>
      <c r="T2316" s="8">
        <v>102315</v>
      </c>
    </row>
    <row r="2317" spans="19:20">
      <c r="S2317" s="7" t="s">
        <v>4871</v>
      </c>
      <c r="T2317" s="8">
        <v>102316</v>
      </c>
    </row>
    <row r="2318" spans="19:20">
      <c r="S2318" s="7" t="s">
        <v>4872</v>
      </c>
      <c r="T2318" s="8">
        <v>102317</v>
      </c>
    </row>
    <row r="2319" spans="19:20">
      <c r="S2319" s="7" t="s">
        <v>4873</v>
      </c>
      <c r="T2319" s="8">
        <v>102318</v>
      </c>
    </row>
    <row r="2320" spans="19:20">
      <c r="S2320" s="7" t="s">
        <v>3401</v>
      </c>
      <c r="T2320" s="8">
        <v>102319</v>
      </c>
    </row>
    <row r="2321" spans="19:20">
      <c r="S2321" s="7" t="s">
        <v>4874</v>
      </c>
      <c r="T2321" s="8">
        <v>102320</v>
      </c>
    </row>
    <row r="2322" spans="19:20">
      <c r="S2322" s="7" t="s">
        <v>4875</v>
      </c>
      <c r="T2322" s="8">
        <v>102321</v>
      </c>
    </row>
    <row r="2323" spans="19:20">
      <c r="S2323" s="7" t="s">
        <v>4876</v>
      </c>
      <c r="T2323" s="8">
        <v>102322</v>
      </c>
    </row>
    <row r="2324" spans="19:20">
      <c r="S2324" s="7" t="s">
        <v>4877</v>
      </c>
      <c r="T2324" s="8">
        <v>102323</v>
      </c>
    </row>
    <row r="2325" spans="19:20">
      <c r="S2325" s="7" t="s">
        <v>3402</v>
      </c>
      <c r="T2325" s="8">
        <v>102324</v>
      </c>
    </row>
    <row r="2326" spans="19:20">
      <c r="S2326" s="7" t="s">
        <v>4878</v>
      </c>
      <c r="T2326" s="8">
        <v>102325</v>
      </c>
    </row>
    <row r="2327" spans="19:20">
      <c r="S2327" s="7" t="s">
        <v>4879</v>
      </c>
      <c r="T2327" s="8">
        <v>102326</v>
      </c>
    </row>
    <row r="2328" spans="19:20">
      <c r="S2328" s="7" t="s">
        <v>4880</v>
      </c>
      <c r="T2328" s="8">
        <v>102327</v>
      </c>
    </row>
    <row r="2329" spans="19:20">
      <c r="S2329" s="7" t="s">
        <v>4881</v>
      </c>
      <c r="T2329" s="8">
        <v>102328</v>
      </c>
    </row>
    <row r="2330" spans="19:20">
      <c r="S2330" s="7" t="s">
        <v>3404</v>
      </c>
      <c r="T2330" s="8">
        <v>102329</v>
      </c>
    </row>
    <row r="2331" spans="19:20">
      <c r="S2331" s="7" t="s">
        <v>4882</v>
      </c>
      <c r="T2331" s="8">
        <v>102330</v>
      </c>
    </row>
    <row r="2332" spans="19:20">
      <c r="S2332" s="7" t="s">
        <v>4883</v>
      </c>
      <c r="T2332" s="8">
        <v>102331</v>
      </c>
    </row>
    <row r="2333" spans="19:20">
      <c r="S2333" s="7" t="s">
        <v>4884</v>
      </c>
      <c r="T2333" s="8">
        <v>102332</v>
      </c>
    </row>
    <row r="2334" spans="19:20">
      <c r="S2334" s="7" t="s">
        <v>4885</v>
      </c>
      <c r="T2334" s="8">
        <v>102333</v>
      </c>
    </row>
    <row r="2335" spans="19:20">
      <c r="S2335" s="7" t="s">
        <v>3406</v>
      </c>
      <c r="T2335" s="8">
        <v>102334</v>
      </c>
    </row>
    <row r="2336" spans="19:20">
      <c r="S2336" s="7" t="s">
        <v>4886</v>
      </c>
      <c r="T2336" s="8">
        <v>102335</v>
      </c>
    </row>
    <row r="2337" spans="19:20">
      <c r="S2337" s="7" t="s">
        <v>4887</v>
      </c>
      <c r="T2337" s="8">
        <v>102336</v>
      </c>
    </row>
    <row r="2338" spans="19:20">
      <c r="S2338" s="7" t="s">
        <v>4888</v>
      </c>
      <c r="T2338" s="8">
        <v>102337</v>
      </c>
    </row>
    <row r="2339" spans="19:20">
      <c r="S2339" s="7" t="s">
        <v>4889</v>
      </c>
      <c r="T2339" s="8">
        <v>102338</v>
      </c>
    </row>
    <row r="2340" spans="19:20">
      <c r="S2340" s="7" t="s">
        <v>3407</v>
      </c>
      <c r="T2340" s="8">
        <v>102339</v>
      </c>
    </row>
    <row r="2341" spans="19:20">
      <c r="S2341" s="7" t="s">
        <v>4890</v>
      </c>
      <c r="T2341" s="8">
        <v>102340</v>
      </c>
    </row>
    <row r="2342" spans="19:20">
      <c r="S2342" s="7" t="s">
        <v>4891</v>
      </c>
      <c r="T2342" s="8">
        <v>102341</v>
      </c>
    </row>
    <row r="2343" spans="19:20">
      <c r="S2343" s="7" t="s">
        <v>4892</v>
      </c>
      <c r="T2343" s="8">
        <v>102342</v>
      </c>
    </row>
    <row r="2344" spans="19:20">
      <c r="S2344" s="7" t="s">
        <v>4893</v>
      </c>
      <c r="T2344" s="8">
        <v>102343</v>
      </c>
    </row>
    <row r="2345" spans="19:20">
      <c r="S2345" s="7" t="s">
        <v>3409</v>
      </c>
      <c r="T2345" s="8">
        <v>102344</v>
      </c>
    </row>
    <row r="2346" spans="19:20">
      <c r="S2346" s="7" t="s">
        <v>4894</v>
      </c>
      <c r="T2346" s="8">
        <v>102345</v>
      </c>
    </row>
    <row r="2347" spans="19:20">
      <c r="S2347" s="7" t="s">
        <v>4895</v>
      </c>
      <c r="T2347" s="8">
        <v>102346</v>
      </c>
    </row>
    <row r="2348" spans="19:20">
      <c r="S2348" s="7" t="s">
        <v>4896</v>
      </c>
      <c r="T2348" s="8">
        <v>102347</v>
      </c>
    </row>
    <row r="2349" spans="19:20">
      <c r="S2349" s="7" t="s">
        <v>4897</v>
      </c>
      <c r="T2349" s="8">
        <v>102348</v>
      </c>
    </row>
    <row r="2350" spans="19:20">
      <c r="S2350" s="7" t="s">
        <v>3411</v>
      </c>
      <c r="T2350" s="8">
        <v>102349</v>
      </c>
    </row>
    <row r="2351" spans="19:20">
      <c r="S2351" s="7" t="s">
        <v>4898</v>
      </c>
      <c r="T2351" s="8">
        <v>102350</v>
      </c>
    </row>
    <row r="2352" spans="19:20">
      <c r="S2352" s="7" t="s">
        <v>4899</v>
      </c>
      <c r="T2352" s="8">
        <v>102351</v>
      </c>
    </row>
    <row r="2353" spans="19:20">
      <c r="S2353" s="7" t="s">
        <v>4900</v>
      </c>
      <c r="T2353" s="8">
        <v>102352</v>
      </c>
    </row>
    <row r="2354" spans="19:20">
      <c r="S2354" s="7" t="s">
        <v>4901</v>
      </c>
      <c r="T2354" s="8">
        <v>102353</v>
      </c>
    </row>
    <row r="2355" spans="19:20">
      <c r="S2355" s="7" t="s">
        <v>3412</v>
      </c>
      <c r="T2355" s="8">
        <v>102354</v>
      </c>
    </row>
    <row r="2356" spans="19:20">
      <c r="S2356" s="7" t="s">
        <v>4902</v>
      </c>
      <c r="T2356" s="8">
        <v>102355</v>
      </c>
    </row>
    <row r="2357" spans="19:20">
      <c r="S2357" s="7" t="s">
        <v>4903</v>
      </c>
      <c r="T2357" s="8">
        <v>102356</v>
      </c>
    </row>
    <row r="2358" spans="19:20">
      <c r="S2358" s="7" t="s">
        <v>4904</v>
      </c>
      <c r="T2358" s="8">
        <v>102357</v>
      </c>
    </row>
    <row r="2359" spans="19:20">
      <c r="S2359" s="7" t="s">
        <v>4905</v>
      </c>
      <c r="T2359" s="8">
        <v>102358</v>
      </c>
    </row>
    <row r="2360" spans="19:20">
      <c r="S2360" s="7" t="s">
        <v>3414</v>
      </c>
      <c r="T2360" s="8">
        <v>102359</v>
      </c>
    </row>
    <row r="2361" spans="19:20">
      <c r="S2361" s="7" t="s">
        <v>4906</v>
      </c>
      <c r="T2361" s="8">
        <v>102360</v>
      </c>
    </row>
    <row r="2362" spans="19:20">
      <c r="S2362" s="7" t="s">
        <v>4907</v>
      </c>
      <c r="T2362" s="8">
        <v>102361</v>
      </c>
    </row>
    <row r="2363" spans="19:20">
      <c r="S2363" s="7" t="s">
        <v>4908</v>
      </c>
      <c r="T2363" s="8">
        <v>102362</v>
      </c>
    </row>
    <row r="2364" spans="19:20">
      <c r="S2364" s="7" t="s">
        <v>4909</v>
      </c>
      <c r="T2364" s="8">
        <v>102363</v>
      </c>
    </row>
    <row r="2365" spans="19:20">
      <c r="S2365" s="7" t="s">
        <v>3416</v>
      </c>
      <c r="T2365" s="8">
        <v>102364</v>
      </c>
    </row>
    <row r="2366" spans="19:20">
      <c r="S2366" s="7" t="s">
        <v>4910</v>
      </c>
      <c r="T2366" s="8">
        <v>102365</v>
      </c>
    </row>
    <row r="2367" spans="19:20">
      <c r="S2367" s="7" t="s">
        <v>4911</v>
      </c>
      <c r="T2367" s="8">
        <v>102366</v>
      </c>
    </row>
    <row r="2368" spans="19:20">
      <c r="S2368" s="7" t="s">
        <v>4912</v>
      </c>
      <c r="T2368" s="8">
        <v>102367</v>
      </c>
    </row>
    <row r="2369" spans="19:20">
      <c r="S2369" s="7" t="s">
        <v>4913</v>
      </c>
      <c r="T2369" s="8">
        <v>102368</v>
      </c>
    </row>
    <row r="2370" spans="19:20">
      <c r="S2370" s="7" t="s">
        <v>3417</v>
      </c>
      <c r="T2370" s="8">
        <v>102369</v>
      </c>
    </row>
    <row r="2371" spans="19:20">
      <c r="S2371" s="7" t="s">
        <v>4914</v>
      </c>
      <c r="T2371" s="8">
        <v>102370</v>
      </c>
    </row>
    <row r="2372" spans="19:20">
      <c r="S2372" s="7" t="s">
        <v>4915</v>
      </c>
      <c r="T2372" s="8">
        <v>102371</v>
      </c>
    </row>
    <row r="2373" spans="19:20">
      <c r="S2373" s="7" t="s">
        <v>4916</v>
      </c>
      <c r="T2373" s="8">
        <v>102372</v>
      </c>
    </row>
    <row r="2374" spans="19:20">
      <c r="S2374" s="7" t="s">
        <v>4917</v>
      </c>
      <c r="T2374" s="8">
        <v>102373</v>
      </c>
    </row>
    <row r="2375" spans="19:20">
      <c r="S2375" s="7" t="s">
        <v>3418</v>
      </c>
      <c r="T2375" s="8">
        <v>102374</v>
      </c>
    </row>
    <row r="2376" spans="19:20">
      <c r="S2376" s="7" t="s">
        <v>4918</v>
      </c>
      <c r="T2376" s="8">
        <v>102375</v>
      </c>
    </row>
    <row r="2377" spans="19:20">
      <c r="S2377" s="7" t="s">
        <v>4919</v>
      </c>
      <c r="T2377" s="8">
        <v>102376</v>
      </c>
    </row>
    <row r="2378" spans="19:20">
      <c r="S2378" s="7" t="s">
        <v>4920</v>
      </c>
      <c r="T2378" s="8">
        <v>102377</v>
      </c>
    </row>
    <row r="2379" spans="19:20">
      <c r="S2379" s="7" t="s">
        <v>4921</v>
      </c>
      <c r="T2379" s="8">
        <v>102378</v>
      </c>
    </row>
    <row r="2380" spans="19:20">
      <c r="S2380" s="7" t="s">
        <v>3420</v>
      </c>
      <c r="T2380" s="8">
        <v>102379</v>
      </c>
    </row>
    <row r="2381" spans="19:20">
      <c r="S2381" s="7" t="s">
        <v>4922</v>
      </c>
      <c r="T2381" s="8">
        <v>102380</v>
      </c>
    </row>
    <row r="2382" spans="19:20">
      <c r="S2382" s="7" t="s">
        <v>4923</v>
      </c>
      <c r="T2382" s="8">
        <v>102381</v>
      </c>
    </row>
    <row r="2383" spans="19:20">
      <c r="S2383" s="7" t="s">
        <v>4924</v>
      </c>
      <c r="T2383" s="8">
        <v>102382</v>
      </c>
    </row>
    <row r="2384" spans="19:20">
      <c r="S2384" s="7" t="s">
        <v>4925</v>
      </c>
      <c r="T2384" s="8">
        <v>102383</v>
      </c>
    </row>
    <row r="2385" spans="19:20">
      <c r="S2385" s="7" t="s">
        <v>3422</v>
      </c>
      <c r="T2385" s="8">
        <v>102384</v>
      </c>
    </row>
    <row r="2386" spans="19:20">
      <c r="S2386" s="7" t="s">
        <v>4926</v>
      </c>
      <c r="T2386" s="8">
        <v>102385</v>
      </c>
    </row>
    <row r="2387" spans="19:20">
      <c r="S2387" s="7" t="s">
        <v>4927</v>
      </c>
      <c r="T2387" s="8">
        <v>102386</v>
      </c>
    </row>
    <row r="2388" spans="19:20">
      <c r="S2388" s="7" t="s">
        <v>4928</v>
      </c>
      <c r="T2388" s="8">
        <v>102387</v>
      </c>
    </row>
    <row r="2389" spans="19:20">
      <c r="S2389" s="7" t="s">
        <v>4929</v>
      </c>
      <c r="T2389" s="8">
        <v>102388</v>
      </c>
    </row>
    <row r="2390" spans="19:20">
      <c r="S2390" s="7" t="s">
        <v>3423</v>
      </c>
      <c r="T2390" s="8">
        <v>102389</v>
      </c>
    </row>
    <row r="2391" spans="19:20">
      <c r="S2391" s="7" t="s">
        <v>4930</v>
      </c>
      <c r="T2391" s="8">
        <v>102390</v>
      </c>
    </row>
    <row r="2392" spans="19:20">
      <c r="S2392" s="7" t="s">
        <v>4931</v>
      </c>
      <c r="T2392" s="8">
        <v>102391</v>
      </c>
    </row>
    <row r="2393" spans="19:20">
      <c r="S2393" s="7" t="s">
        <v>4932</v>
      </c>
      <c r="T2393" s="8">
        <v>102392</v>
      </c>
    </row>
    <row r="2394" spans="19:20">
      <c r="S2394" s="7" t="s">
        <v>4933</v>
      </c>
      <c r="T2394" s="8">
        <v>102393</v>
      </c>
    </row>
    <row r="2395" spans="19:20">
      <c r="S2395" s="7" t="s">
        <v>3425</v>
      </c>
      <c r="T2395" s="8">
        <v>102394</v>
      </c>
    </row>
    <row r="2396" spans="19:20">
      <c r="S2396" s="7" t="s">
        <v>4934</v>
      </c>
      <c r="T2396" s="8">
        <v>102395</v>
      </c>
    </row>
    <row r="2397" spans="19:20">
      <c r="S2397" s="7" t="s">
        <v>4935</v>
      </c>
      <c r="T2397" s="8">
        <v>102396</v>
      </c>
    </row>
    <row r="2398" spans="19:20">
      <c r="S2398" s="7" t="s">
        <v>4936</v>
      </c>
      <c r="T2398" s="8">
        <v>102397</v>
      </c>
    </row>
    <row r="2399" spans="19:20">
      <c r="S2399" s="7" t="s">
        <v>4937</v>
      </c>
      <c r="T2399" s="8">
        <v>102398</v>
      </c>
    </row>
    <row r="2400" spans="19:20">
      <c r="S2400" s="7" t="s">
        <v>3427</v>
      </c>
      <c r="T2400" s="8">
        <v>102399</v>
      </c>
    </row>
    <row r="2401" spans="19:20">
      <c r="S2401" s="7" t="s">
        <v>4938</v>
      </c>
      <c r="T2401" s="8">
        <v>102400</v>
      </c>
    </row>
    <row r="2402" spans="19:20">
      <c r="S2402" s="7" t="s">
        <v>4939</v>
      </c>
      <c r="T2402" s="8">
        <v>102401</v>
      </c>
    </row>
    <row r="2403" spans="19:20">
      <c r="S2403" s="7" t="s">
        <v>4940</v>
      </c>
      <c r="T2403" s="8">
        <v>102402</v>
      </c>
    </row>
    <row r="2404" spans="19:20">
      <c r="S2404" s="7" t="s">
        <v>4941</v>
      </c>
      <c r="T2404" s="8">
        <v>102403</v>
      </c>
    </row>
    <row r="2405" spans="19:20">
      <c r="S2405" s="7" t="s">
        <v>3428</v>
      </c>
      <c r="T2405" s="8">
        <v>102404</v>
      </c>
    </row>
    <row r="2406" spans="19:20">
      <c r="S2406" s="7" t="s">
        <v>4942</v>
      </c>
      <c r="T2406" s="8">
        <v>102405</v>
      </c>
    </row>
    <row r="2407" spans="19:20">
      <c r="S2407" s="7" t="s">
        <v>4943</v>
      </c>
      <c r="T2407" s="8">
        <v>102406</v>
      </c>
    </row>
    <row r="2408" spans="19:20">
      <c r="S2408" s="7" t="s">
        <v>4944</v>
      </c>
      <c r="T2408" s="8">
        <v>102407</v>
      </c>
    </row>
    <row r="2409" spans="19:20">
      <c r="S2409" s="7" t="s">
        <v>4945</v>
      </c>
      <c r="T2409" s="8">
        <v>102408</v>
      </c>
    </row>
    <row r="2410" spans="19:20">
      <c r="S2410" s="7" t="s">
        <v>3430</v>
      </c>
      <c r="T2410" s="8">
        <v>102409</v>
      </c>
    </row>
    <row r="2411" spans="19:20">
      <c r="S2411" s="7" t="s">
        <v>4946</v>
      </c>
      <c r="T2411" s="8">
        <v>102410</v>
      </c>
    </row>
    <row r="2412" spans="19:20">
      <c r="S2412" s="7" t="s">
        <v>4947</v>
      </c>
      <c r="T2412" s="8">
        <v>102411</v>
      </c>
    </row>
    <row r="2413" spans="19:20">
      <c r="S2413" s="7" t="s">
        <v>4948</v>
      </c>
      <c r="T2413" s="8">
        <v>102412</v>
      </c>
    </row>
    <row r="2414" spans="19:20">
      <c r="S2414" s="7" t="s">
        <v>4949</v>
      </c>
      <c r="T2414" s="8">
        <v>102413</v>
      </c>
    </row>
    <row r="2415" spans="19:20">
      <c r="S2415" s="7" t="s">
        <v>3432</v>
      </c>
      <c r="T2415" s="8">
        <v>102414</v>
      </c>
    </row>
    <row r="2416" spans="19:20">
      <c r="S2416" s="7" t="s">
        <v>4950</v>
      </c>
      <c r="T2416" s="8">
        <v>102415</v>
      </c>
    </row>
    <row r="2417" spans="19:20">
      <c r="S2417" s="7" t="s">
        <v>4951</v>
      </c>
      <c r="T2417" s="8">
        <v>102416</v>
      </c>
    </row>
    <row r="2418" spans="19:20">
      <c r="S2418" s="7" t="s">
        <v>4952</v>
      </c>
      <c r="T2418" s="8">
        <v>102417</v>
      </c>
    </row>
    <row r="2419" spans="19:20">
      <c r="S2419" s="7" t="s">
        <v>4953</v>
      </c>
      <c r="T2419" s="8">
        <v>102418</v>
      </c>
    </row>
    <row r="2420" spans="19:20">
      <c r="S2420" s="7" t="s">
        <v>3433</v>
      </c>
      <c r="T2420" s="8">
        <v>102419</v>
      </c>
    </row>
    <row r="2421" spans="19:20">
      <c r="S2421" s="7" t="s">
        <v>4954</v>
      </c>
      <c r="T2421" s="8">
        <v>102420</v>
      </c>
    </row>
    <row r="2422" spans="19:20">
      <c r="S2422" s="7" t="s">
        <v>4955</v>
      </c>
      <c r="T2422" s="8">
        <v>102421</v>
      </c>
    </row>
    <row r="2423" spans="19:20">
      <c r="S2423" s="7" t="s">
        <v>4956</v>
      </c>
      <c r="T2423" s="8">
        <v>102422</v>
      </c>
    </row>
    <row r="2424" spans="19:20">
      <c r="S2424" s="7" t="s">
        <v>4957</v>
      </c>
      <c r="T2424" s="8">
        <v>102423</v>
      </c>
    </row>
    <row r="2425" spans="19:20">
      <c r="S2425" s="7" t="s">
        <v>3434</v>
      </c>
      <c r="T2425" s="8">
        <v>102424</v>
      </c>
    </row>
    <row r="2426" spans="19:20">
      <c r="S2426" s="7" t="s">
        <v>4958</v>
      </c>
      <c r="T2426" s="8">
        <v>102425</v>
      </c>
    </row>
    <row r="2427" spans="19:20">
      <c r="S2427" s="7" t="s">
        <v>4959</v>
      </c>
      <c r="T2427" s="8">
        <v>102426</v>
      </c>
    </row>
    <row r="2428" spans="19:20">
      <c r="S2428" s="7" t="s">
        <v>4960</v>
      </c>
      <c r="T2428" s="8">
        <v>102427</v>
      </c>
    </row>
    <row r="2429" spans="19:20">
      <c r="S2429" s="7" t="s">
        <v>4961</v>
      </c>
      <c r="T2429" s="8">
        <v>102428</v>
      </c>
    </row>
    <row r="2430" spans="19:20">
      <c r="S2430" s="7" t="s">
        <v>3436</v>
      </c>
      <c r="T2430" s="8">
        <v>102429</v>
      </c>
    </row>
    <row r="2431" spans="19:20">
      <c r="S2431" s="7" t="s">
        <v>4962</v>
      </c>
      <c r="T2431" s="8">
        <v>102430</v>
      </c>
    </row>
    <row r="2432" spans="19:20">
      <c r="S2432" s="7" t="s">
        <v>4963</v>
      </c>
      <c r="T2432" s="8">
        <v>102431</v>
      </c>
    </row>
    <row r="2433" spans="19:20">
      <c r="S2433" s="7" t="s">
        <v>4964</v>
      </c>
      <c r="T2433" s="8">
        <v>102432</v>
      </c>
    </row>
    <row r="2434" spans="19:20">
      <c r="S2434" s="7" t="s">
        <v>4965</v>
      </c>
      <c r="T2434" s="8">
        <v>102433</v>
      </c>
    </row>
    <row r="2435" spans="19:20">
      <c r="S2435" s="7" t="s">
        <v>3438</v>
      </c>
      <c r="T2435" s="8">
        <v>102434</v>
      </c>
    </row>
    <row r="2436" spans="19:20">
      <c r="S2436" s="7" t="s">
        <v>4966</v>
      </c>
      <c r="T2436" s="8">
        <v>102435</v>
      </c>
    </row>
    <row r="2437" spans="19:20">
      <c r="S2437" s="7" t="s">
        <v>4967</v>
      </c>
      <c r="T2437" s="8">
        <v>102436</v>
      </c>
    </row>
    <row r="2438" spans="19:20">
      <c r="S2438" s="7" t="s">
        <v>4968</v>
      </c>
      <c r="T2438" s="8">
        <v>102437</v>
      </c>
    </row>
    <row r="2439" spans="19:20">
      <c r="S2439" s="7" t="s">
        <v>4969</v>
      </c>
      <c r="T2439" s="8">
        <v>102438</v>
      </c>
    </row>
    <row r="2440" spans="19:20">
      <c r="S2440" s="7" t="s">
        <v>3439</v>
      </c>
      <c r="T2440" s="8">
        <v>102439</v>
      </c>
    </row>
    <row r="2441" spans="19:20">
      <c r="S2441" s="7" t="s">
        <v>4970</v>
      </c>
      <c r="T2441" s="8">
        <v>102440</v>
      </c>
    </row>
    <row r="2442" spans="19:20">
      <c r="S2442" s="7" t="s">
        <v>4971</v>
      </c>
      <c r="T2442" s="8">
        <v>102441</v>
      </c>
    </row>
    <row r="2443" spans="19:20">
      <c r="S2443" s="7" t="s">
        <v>4972</v>
      </c>
      <c r="T2443" s="8">
        <v>102442</v>
      </c>
    </row>
    <row r="2444" spans="19:20">
      <c r="S2444" s="7" t="s">
        <v>4973</v>
      </c>
      <c r="T2444" s="8">
        <v>102443</v>
      </c>
    </row>
    <row r="2445" spans="19:20">
      <c r="S2445" s="7" t="s">
        <v>3441</v>
      </c>
      <c r="T2445" s="8">
        <v>102444</v>
      </c>
    </row>
    <row r="2446" spans="19:20">
      <c r="S2446" s="7" t="s">
        <v>4974</v>
      </c>
      <c r="T2446" s="8">
        <v>102445</v>
      </c>
    </row>
    <row r="2447" spans="19:20">
      <c r="S2447" s="7" t="s">
        <v>4975</v>
      </c>
      <c r="T2447" s="8">
        <v>102446</v>
      </c>
    </row>
    <row r="2448" spans="19:20">
      <c r="S2448" s="7" t="s">
        <v>4976</v>
      </c>
      <c r="T2448" s="8">
        <v>102447</v>
      </c>
    </row>
    <row r="2449" spans="19:20">
      <c r="S2449" s="7" t="s">
        <v>4977</v>
      </c>
      <c r="T2449" s="8">
        <v>102448</v>
      </c>
    </row>
    <row r="2450" spans="19:20">
      <c r="S2450" s="7" t="s">
        <v>3443</v>
      </c>
      <c r="T2450" s="8">
        <v>102449</v>
      </c>
    </row>
    <row r="2451" spans="19:20">
      <c r="S2451" s="7" t="s">
        <v>4978</v>
      </c>
      <c r="T2451" s="8">
        <v>102450</v>
      </c>
    </row>
    <row r="2452" spans="19:20">
      <c r="S2452" s="7" t="s">
        <v>4979</v>
      </c>
      <c r="T2452" s="8">
        <v>102451</v>
      </c>
    </row>
    <row r="2453" spans="19:20">
      <c r="S2453" s="7" t="s">
        <v>4980</v>
      </c>
      <c r="T2453" s="8">
        <v>102452</v>
      </c>
    </row>
    <row r="2454" spans="19:20">
      <c r="S2454" s="7" t="s">
        <v>4981</v>
      </c>
      <c r="T2454" s="8">
        <v>102453</v>
      </c>
    </row>
    <row r="2455" spans="19:20">
      <c r="S2455" s="7" t="s">
        <v>3444</v>
      </c>
      <c r="T2455" s="8">
        <v>102454</v>
      </c>
    </row>
    <row r="2456" spans="19:20">
      <c r="S2456" s="7" t="s">
        <v>4982</v>
      </c>
      <c r="T2456" s="8">
        <v>102455</v>
      </c>
    </row>
    <row r="2457" spans="19:20">
      <c r="S2457" s="7" t="s">
        <v>4983</v>
      </c>
      <c r="T2457" s="8">
        <v>102456</v>
      </c>
    </row>
    <row r="2458" spans="19:20">
      <c r="S2458" s="7" t="s">
        <v>4984</v>
      </c>
      <c r="T2458" s="8">
        <v>102457</v>
      </c>
    </row>
    <row r="2459" spans="19:20">
      <c r="S2459" s="7" t="s">
        <v>4985</v>
      </c>
      <c r="T2459" s="8">
        <v>102458</v>
      </c>
    </row>
    <row r="2460" spans="19:20">
      <c r="S2460" s="7" t="s">
        <v>3446</v>
      </c>
      <c r="T2460" s="8">
        <v>102459</v>
      </c>
    </row>
    <row r="2461" spans="19:20">
      <c r="S2461" s="7" t="s">
        <v>4986</v>
      </c>
      <c r="T2461" s="8">
        <v>102460</v>
      </c>
    </row>
    <row r="2462" spans="19:20">
      <c r="S2462" s="7" t="s">
        <v>4987</v>
      </c>
      <c r="T2462" s="8">
        <v>102461</v>
      </c>
    </row>
    <row r="2463" spans="19:20">
      <c r="S2463" s="7" t="s">
        <v>4988</v>
      </c>
      <c r="T2463" s="8">
        <v>102462</v>
      </c>
    </row>
    <row r="2464" spans="19:20">
      <c r="S2464" s="7" t="s">
        <v>4989</v>
      </c>
      <c r="T2464" s="8">
        <v>102463</v>
      </c>
    </row>
    <row r="2465" spans="19:20">
      <c r="S2465" s="7" t="s">
        <v>2187</v>
      </c>
      <c r="T2465" s="8">
        <v>102464</v>
      </c>
    </row>
    <row r="2466" spans="19:20">
      <c r="S2466" s="7" t="s">
        <v>4990</v>
      </c>
      <c r="T2466" s="8">
        <v>102465</v>
      </c>
    </row>
    <row r="2467" spans="19:20">
      <c r="S2467" s="7" t="s">
        <v>4991</v>
      </c>
      <c r="T2467" s="8">
        <v>102466</v>
      </c>
    </row>
    <row r="2468" spans="19:20">
      <c r="S2468" s="7" t="s">
        <v>4992</v>
      </c>
      <c r="T2468" s="8">
        <v>102467</v>
      </c>
    </row>
    <row r="2469" spans="19:20">
      <c r="S2469" s="7" t="s">
        <v>4993</v>
      </c>
      <c r="T2469" s="8">
        <v>102468</v>
      </c>
    </row>
    <row r="2470" spans="19:20">
      <c r="S2470" s="7" t="s">
        <v>2188</v>
      </c>
      <c r="T2470" s="8">
        <v>102469</v>
      </c>
    </row>
    <row r="2471" spans="19:20">
      <c r="S2471" s="7" t="s">
        <v>4994</v>
      </c>
      <c r="T2471" s="8">
        <v>102470</v>
      </c>
    </row>
    <row r="2472" spans="19:20">
      <c r="S2472" s="7" t="s">
        <v>4995</v>
      </c>
      <c r="T2472" s="8">
        <v>102471</v>
      </c>
    </row>
    <row r="2473" spans="19:20">
      <c r="S2473" s="7" t="s">
        <v>4996</v>
      </c>
      <c r="T2473" s="8">
        <v>102472</v>
      </c>
    </row>
    <row r="2474" spans="19:20">
      <c r="S2474" s="7" t="s">
        <v>4997</v>
      </c>
      <c r="T2474" s="8">
        <v>102473</v>
      </c>
    </row>
    <row r="2475" spans="19:20">
      <c r="S2475" s="7" t="s">
        <v>2189</v>
      </c>
      <c r="T2475" s="8">
        <v>102474</v>
      </c>
    </row>
    <row r="2476" spans="19:20">
      <c r="S2476" s="7" t="s">
        <v>4998</v>
      </c>
      <c r="T2476" s="8">
        <v>102475</v>
      </c>
    </row>
    <row r="2477" spans="19:20">
      <c r="S2477" s="7" t="s">
        <v>4999</v>
      </c>
      <c r="T2477" s="8">
        <v>102476</v>
      </c>
    </row>
    <row r="2478" spans="19:20">
      <c r="S2478" s="7" t="s">
        <v>5000</v>
      </c>
      <c r="T2478" s="8">
        <v>102477</v>
      </c>
    </row>
    <row r="2479" spans="19:20">
      <c r="S2479" s="7" t="s">
        <v>5001</v>
      </c>
      <c r="T2479" s="8">
        <v>102478</v>
      </c>
    </row>
    <row r="2480" spans="19:20">
      <c r="S2480" s="7" t="s">
        <v>2190</v>
      </c>
      <c r="T2480" s="8">
        <v>102479</v>
      </c>
    </row>
    <row r="2481" spans="19:20">
      <c r="S2481" s="7" t="s">
        <v>5002</v>
      </c>
      <c r="T2481" s="8">
        <v>102480</v>
      </c>
    </row>
    <row r="2482" spans="19:20">
      <c r="S2482" s="7" t="s">
        <v>5003</v>
      </c>
      <c r="T2482" s="8">
        <v>102481</v>
      </c>
    </row>
    <row r="2483" spans="19:20">
      <c r="S2483" s="7" t="s">
        <v>5004</v>
      </c>
      <c r="T2483" s="8">
        <v>102482</v>
      </c>
    </row>
    <row r="2484" spans="19:20">
      <c r="S2484" s="7" t="s">
        <v>5005</v>
      </c>
      <c r="T2484" s="8">
        <v>102483</v>
      </c>
    </row>
    <row r="2485" spans="19:20">
      <c r="S2485" s="7" t="s">
        <v>2191</v>
      </c>
      <c r="T2485" s="8">
        <v>102484</v>
      </c>
    </row>
    <row r="2486" spans="19:20">
      <c r="S2486" s="7" t="s">
        <v>5006</v>
      </c>
      <c r="T2486" s="8">
        <v>102485</v>
      </c>
    </row>
    <row r="2487" spans="19:20">
      <c r="S2487" s="7" t="s">
        <v>5007</v>
      </c>
      <c r="T2487" s="8">
        <v>102486</v>
      </c>
    </row>
    <row r="2488" spans="19:20">
      <c r="S2488" s="7" t="s">
        <v>5008</v>
      </c>
      <c r="T2488" s="8">
        <v>102487</v>
      </c>
    </row>
    <row r="2489" spans="19:20">
      <c r="S2489" s="7" t="s">
        <v>5009</v>
      </c>
      <c r="T2489" s="8">
        <v>102488</v>
      </c>
    </row>
    <row r="2490" spans="19:20">
      <c r="S2490" s="7" t="s">
        <v>2192</v>
      </c>
      <c r="T2490" s="8">
        <v>102489</v>
      </c>
    </row>
    <row r="2491" spans="19:20">
      <c r="S2491" s="7" t="s">
        <v>5010</v>
      </c>
      <c r="T2491" s="8">
        <v>102490</v>
      </c>
    </row>
    <row r="2492" spans="19:20">
      <c r="S2492" s="7" t="s">
        <v>5011</v>
      </c>
      <c r="T2492" s="8">
        <v>102491</v>
      </c>
    </row>
    <row r="2493" spans="19:20">
      <c r="S2493" s="7" t="s">
        <v>5012</v>
      </c>
      <c r="T2493" s="8">
        <v>102492</v>
      </c>
    </row>
    <row r="2494" spans="19:20">
      <c r="S2494" s="7" t="s">
        <v>5013</v>
      </c>
      <c r="T2494" s="8">
        <v>102493</v>
      </c>
    </row>
    <row r="2495" spans="19:20">
      <c r="S2495" s="7" t="s">
        <v>2193</v>
      </c>
      <c r="T2495" s="8">
        <v>102494</v>
      </c>
    </row>
    <row r="2496" spans="19:20">
      <c r="S2496" s="7" t="s">
        <v>5014</v>
      </c>
      <c r="T2496" s="8">
        <v>102495</v>
      </c>
    </row>
    <row r="2497" spans="19:20">
      <c r="S2497" s="7" t="s">
        <v>5015</v>
      </c>
      <c r="T2497" s="8">
        <v>102496</v>
      </c>
    </row>
    <row r="2498" spans="19:20">
      <c r="S2498" s="7" t="s">
        <v>5016</v>
      </c>
      <c r="T2498" s="8">
        <v>102497</v>
      </c>
    </row>
    <row r="2499" spans="19:20">
      <c r="S2499" s="7" t="s">
        <v>5017</v>
      </c>
      <c r="T2499" s="8">
        <v>102498</v>
      </c>
    </row>
    <row r="2500" spans="19:20">
      <c r="S2500" s="7" t="s">
        <v>2194</v>
      </c>
      <c r="T2500" s="8">
        <v>102499</v>
      </c>
    </row>
    <row r="2501" spans="19:20">
      <c r="S2501" s="7" t="s">
        <v>5018</v>
      </c>
      <c r="T2501" s="8">
        <v>102500</v>
      </c>
    </row>
    <row r="2502" spans="19:20">
      <c r="S2502" s="7" t="s">
        <v>5019</v>
      </c>
      <c r="T2502" s="8">
        <v>102501</v>
      </c>
    </row>
    <row r="2503" spans="19:20">
      <c r="S2503" s="7" t="s">
        <v>5020</v>
      </c>
      <c r="T2503" s="8">
        <v>102502</v>
      </c>
    </row>
    <row r="2504" spans="19:20">
      <c r="S2504" s="7" t="s">
        <v>5021</v>
      </c>
      <c r="T2504" s="8">
        <v>102503</v>
      </c>
    </row>
    <row r="2505" spans="19:20">
      <c r="S2505" s="7" t="s">
        <v>2195</v>
      </c>
      <c r="T2505" s="8">
        <v>102504</v>
      </c>
    </row>
    <row r="2506" spans="19:20">
      <c r="S2506" s="7" t="s">
        <v>5022</v>
      </c>
      <c r="T2506" s="8">
        <v>102505</v>
      </c>
    </row>
    <row r="2507" spans="19:20">
      <c r="S2507" s="7" t="s">
        <v>5023</v>
      </c>
      <c r="T2507" s="8">
        <v>102506</v>
      </c>
    </row>
    <row r="2508" spans="19:20">
      <c r="S2508" s="7" t="s">
        <v>5024</v>
      </c>
      <c r="T2508" s="8">
        <v>102507</v>
      </c>
    </row>
    <row r="2509" spans="19:20">
      <c r="S2509" s="7" t="s">
        <v>5025</v>
      </c>
      <c r="T2509" s="8">
        <v>102508</v>
      </c>
    </row>
    <row r="2510" spans="19:20">
      <c r="S2510" s="7" t="s">
        <v>2196</v>
      </c>
      <c r="T2510" s="8">
        <v>102509</v>
      </c>
    </row>
    <row r="2511" spans="19:20">
      <c r="S2511" s="7" t="s">
        <v>5026</v>
      </c>
      <c r="T2511" s="8">
        <v>102510</v>
      </c>
    </row>
    <row r="2512" spans="19:20">
      <c r="S2512" s="7" t="s">
        <v>5027</v>
      </c>
      <c r="T2512" s="8">
        <v>102511</v>
      </c>
    </row>
    <row r="2513" spans="19:20">
      <c r="S2513" s="7" t="s">
        <v>5028</v>
      </c>
      <c r="T2513" s="8">
        <v>102512</v>
      </c>
    </row>
    <row r="2514" spans="19:20">
      <c r="S2514" s="7" t="s">
        <v>5029</v>
      </c>
      <c r="T2514" s="8">
        <v>102513</v>
      </c>
    </row>
    <row r="2515" spans="19:20">
      <c r="S2515" s="7" t="s">
        <v>2197</v>
      </c>
      <c r="T2515" s="8">
        <v>102514</v>
      </c>
    </row>
    <row r="2516" spans="19:20">
      <c r="S2516" s="7" t="s">
        <v>5030</v>
      </c>
      <c r="T2516" s="8">
        <v>102515</v>
      </c>
    </row>
    <row r="2517" spans="19:20">
      <c r="S2517" s="7" t="s">
        <v>5031</v>
      </c>
      <c r="T2517" s="8">
        <v>102516</v>
      </c>
    </row>
    <row r="2518" spans="19:20">
      <c r="S2518" s="7" t="s">
        <v>5032</v>
      </c>
      <c r="T2518" s="8">
        <v>102517</v>
      </c>
    </row>
    <row r="2519" spans="19:20">
      <c r="S2519" s="7" t="s">
        <v>5033</v>
      </c>
      <c r="T2519" s="8">
        <v>102518</v>
      </c>
    </row>
    <row r="2520" spans="19:20">
      <c r="S2520" s="7" t="s">
        <v>2198</v>
      </c>
      <c r="T2520" s="8">
        <v>102519</v>
      </c>
    </row>
    <row r="2521" spans="19:20">
      <c r="S2521" s="7" t="s">
        <v>5034</v>
      </c>
      <c r="T2521" s="8">
        <v>102520</v>
      </c>
    </row>
    <row r="2522" spans="19:20">
      <c r="S2522" s="7" t="s">
        <v>5035</v>
      </c>
      <c r="T2522" s="8">
        <v>102521</v>
      </c>
    </row>
    <row r="2523" spans="19:20">
      <c r="S2523" s="7" t="s">
        <v>5036</v>
      </c>
      <c r="T2523" s="8">
        <v>102522</v>
      </c>
    </row>
    <row r="2524" spans="19:20">
      <c r="S2524" s="7" t="s">
        <v>5037</v>
      </c>
      <c r="T2524" s="8">
        <v>102523</v>
      </c>
    </row>
    <row r="2525" spans="19:20">
      <c r="S2525" s="7" t="s">
        <v>2199</v>
      </c>
      <c r="T2525" s="8">
        <v>102524</v>
      </c>
    </row>
    <row r="2526" spans="19:20">
      <c r="S2526" s="7" t="s">
        <v>5038</v>
      </c>
      <c r="T2526" s="8">
        <v>102525</v>
      </c>
    </row>
    <row r="2527" spans="19:20">
      <c r="S2527" s="7" t="s">
        <v>5039</v>
      </c>
      <c r="T2527" s="8">
        <v>102526</v>
      </c>
    </row>
    <row r="2528" spans="19:20">
      <c r="S2528" s="7" t="s">
        <v>5040</v>
      </c>
      <c r="T2528" s="8">
        <v>102527</v>
      </c>
    </row>
    <row r="2529" spans="19:20">
      <c r="S2529" s="7" t="s">
        <v>5041</v>
      </c>
      <c r="T2529" s="8">
        <v>102528</v>
      </c>
    </row>
    <row r="2530" spans="19:20">
      <c r="S2530" s="7" t="s">
        <v>2200</v>
      </c>
      <c r="T2530" s="8">
        <v>102529</v>
      </c>
    </row>
    <row r="2531" spans="19:20">
      <c r="S2531" s="7" t="s">
        <v>5042</v>
      </c>
      <c r="T2531" s="8">
        <v>102530</v>
      </c>
    </row>
    <row r="2532" spans="19:20">
      <c r="S2532" s="7" t="s">
        <v>5043</v>
      </c>
      <c r="T2532" s="8">
        <v>102531</v>
      </c>
    </row>
    <row r="2533" spans="19:20">
      <c r="S2533" s="7" t="s">
        <v>5044</v>
      </c>
      <c r="T2533" s="8">
        <v>102532</v>
      </c>
    </row>
    <row r="2534" spans="19:20">
      <c r="S2534" s="7" t="s">
        <v>5045</v>
      </c>
      <c r="T2534" s="8">
        <v>102533</v>
      </c>
    </row>
    <row r="2535" spans="19:20">
      <c r="S2535" s="7" t="s">
        <v>2201</v>
      </c>
      <c r="T2535" s="8">
        <v>102534</v>
      </c>
    </row>
    <row r="2536" spans="19:20">
      <c r="S2536" s="7" t="s">
        <v>5046</v>
      </c>
      <c r="T2536" s="8">
        <v>102535</v>
      </c>
    </row>
    <row r="2537" spans="19:20">
      <c r="S2537" s="7" t="s">
        <v>5047</v>
      </c>
      <c r="T2537" s="8">
        <v>102536</v>
      </c>
    </row>
    <row r="2538" spans="19:20">
      <c r="S2538" s="7" t="s">
        <v>5048</v>
      </c>
      <c r="T2538" s="8">
        <v>102537</v>
      </c>
    </row>
    <row r="2539" spans="19:20">
      <c r="S2539" s="7" t="s">
        <v>5049</v>
      </c>
      <c r="T2539" s="8">
        <v>102538</v>
      </c>
    </row>
    <row r="2540" spans="19:20">
      <c r="S2540" s="7" t="s">
        <v>2202</v>
      </c>
      <c r="T2540" s="8">
        <v>102539</v>
      </c>
    </row>
    <row r="2541" spans="19:20">
      <c r="S2541" s="7" t="s">
        <v>5050</v>
      </c>
      <c r="T2541" s="8">
        <v>102540</v>
      </c>
    </row>
    <row r="2542" spans="19:20">
      <c r="S2542" s="7" t="s">
        <v>5051</v>
      </c>
      <c r="T2542" s="8">
        <v>102541</v>
      </c>
    </row>
    <row r="2543" spans="19:20">
      <c r="S2543" s="7" t="s">
        <v>5052</v>
      </c>
      <c r="T2543" s="8">
        <v>102542</v>
      </c>
    </row>
    <row r="2544" spans="19:20">
      <c r="S2544" s="7" t="s">
        <v>5053</v>
      </c>
      <c r="T2544" s="8">
        <v>102543</v>
      </c>
    </row>
    <row r="2545" spans="19:20">
      <c r="S2545" s="7" t="s">
        <v>2203</v>
      </c>
      <c r="T2545" s="8">
        <v>102544</v>
      </c>
    </row>
    <row r="2546" spans="19:20">
      <c r="S2546" s="7" t="s">
        <v>5054</v>
      </c>
      <c r="T2546" s="8">
        <v>102545</v>
      </c>
    </row>
    <row r="2547" spans="19:20">
      <c r="S2547" s="7" t="s">
        <v>5055</v>
      </c>
      <c r="T2547" s="8">
        <v>102546</v>
      </c>
    </row>
    <row r="2548" spans="19:20">
      <c r="S2548" s="7" t="s">
        <v>5056</v>
      </c>
      <c r="T2548" s="8">
        <v>102547</v>
      </c>
    </row>
    <row r="2549" spans="19:20">
      <c r="S2549" s="7" t="s">
        <v>5057</v>
      </c>
      <c r="T2549" s="8">
        <v>102548</v>
      </c>
    </row>
    <row r="2550" spans="19:20">
      <c r="S2550" s="7" t="s">
        <v>2204</v>
      </c>
      <c r="T2550" s="8">
        <v>102549</v>
      </c>
    </row>
    <row r="2551" spans="19:20">
      <c r="S2551" s="7" t="s">
        <v>5058</v>
      </c>
      <c r="T2551" s="8">
        <v>102550</v>
      </c>
    </row>
    <row r="2552" spans="19:20">
      <c r="S2552" s="7" t="s">
        <v>5059</v>
      </c>
      <c r="T2552" s="8">
        <v>102551</v>
      </c>
    </row>
    <row r="2553" spans="19:20">
      <c r="S2553" s="7" t="s">
        <v>5060</v>
      </c>
      <c r="T2553" s="8">
        <v>102552</v>
      </c>
    </row>
    <row r="2554" spans="19:20">
      <c r="S2554" s="7" t="s">
        <v>5061</v>
      </c>
      <c r="T2554" s="8">
        <v>102553</v>
      </c>
    </row>
    <row r="2555" spans="19:20">
      <c r="S2555" s="7" t="s">
        <v>2205</v>
      </c>
      <c r="T2555" s="8">
        <v>102554</v>
      </c>
    </row>
    <row r="2556" spans="19:20">
      <c r="S2556" s="7" t="s">
        <v>5062</v>
      </c>
      <c r="T2556" s="8">
        <v>102555</v>
      </c>
    </row>
    <row r="2557" spans="19:20">
      <c r="S2557" s="7" t="s">
        <v>5063</v>
      </c>
      <c r="T2557" s="8">
        <v>102556</v>
      </c>
    </row>
    <row r="2558" spans="19:20">
      <c r="S2558" s="7" t="s">
        <v>5064</v>
      </c>
      <c r="T2558" s="8">
        <v>102557</v>
      </c>
    </row>
    <row r="2559" spans="19:20">
      <c r="S2559" s="7" t="s">
        <v>5065</v>
      </c>
      <c r="T2559" s="8">
        <v>102558</v>
      </c>
    </row>
    <row r="2560" spans="19:20">
      <c r="S2560" s="7" t="s">
        <v>2206</v>
      </c>
      <c r="T2560" s="8">
        <v>102559</v>
      </c>
    </row>
    <row r="2561" spans="19:20">
      <c r="S2561" s="7" t="s">
        <v>5066</v>
      </c>
      <c r="T2561" s="8">
        <v>102560</v>
      </c>
    </row>
    <row r="2562" spans="19:20">
      <c r="S2562" s="7" t="s">
        <v>5067</v>
      </c>
      <c r="T2562" s="8">
        <v>102561</v>
      </c>
    </row>
    <row r="2563" spans="19:20">
      <c r="S2563" s="7" t="s">
        <v>5068</v>
      </c>
      <c r="T2563" s="8">
        <v>102562</v>
      </c>
    </row>
    <row r="2564" spans="19:20">
      <c r="S2564" s="7" t="s">
        <v>5069</v>
      </c>
      <c r="T2564" s="8">
        <v>102563</v>
      </c>
    </row>
    <row r="2565" spans="19:20">
      <c r="S2565" s="7" t="s">
        <v>2207</v>
      </c>
      <c r="T2565" s="8">
        <v>102564</v>
      </c>
    </row>
    <row r="2566" spans="19:20">
      <c r="S2566" s="7" t="s">
        <v>5070</v>
      </c>
      <c r="T2566" s="8">
        <v>102565</v>
      </c>
    </row>
    <row r="2567" spans="19:20">
      <c r="S2567" s="7" t="s">
        <v>5071</v>
      </c>
      <c r="T2567" s="8">
        <v>102566</v>
      </c>
    </row>
    <row r="2568" spans="19:20">
      <c r="S2568" s="7" t="s">
        <v>5072</v>
      </c>
      <c r="T2568" s="8">
        <v>102567</v>
      </c>
    </row>
    <row r="2569" spans="19:20">
      <c r="S2569" s="7" t="s">
        <v>5073</v>
      </c>
      <c r="T2569" s="8">
        <v>102568</v>
      </c>
    </row>
    <row r="2570" spans="19:20">
      <c r="S2570" s="7" t="s">
        <v>2208</v>
      </c>
      <c r="T2570" s="8">
        <v>102569</v>
      </c>
    </row>
    <row r="2571" spans="19:20">
      <c r="S2571" s="7" t="s">
        <v>5074</v>
      </c>
      <c r="T2571" s="8">
        <v>102570</v>
      </c>
    </row>
    <row r="2572" spans="19:20">
      <c r="S2572" s="7" t="s">
        <v>5075</v>
      </c>
      <c r="T2572" s="8">
        <v>102571</v>
      </c>
    </row>
    <row r="2573" spans="19:20">
      <c r="S2573" s="7" t="s">
        <v>5076</v>
      </c>
      <c r="T2573" s="8">
        <v>102572</v>
      </c>
    </row>
    <row r="2574" spans="19:20">
      <c r="S2574" s="7" t="s">
        <v>5077</v>
      </c>
      <c r="T2574" s="8">
        <v>102573</v>
      </c>
    </row>
    <row r="2575" spans="19:20">
      <c r="S2575" s="7" t="s">
        <v>2209</v>
      </c>
      <c r="T2575" s="8">
        <v>102574</v>
      </c>
    </row>
    <row r="2576" spans="19:20">
      <c r="S2576" s="7" t="s">
        <v>5078</v>
      </c>
      <c r="T2576" s="8">
        <v>102575</v>
      </c>
    </row>
    <row r="2577" spans="19:20">
      <c r="S2577" s="7" t="s">
        <v>5079</v>
      </c>
      <c r="T2577" s="8">
        <v>102576</v>
      </c>
    </row>
    <row r="2578" spans="19:20">
      <c r="S2578" s="7" t="s">
        <v>5080</v>
      </c>
      <c r="T2578" s="8">
        <v>102577</v>
      </c>
    </row>
    <row r="2579" spans="19:20">
      <c r="S2579" s="7" t="s">
        <v>5081</v>
      </c>
      <c r="T2579" s="8">
        <v>102578</v>
      </c>
    </row>
    <row r="2580" spans="19:20">
      <c r="S2580" s="7" t="s">
        <v>2210</v>
      </c>
      <c r="T2580" s="8">
        <v>102579</v>
      </c>
    </row>
    <row r="2581" spans="19:20">
      <c r="S2581" s="7" t="s">
        <v>5082</v>
      </c>
      <c r="T2581" s="8">
        <v>102580</v>
      </c>
    </row>
    <row r="2582" spans="19:20">
      <c r="S2582" s="7" t="s">
        <v>5083</v>
      </c>
      <c r="T2582" s="8">
        <v>102581</v>
      </c>
    </row>
    <row r="2583" spans="19:20">
      <c r="S2583" s="7" t="s">
        <v>5084</v>
      </c>
      <c r="T2583" s="8">
        <v>102582</v>
      </c>
    </row>
    <row r="2584" spans="19:20">
      <c r="S2584" s="7" t="s">
        <v>5085</v>
      </c>
      <c r="T2584" s="8">
        <v>102583</v>
      </c>
    </row>
    <row r="2585" spans="19:20">
      <c r="S2585" s="7" t="s">
        <v>2211</v>
      </c>
      <c r="T2585" s="8">
        <v>102584</v>
      </c>
    </row>
    <row r="2586" spans="19:20">
      <c r="S2586" s="7" t="s">
        <v>5086</v>
      </c>
      <c r="T2586" s="8">
        <v>102585</v>
      </c>
    </row>
    <row r="2587" spans="19:20">
      <c r="S2587" s="7" t="s">
        <v>5087</v>
      </c>
      <c r="T2587" s="8">
        <v>102586</v>
      </c>
    </row>
    <row r="2588" spans="19:20">
      <c r="S2588" s="7" t="s">
        <v>5088</v>
      </c>
      <c r="T2588" s="8">
        <v>102587</v>
      </c>
    </row>
    <row r="2589" spans="19:20">
      <c r="S2589" s="7" t="s">
        <v>5089</v>
      </c>
      <c r="T2589" s="8">
        <v>102588</v>
      </c>
    </row>
    <row r="2590" spans="19:20">
      <c r="S2590" s="7" t="s">
        <v>2212</v>
      </c>
      <c r="T2590" s="8">
        <v>102589</v>
      </c>
    </row>
    <row r="2591" spans="19:20">
      <c r="S2591" s="7" t="s">
        <v>5090</v>
      </c>
      <c r="T2591" s="8">
        <v>102590</v>
      </c>
    </row>
    <row r="2592" spans="19:20">
      <c r="S2592" s="7" t="s">
        <v>5091</v>
      </c>
      <c r="T2592" s="8">
        <v>102591</v>
      </c>
    </row>
    <row r="2593" spans="19:20">
      <c r="S2593" s="7" t="s">
        <v>5092</v>
      </c>
      <c r="T2593" s="8">
        <v>102592</v>
      </c>
    </row>
    <row r="2594" spans="19:20">
      <c r="S2594" s="7" t="s">
        <v>5093</v>
      </c>
      <c r="T2594" s="8">
        <v>102593</v>
      </c>
    </row>
    <row r="2595" spans="19:20">
      <c r="S2595" s="7" t="s">
        <v>2213</v>
      </c>
      <c r="T2595" s="8">
        <v>102594</v>
      </c>
    </row>
    <row r="2596" spans="19:20">
      <c r="S2596" s="7" t="s">
        <v>5094</v>
      </c>
      <c r="T2596" s="8">
        <v>102595</v>
      </c>
    </row>
    <row r="2597" spans="19:20">
      <c r="S2597" s="7" t="s">
        <v>5095</v>
      </c>
      <c r="T2597" s="8">
        <v>102596</v>
      </c>
    </row>
    <row r="2598" spans="19:20">
      <c r="S2598" s="7" t="s">
        <v>5096</v>
      </c>
      <c r="T2598" s="8">
        <v>102597</v>
      </c>
    </row>
    <row r="2599" spans="19:20">
      <c r="S2599" s="7" t="s">
        <v>5097</v>
      </c>
      <c r="T2599" s="8">
        <v>102598</v>
      </c>
    </row>
    <row r="2600" spans="19:20">
      <c r="S2600" s="7" t="s">
        <v>2214</v>
      </c>
      <c r="T2600" s="8">
        <v>102599</v>
      </c>
    </row>
    <row r="2601" spans="19:20">
      <c r="S2601" s="7" t="s">
        <v>5098</v>
      </c>
      <c r="T2601" s="8">
        <v>102600</v>
      </c>
    </row>
    <row r="2602" spans="19:20">
      <c r="S2602" s="7" t="s">
        <v>5099</v>
      </c>
      <c r="T2602" s="8">
        <v>102601</v>
      </c>
    </row>
    <row r="2603" spans="19:20">
      <c r="S2603" s="7" t="s">
        <v>5100</v>
      </c>
      <c r="T2603" s="8">
        <v>102602</v>
      </c>
    </row>
    <row r="2604" spans="19:20">
      <c r="S2604" s="7" t="s">
        <v>5101</v>
      </c>
      <c r="T2604" s="8">
        <v>102603</v>
      </c>
    </row>
    <row r="2605" spans="19:20">
      <c r="S2605" s="7" t="s">
        <v>2215</v>
      </c>
      <c r="T2605" s="8">
        <v>102604</v>
      </c>
    </row>
    <row r="2606" spans="19:20">
      <c r="S2606" s="7" t="s">
        <v>5102</v>
      </c>
      <c r="T2606" s="8">
        <v>102605</v>
      </c>
    </row>
    <row r="2607" spans="19:20">
      <c r="S2607" s="7" t="s">
        <v>5103</v>
      </c>
      <c r="T2607" s="8">
        <v>102606</v>
      </c>
    </row>
    <row r="2608" spans="19:20">
      <c r="S2608" s="7" t="s">
        <v>5104</v>
      </c>
      <c r="T2608" s="8">
        <v>102607</v>
      </c>
    </row>
    <row r="2609" spans="19:20">
      <c r="S2609" s="7" t="s">
        <v>5105</v>
      </c>
      <c r="T2609" s="8">
        <v>102608</v>
      </c>
    </row>
    <row r="2610" spans="19:20">
      <c r="S2610" s="7" t="s">
        <v>2216</v>
      </c>
      <c r="T2610" s="8">
        <v>102609</v>
      </c>
    </row>
    <row r="2611" spans="19:20">
      <c r="S2611" s="7" t="s">
        <v>5106</v>
      </c>
      <c r="T2611" s="8">
        <v>102610</v>
      </c>
    </row>
    <row r="2612" spans="19:20">
      <c r="S2612" s="7" t="s">
        <v>5107</v>
      </c>
      <c r="T2612" s="8">
        <v>102611</v>
      </c>
    </row>
    <row r="2613" spans="19:20">
      <c r="S2613" s="7" t="s">
        <v>5108</v>
      </c>
      <c r="T2613" s="8">
        <v>102612</v>
      </c>
    </row>
    <row r="2614" spans="19:20">
      <c r="S2614" s="7" t="s">
        <v>5109</v>
      </c>
      <c r="T2614" s="8">
        <v>102613</v>
      </c>
    </row>
    <row r="2615" spans="19:20">
      <c r="S2615" s="7" t="s">
        <v>2217</v>
      </c>
      <c r="T2615" s="8">
        <v>102614</v>
      </c>
    </row>
    <row r="2616" spans="19:20">
      <c r="S2616" s="7" t="s">
        <v>5110</v>
      </c>
      <c r="T2616" s="8">
        <v>102615</v>
      </c>
    </row>
    <row r="2617" spans="19:20">
      <c r="S2617" s="7" t="s">
        <v>5111</v>
      </c>
      <c r="T2617" s="8">
        <v>102616</v>
      </c>
    </row>
    <row r="2618" spans="19:20">
      <c r="S2618" s="7" t="s">
        <v>5112</v>
      </c>
      <c r="T2618" s="8">
        <v>102617</v>
      </c>
    </row>
    <row r="2619" spans="19:20">
      <c r="S2619" s="7" t="s">
        <v>5113</v>
      </c>
      <c r="T2619" s="8">
        <v>102618</v>
      </c>
    </row>
    <row r="2620" spans="19:20">
      <c r="S2620" s="7" t="s">
        <v>2218</v>
      </c>
      <c r="T2620" s="8">
        <v>102619</v>
      </c>
    </row>
    <row r="2621" spans="19:20">
      <c r="S2621" s="7" t="s">
        <v>5114</v>
      </c>
      <c r="T2621" s="8">
        <v>102620</v>
      </c>
    </row>
    <row r="2622" spans="19:20">
      <c r="S2622" s="7" t="s">
        <v>5115</v>
      </c>
      <c r="T2622" s="8">
        <v>102621</v>
      </c>
    </row>
    <row r="2623" spans="19:20">
      <c r="S2623" s="7" t="s">
        <v>5116</v>
      </c>
      <c r="T2623" s="8">
        <v>102622</v>
      </c>
    </row>
    <row r="2624" spans="19:20">
      <c r="S2624" s="7" t="s">
        <v>5117</v>
      </c>
      <c r="T2624" s="8">
        <v>102623</v>
      </c>
    </row>
    <row r="2625" spans="19:20">
      <c r="S2625" s="7" t="s">
        <v>2219</v>
      </c>
      <c r="T2625" s="8">
        <v>102624</v>
      </c>
    </row>
    <row r="2626" spans="19:20">
      <c r="S2626" s="7" t="s">
        <v>5118</v>
      </c>
      <c r="T2626" s="8">
        <v>102625</v>
      </c>
    </row>
    <row r="2627" spans="19:20">
      <c r="S2627" s="7" t="s">
        <v>5119</v>
      </c>
      <c r="T2627" s="8">
        <v>102626</v>
      </c>
    </row>
    <row r="2628" spans="19:20">
      <c r="S2628" s="7" t="s">
        <v>5120</v>
      </c>
      <c r="T2628" s="8">
        <v>102627</v>
      </c>
    </row>
    <row r="2629" spans="19:20">
      <c r="S2629" s="7" t="s">
        <v>5121</v>
      </c>
      <c r="T2629" s="8">
        <v>102628</v>
      </c>
    </row>
    <row r="2630" spans="19:20">
      <c r="S2630" s="7" t="s">
        <v>2220</v>
      </c>
      <c r="T2630" s="8">
        <v>102629</v>
      </c>
    </row>
    <row r="2631" spans="19:20">
      <c r="S2631" s="7" t="s">
        <v>5122</v>
      </c>
      <c r="T2631" s="8">
        <v>102630</v>
      </c>
    </row>
    <row r="2632" spans="19:20">
      <c r="S2632" s="7" t="s">
        <v>5123</v>
      </c>
      <c r="T2632" s="8">
        <v>102631</v>
      </c>
    </row>
    <row r="2633" spans="19:20">
      <c r="S2633" s="7" t="s">
        <v>5124</v>
      </c>
      <c r="T2633" s="8">
        <v>102632</v>
      </c>
    </row>
    <row r="2634" spans="19:20">
      <c r="S2634" s="7" t="s">
        <v>5125</v>
      </c>
      <c r="T2634" s="8">
        <v>102633</v>
      </c>
    </row>
    <row r="2635" spans="19:20">
      <c r="S2635" s="7" t="s">
        <v>3469</v>
      </c>
      <c r="T2635" s="8">
        <v>102634</v>
      </c>
    </row>
    <row r="2636" spans="19:20">
      <c r="S2636" s="7" t="s">
        <v>5126</v>
      </c>
      <c r="T2636" s="8">
        <v>102635</v>
      </c>
    </row>
    <row r="2637" spans="19:20">
      <c r="S2637" s="7" t="s">
        <v>5127</v>
      </c>
      <c r="T2637" s="8">
        <v>102636</v>
      </c>
    </row>
    <row r="2638" spans="19:20">
      <c r="S2638" s="7" t="s">
        <v>5128</v>
      </c>
      <c r="T2638" s="8">
        <v>102637</v>
      </c>
    </row>
    <row r="2639" spans="19:20">
      <c r="S2639" s="7" t="s">
        <v>5129</v>
      </c>
      <c r="T2639" s="8">
        <v>102638</v>
      </c>
    </row>
    <row r="2640" spans="19:20">
      <c r="S2640" s="7" t="s">
        <v>3471</v>
      </c>
      <c r="T2640" s="8">
        <v>102639</v>
      </c>
    </row>
    <row r="2641" spans="19:20">
      <c r="S2641" s="7" t="s">
        <v>5130</v>
      </c>
      <c r="T2641" s="8">
        <v>102640</v>
      </c>
    </row>
    <row r="2642" spans="19:20">
      <c r="S2642" s="7" t="s">
        <v>5131</v>
      </c>
      <c r="T2642" s="8">
        <v>102641</v>
      </c>
    </row>
    <row r="2643" spans="19:20">
      <c r="S2643" s="7" t="s">
        <v>5132</v>
      </c>
      <c r="T2643" s="8">
        <v>102642</v>
      </c>
    </row>
    <row r="2644" spans="19:20">
      <c r="S2644" s="7" t="s">
        <v>5133</v>
      </c>
      <c r="T2644" s="8">
        <v>102643</v>
      </c>
    </row>
    <row r="2645" spans="19:20">
      <c r="S2645" s="7" t="s">
        <v>3473</v>
      </c>
      <c r="T2645" s="8">
        <v>102644</v>
      </c>
    </row>
    <row r="2646" spans="19:20">
      <c r="S2646" s="7" t="s">
        <v>5134</v>
      </c>
      <c r="T2646" s="8">
        <v>102645</v>
      </c>
    </row>
    <row r="2647" spans="19:20">
      <c r="S2647" s="7" t="s">
        <v>5135</v>
      </c>
      <c r="T2647" s="8">
        <v>102646</v>
      </c>
    </row>
    <row r="2648" spans="19:20">
      <c r="S2648" s="7" t="s">
        <v>5136</v>
      </c>
      <c r="T2648" s="8">
        <v>102647</v>
      </c>
    </row>
    <row r="2649" spans="19:20">
      <c r="S2649" s="7" t="s">
        <v>5137</v>
      </c>
      <c r="T2649" s="8">
        <v>102648</v>
      </c>
    </row>
    <row r="2650" spans="19:20">
      <c r="S2650" s="7" t="s">
        <v>3474</v>
      </c>
      <c r="T2650" s="8">
        <v>102649</v>
      </c>
    </row>
    <row r="2651" spans="19:20">
      <c r="S2651" s="7" t="s">
        <v>5138</v>
      </c>
      <c r="T2651" s="8">
        <v>102650</v>
      </c>
    </row>
    <row r="2652" spans="19:20">
      <c r="S2652" s="7" t="s">
        <v>5139</v>
      </c>
      <c r="T2652" s="8">
        <v>102651</v>
      </c>
    </row>
    <row r="2653" spans="19:20">
      <c r="S2653" s="7" t="s">
        <v>5140</v>
      </c>
      <c r="T2653" s="8">
        <v>102652</v>
      </c>
    </row>
    <row r="2654" spans="19:20">
      <c r="S2654" s="7" t="s">
        <v>5141</v>
      </c>
      <c r="T2654" s="8">
        <v>102653</v>
      </c>
    </row>
    <row r="2655" spans="19:20">
      <c r="S2655" s="7" t="s">
        <v>3476</v>
      </c>
      <c r="T2655" s="8">
        <v>102654</v>
      </c>
    </row>
    <row r="2656" spans="19:20">
      <c r="S2656" s="7" t="s">
        <v>5142</v>
      </c>
      <c r="T2656" s="8">
        <v>102655</v>
      </c>
    </row>
    <row r="2657" spans="19:20">
      <c r="S2657" s="7" t="s">
        <v>5143</v>
      </c>
      <c r="T2657" s="8">
        <v>102656</v>
      </c>
    </row>
    <row r="2658" spans="19:20">
      <c r="S2658" s="7" t="s">
        <v>5144</v>
      </c>
      <c r="T2658" s="8">
        <v>102657</v>
      </c>
    </row>
    <row r="2659" spans="19:20">
      <c r="S2659" s="7" t="s">
        <v>5145</v>
      </c>
      <c r="T2659" s="8">
        <v>102658</v>
      </c>
    </row>
    <row r="2660" spans="19:20">
      <c r="S2660" s="7" t="s">
        <v>3478</v>
      </c>
      <c r="T2660" s="8">
        <v>102659</v>
      </c>
    </row>
    <row r="2661" spans="19:20">
      <c r="S2661" s="7" t="s">
        <v>5146</v>
      </c>
      <c r="T2661" s="8">
        <v>102660</v>
      </c>
    </row>
    <row r="2662" spans="19:20">
      <c r="S2662" s="7" t="s">
        <v>5147</v>
      </c>
      <c r="T2662" s="8">
        <v>102661</v>
      </c>
    </row>
    <row r="2663" spans="19:20">
      <c r="S2663" s="7" t="s">
        <v>5148</v>
      </c>
      <c r="T2663" s="8">
        <v>102662</v>
      </c>
    </row>
    <row r="2664" spans="19:20">
      <c r="S2664" s="7" t="s">
        <v>5149</v>
      </c>
      <c r="T2664" s="8">
        <v>102663</v>
      </c>
    </row>
    <row r="2665" spans="19:20">
      <c r="S2665" s="7" t="s">
        <v>3479</v>
      </c>
      <c r="T2665" s="8">
        <v>102664</v>
      </c>
    </row>
    <row r="2666" spans="19:20">
      <c r="S2666" s="7" t="s">
        <v>5150</v>
      </c>
      <c r="T2666" s="8">
        <v>102665</v>
      </c>
    </row>
    <row r="2667" spans="19:20">
      <c r="S2667" s="7" t="s">
        <v>5151</v>
      </c>
      <c r="T2667" s="8">
        <v>102666</v>
      </c>
    </row>
    <row r="2668" spans="19:20">
      <c r="S2668" s="7" t="s">
        <v>5152</v>
      </c>
      <c r="T2668" s="8">
        <v>102667</v>
      </c>
    </row>
    <row r="2669" spans="19:20">
      <c r="S2669" s="7" t="s">
        <v>5153</v>
      </c>
      <c r="T2669" s="8">
        <v>102668</v>
      </c>
    </row>
    <row r="2670" spans="19:20">
      <c r="S2670" s="7" t="s">
        <v>3480</v>
      </c>
      <c r="T2670" s="8">
        <v>102669</v>
      </c>
    </row>
    <row r="2671" spans="19:20">
      <c r="S2671" s="7" t="s">
        <v>5154</v>
      </c>
      <c r="T2671" s="8">
        <v>102670</v>
      </c>
    </row>
    <row r="2672" spans="19:20">
      <c r="S2672" s="7" t="s">
        <v>5155</v>
      </c>
      <c r="T2672" s="8">
        <v>102671</v>
      </c>
    </row>
    <row r="2673" spans="19:20">
      <c r="S2673" s="7" t="s">
        <v>5156</v>
      </c>
      <c r="T2673" s="8">
        <v>102672</v>
      </c>
    </row>
    <row r="2674" spans="19:20">
      <c r="S2674" s="7" t="s">
        <v>5157</v>
      </c>
      <c r="T2674" s="8">
        <v>102673</v>
      </c>
    </row>
    <row r="2675" spans="19:20">
      <c r="S2675" s="7" t="s">
        <v>3482</v>
      </c>
      <c r="T2675" s="8">
        <v>102674</v>
      </c>
    </row>
    <row r="2676" spans="19:20">
      <c r="S2676" s="7" t="s">
        <v>5158</v>
      </c>
      <c r="T2676" s="8">
        <v>102675</v>
      </c>
    </row>
    <row r="2677" spans="19:20">
      <c r="S2677" s="7" t="s">
        <v>5159</v>
      </c>
      <c r="T2677" s="8">
        <v>102676</v>
      </c>
    </row>
    <row r="2678" spans="19:20">
      <c r="S2678" s="7" t="s">
        <v>5160</v>
      </c>
      <c r="T2678" s="8">
        <v>102677</v>
      </c>
    </row>
    <row r="2679" spans="19:20">
      <c r="S2679" s="7" t="s">
        <v>5161</v>
      </c>
      <c r="T2679" s="8">
        <v>102678</v>
      </c>
    </row>
    <row r="2680" spans="19:20">
      <c r="S2680" s="7" t="s">
        <v>3484</v>
      </c>
      <c r="T2680" s="8">
        <v>102679</v>
      </c>
    </row>
    <row r="2681" spans="19:20">
      <c r="S2681" s="7" t="s">
        <v>5162</v>
      </c>
      <c r="T2681" s="8">
        <v>102680</v>
      </c>
    </row>
    <row r="2682" spans="19:20">
      <c r="S2682" s="7" t="s">
        <v>5163</v>
      </c>
      <c r="T2682" s="8">
        <v>102681</v>
      </c>
    </row>
    <row r="2683" spans="19:20">
      <c r="S2683" s="7" t="s">
        <v>5164</v>
      </c>
      <c r="T2683" s="8">
        <v>102682</v>
      </c>
    </row>
    <row r="2684" spans="19:20">
      <c r="S2684" s="7" t="s">
        <v>5165</v>
      </c>
      <c r="T2684" s="8">
        <v>102683</v>
      </c>
    </row>
    <row r="2685" spans="19:20">
      <c r="S2685" s="7" t="s">
        <v>3485</v>
      </c>
      <c r="T2685" s="8">
        <v>102684</v>
      </c>
    </row>
    <row r="2686" spans="19:20">
      <c r="S2686" s="7" t="s">
        <v>5166</v>
      </c>
      <c r="T2686" s="8">
        <v>102685</v>
      </c>
    </row>
    <row r="2687" spans="19:20">
      <c r="S2687" s="7" t="s">
        <v>5167</v>
      </c>
      <c r="T2687" s="8">
        <v>102686</v>
      </c>
    </row>
    <row r="2688" spans="19:20">
      <c r="S2688" s="7" t="s">
        <v>5168</v>
      </c>
      <c r="T2688" s="8">
        <v>102687</v>
      </c>
    </row>
    <row r="2689" spans="19:20">
      <c r="S2689" s="7" t="s">
        <v>5169</v>
      </c>
      <c r="T2689" s="8">
        <v>102688</v>
      </c>
    </row>
    <row r="2690" spans="19:20">
      <c r="S2690" s="7" t="s">
        <v>3487</v>
      </c>
      <c r="T2690" s="8">
        <v>102689</v>
      </c>
    </row>
    <row r="2691" spans="19:20">
      <c r="S2691" s="7" t="s">
        <v>5170</v>
      </c>
      <c r="T2691" s="8">
        <v>102690</v>
      </c>
    </row>
    <row r="2692" spans="19:20">
      <c r="S2692" s="7" t="s">
        <v>5171</v>
      </c>
      <c r="T2692" s="8">
        <v>102691</v>
      </c>
    </row>
    <row r="2693" spans="19:20">
      <c r="S2693" s="7" t="s">
        <v>5172</v>
      </c>
      <c r="T2693" s="8">
        <v>102692</v>
      </c>
    </row>
    <row r="2694" spans="19:20">
      <c r="S2694" s="7" t="s">
        <v>5173</v>
      </c>
      <c r="T2694" s="8">
        <v>102693</v>
      </c>
    </row>
    <row r="2695" spans="19:20">
      <c r="S2695" s="7" t="s">
        <v>3489</v>
      </c>
      <c r="T2695" s="8">
        <v>102694</v>
      </c>
    </row>
    <row r="2696" spans="19:20">
      <c r="S2696" s="7" t="s">
        <v>5174</v>
      </c>
      <c r="T2696" s="8">
        <v>102695</v>
      </c>
    </row>
    <row r="2697" spans="19:20">
      <c r="S2697" s="7" t="s">
        <v>5175</v>
      </c>
      <c r="T2697" s="8">
        <v>102696</v>
      </c>
    </row>
    <row r="2698" spans="19:20">
      <c r="S2698" s="7" t="s">
        <v>5176</v>
      </c>
      <c r="T2698" s="8">
        <v>102697</v>
      </c>
    </row>
    <row r="2699" spans="19:20">
      <c r="S2699" s="7" t="s">
        <v>5177</v>
      </c>
      <c r="T2699" s="8">
        <v>102698</v>
      </c>
    </row>
    <row r="2700" spans="19:20">
      <c r="S2700" s="7" t="s">
        <v>3490</v>
      </c>
      <c r="T2700" s="8">
        <v>102699</v>
      </c>
    </row>
    <row r="2701" spans="19:20">
      <c r="S2701" s="7" t="s">
        <v>5178</v>
      </c>
      <c r="T2701" s="8">
        <v>102700</v>
      </c>
    </row>
    <row r="2702" spans="19:20">
      <c r="S2702" s="7" t="s">
        <v>5179</v>
      </c>
      <c r="T2702" s="8">
        <v>102701</v>
      </c>
    </row>
    <row r="2703" spans="19:20">
      <c r="S2703" s="7" t="s">
        <v>5180</v>
      </c>
      <c r="T2703" s="8">
        <v>102702</v>
      </c>
    </row>
    <row r="2704" spans="19:20">
      <c r="S2704" s="7" t="s">
        <v>5181</v>
      </c>
      <c r="T2704" s="8">
        <v>102703</v>
      </c>
    </row>
    <row r="2705" spans="19:20">
      <c r="S2705" s="7" t="s">
        <v>3492</v>
      </c>
      <c r="T2705" s="8">
        <v>102704</v>
      </c>
    </row>
    <row r="2706" spans="19:20">
      <c r="S2706" s="7" t="s">
        <v>5182</v>
      </c>
      <c r="T2706" s="8">
        <v>102705</v>
      </c>
    </row>
    <row r="2707" spans="19:20">
      <c r="S2707" s="7" t="s">
        <v>5183</v>
      </c>
      <c r="T2707" s="8">
        <v>102706</v>
      </c>
    </row>
    <row r="2708" spans="19:20">
      <c r="S2708" s="7" t="s">
        <v>5184</v>
      </c>
      <c r="T2708" s="8">
        <v>102707</v>
      </c>
    </row>
    <row r="2709" spans="19:20">
      <c r="S2709" s="7" t="s">
        <v>5185</v>
      </c>
      <c r="T2709" s="8">
        <v>102708</v>
      </c>
    </row>
    <row r="2710" spans="19:20">
      <c r="S2710" s="7" t="s">
        <v>3494</v>
      </c>
      <c r="T2710" s="8">
        <v>102709</v>
      </c>
    </row>
    <row r="2711" spans="19:20">
      <c r="S2711" s="7" t="s">
        <v>5186</v>
      </c>
      <c r="T2711" s="8">
        <v>102710</v>
      </c>
    </row>
    <row r="2712" spans="19:20">
      <c r="S2712" s="7" t="s">
        <v>5187</v>
      </c>
      <c r="T2712" s="8">
        <v>102711</v>
      </c>
    </row>
    <row r="2713" spans="19:20">
      <c r="S2713" s="7" t="s">
        <v>5188</v>
      </c>
      <c r="T2713" s="8">
        <v>102712</v>
      </c>
    </row>
    <row r="2714" spans="19:20">
      <c r="S2714" s="7" t="s">
        <v>5189</v>
      </c>
      <c r="T2714" s="8">
        <v>102713</v>
      </c>
    </row>
    <row r="2715" spans="19:20">
      <c r="S2715" s="7" t="s">
        <v>3495</v>
      </c>
      <c r="T2715" s="8">
        <v>102714</v>
      </c>
    </row>
    <row r="2716" spans="19:20">
      <c r="S2716" s="7" t="s">
        <v>5190</v>
      </c>
      <c r="T2716" s="8">
        <v>102715</v>
      </c>
    </row>
    <row r="2717" spans="19:20">
      <c r="S2717" s="7" t="s">
        <v>5191</v>
      </c>
      <c r="T2717" s="8">
        <v>102716</v>
      </c>
    </row>
    <row r="2718" spans="19:20">
      <c r="S2718" s="7" t="s">
        <v>5192</v>
      </c>
      <c r="T2718" s="8">
        <v>102717</v>
      </c>
    </row>
    <row r="2719" spans="19:20">
      <c r="S2719" s="7" t="s">
        <v>5193</v>
      </c>
      <c r="T2719" s="8">
        <v>102718</v>
      </c>
    </row>
    <row r="2720" spans="19:20">
      <c r="S2720" s="7" t="s">
        <v>3496</v>
      </c>
      <c r="T2720" s="8">
        <v>102719</v>
      </c>
    </row>
    <row r="2721" spans="19:20">
      <c r="S2721" s="7" t="s">
        <v>5194</v>
      </c>
      <c r="T2721" s="8">
        <v>102720</v>
      </c>
    </row>
    <row r="2722" spans="19:20">
      <c r="S2722" s="7" t="s">
        <v>5195</v>
      </c>
      <c r="T2722" s="8">
        <v>102721</v>
      </c>
    </row>
    <row r="2723" spans="19:20">
      <c r="S2723" s="7" t="s">
        <v>5196</v>
      </c>
      <c r="T2723" s="8">
        <v>102722</v>
      </c>
    </row>
    <row r="2724" spans="19:20">
      <c r="S2724" s="7" t="s">
        <v>5197</v>
      </c>
      <c r="T2724" s="8">
        <v>102723</v>
      </c>
    </row>
    <row r="2725" spans="19:20">
      <c r="S2725" s="7" t="s">
        <v>3498</v>
      </c>
      <c r="T2725" s="8">
        <v>102724</v>
      </c>
    </row>
    <row r="2726" spans="19:20">
      <c r="S2726" s="7" t="s">
        <v>5198</v>
      </c>
      <c r="T2726" s="8">
        <v>102725</v>
      </c>
    </row>
    <row r="2727" spans="19:20">
      <c r="S2727" s="7" t="s">
        <v>5199</v>
      </c>
      <c r="T2727" s="8">
        <v>102726</v>
      </c>
    </row>
    <row r="2728" spans="19:20">
      <c r="S2728" s="7" t="s">
        <v>5200</v>
      </c>
      <c r="T2728" s="8">
        <v>102727</v>
      </c>
    </row>
    <row r="2729" spans="19:20">
      <c r="S2729" s="7" t="s">
        <v>5201</v>
      </c>
      <c r="T2729" s="8">
        <v>102728</v>
      </c>
    </row>
    <row r="2730" spans="19:20">
      <c r="S2730" s="7" t="s">
        <v>3500</v>
      </c>
      <c r="T2730" s="8">
        <v>102729</v>
      </c>
    </row>
    <row r="2731" spans="19:20">
      <c r="S2731" s="7" t="s">
        <v>5202</v>
      </c>
      <c r="T2731" s="8">
        <v>102730</v>
      </c>
    </row>
    <row r="2732" spans="19:20">
      <c r="S2732" s="7" t="s">
        <v>5203</v>
      </c>
      <c r="T2732" s="8">
        <v>102731</v>
      </c>
    </row>
    <row r="2733" spans="19:20">
      <c r="S2733" s="7" t="s">
        <v>5204</v>
      </c>
      <c r="T2733" s="8">
        <v>102732</v>
      </c>
    </row>
    <row r="2734" spans="19:20">
      <c r="S2734" s="7" t="s">
        <v>5205</v>
      </c>
      <c r="T2734" s="8">
        <v>102733</v>
      </c>
    </row>
    <row r="2735" spans="19:20">
      <c r="S2735" s="7" t="s">
        <v>3501</v>
      </c>
      <c r="T2735" s="8">
        <v>102734</v>
      </c>
    </row>
    <row r="2736" spans="19:20">
      <c r="S2736" s="7" t="s">
        <v>5206</v>
      </c>
      <c r="T2736" s="8">
        <v>102735</v>
      </c>
    </row>
    <row r="2737" spans="19:20">
      <c r="S2737" s="7" t="s">
        <v>5207</v>
      </c>
      <c r="T2737" s="8">
        <v>102736</v>
      </c>
    </row>
    <row r="2738" spans="19:20">
      <c r="S2738" s="7" t="s">
        <v>5208</v>
      </c>
      <c r="T2738" s="8">
        <v>102737</v>
      </c>
    </row>
    <row r="2739" spans="19:20">
      <c r="S2739" s="7" t="s">
        <v>5209</v>
      </c>
      <c r="T2739" s="8">
        <v>102738</v>
      </c>
    </row>
    <row r="2740" spans="19:20">
      <c r="S2740" s="7" t="s">
        <v>3503</v>
      </c>
      <c r="T2740" s="8">
        <v>102739</v>
      </c>
    </row>
    <row r="2741" spans="19:20">
      <c r="S2741" s="7" t="s">
        <v>5210</v>
      </c>
      <c r="T2741" s="8">
        <v>102740</v>
      </c>
    </row>
    <row r="2742" spans="19:20">
      <c r="S2742" s="7" t="s">
        <v>5211</v>
      </c>
      <c r="T2742" s="8">
        <v>102741</v>
      </c>
    </row>
    <row r="2743" spans="19:20">
      <c r="S2743" s="7" t="s">
        <v>5212</v>
      </c>
      <c r="T2743" s="8">
        <v>102742</v>
      </c>
    </row>
    <row r="2744" spans="19:20">
      <c r="S2744" s="7" t="s">
        <v>5213</v>
      </c>
      <c r="T2744" s="8">
        <v>102743</v>
      </c>
    </row>
    <row r="2745" spans="19:20">
      <c r="S2745" s="7" t="s">
        <v>3505</v>
      </c>
      <c r="T2745" s="8">
        <v>102744</v>
      </c>
    </row>
    <row r="2746" spans="19:20">
      <c r="S2746" s="7" t="s">
        <v>5214</v>
      </c>
      <c r="T2746" s="8">
        <v>102745</v>
      </c>
    </row>
    <row r="2747" spans="19:20">
      <c r="S2747" s="7" t="s">
        <v>5215</v>
      </c>
      <c r="T2747" s="8">
        <v>102746</v>
      </c>
    </row>
    <row r="2748" spans="19:20">
      <c r="S2748" s="7" t="s">
        <v>5216</v>
      </c>
      <c r="T2748" s="8">
        <v>102747</v>
      </c>
    </row>
    <row r="2749" spans="19:20">
      <c r="S2749" s="7" t="s">
        <v>5217</v>
      </c>
      <c r="T2749" s="8">
        <v>102748</v>
      </c>
    </row>
    <row r="2750" spans="19:20">
      <c r="S2750" s="7" t="s">
        <v>3506</v>
      </c>
      <c r="T2750" s="8">
        <v>102749</v>
      </c>
    </row>
    <row r="2751" spans="19:20">
      <c r="S2751" s="7" t="s">
        <v>5218</v>
      </c>
      <c r="T2751" s="8">
        <v>102750</v>
      </c>
    </row>
    <row r="2752" spans="19:20">
      <c r="S2752" s="7" t="s">
        <v>5219</v>
      </c>
      <c r="T2752" s="8">
        <v>102751</v>
      </c>
    </row>
    <row r="2753" spans="19:20">
      <c r="S2753" s="7" t="s">
        <v>5220</v>
      </c>
      <c r="T2753" s="8">
        <v>102752</v>
      </c>
    </row>
    <row r="2754" spans="19:20">
      <c r="S2754" s="7" t="s">
        <v>5221</v>
      </c>
      <c r="T2754" s="8">
        <v>102753</v>
      </c>
    </row>
    <row r="2755" spans="19:20">
      <c r="S2755" s="7" t="s">
        <v>3508</v>
      </c>
      <c r="T2755" s="8">
        <v>102754</v>
      </c>
    </row>
    <row r="2756" spans="19:20">
      <c r="S2756" s="7" t="s">
        <v>5222</v>
      </c>
      <c r="T2756" s="8">
        <v>102755</v>
      </c>
    </row>
    <row r="2757" spans="19:20">
      <c r="S2757" s="7" t="s">
        <v>5223</v>
      </c>
      <c r="T2757" s="8">
        <v>102756</v>
      </c>
    </row>
    <row r="2758" spans="19:20">
      <c r="S2758" s="7" t="s">
        <v>5224</v>
      </c>
      <c r="T2758" s="8">
        <v>102757</v>
      </c>
    </row>
    <row r="2759" spans="19:20">
      <c r="S2759" s="7" t="s">
        <v>5225</v>
      </c>
      <c r="T2759" s="8">
        <v>102758</v>
      </c>
    </row>
    <row r="2760" spans="19:20">
      <c r="S2760" s="7" t="s">
        <v>3510</v>
      </c>
      <c r="T2760" s="8">
        <v>102759</v>
      </c>
    </row>
    <row r="2761" spans="19:20">
      <c r="S2761" s="7" t="s">
        <v>5226</v>
      </c>
      <c r="T2761" s="8">
        <v>102760</v>
      </c>
    </row>
    <row r="2762" spans="19:20">
      <c r="S2762" s="7" t="s">
        <v>5227</v>
      </c>
      <c r="T2762" s="8">
        <v>102761</v>
      </c>
    </row>
    <row r="2763" spans="19:20">
      <c r="S2763" s="7" t="s">
        <v>5228</v>
      </c>
      <c r="T2763" s="8">
        <v>102762</v>
      </c>
    </row>
    <row r="2764" spans="19:20">
      <c r="S2764" s="7" t="s">
        <v>5229</v>
      </c>
      <c r="T2764" s="8">
        <v>102763</v>
      </c>
    </row>
    <row r="2765" spans="19:20">
      <c r="S2765" s="7" t="s">
        <v>3511</v>
      </c>
      <c r="T2765" s="8">
        <v>102764</v>
      </c>
    </row>
    <row r="2766" spans="19:20">
      <c r="S2766" s="7" t="s">
        <v>5230</v>
      </c>
      <c r="T2766" s="8">
        <v>102765</v>
      </c>
    </row>
    <row r="2767" spans="19:20">
      <c r="S2767" s="7" t="s">
        <v>5231</v>
      </c>
      <c r="T2767" s="8">
        <v>102766</v>
      </c>
    </row>
    <row r="2768" spans="19:20">
      <c r="S2768" s="7" t="s">
        <v>5232</v>
      </c>
      <c r="T2768" s="8">
        <v>102767</v>
      </c>
    </row>
    <row r="2769" spans="19:20">
      <c r="S2769" s="7" t="s">
        <v>5233</v>
      </c>
      <c r="T2769" s="8">
        <v>102768</v>
      </c>
    </row>
    <row r="2770" spans="19:20">
      <c r="S2770" s="7" t="s">
        <v>3512</v>
      </c>
      <c r="T2770" s="8">
        <v>102769</v>
      </c>
    </row>
    <row r="2771" spans="19:20">
      <c r="S2771" s="7" t="s">
        <v>5234</v>
      </c>
      <c r="T2771" s="8">
        <v>102770</v>
      </c>
    </row>
    <row r="2772" spans="19:20">
      <c r="S2772" s="7" t="s">
        <v>5235</v>
      </c>
      <c r="T2772" s="8">
        <v>102771</v>
      </c>
    </row>
    <row r="2773" spans="19:20">
      <c r="S2773" s="7" t="s">
        <v>5236</v>
      </c>
      <c r="T2773" s="8">
        <v>102772</v>
      </c>
    </row>
    <row r="2774" spans="19:20">
      <c r="S2774" s="7" t="s">
        <v>5237</v>
      </c>
      <c r="T2774" s="8">
        <v>102773</v>
      </c>
    </row>
    <row r="2775" spans="19:20">
      <c r="S2775" s="7" t="s">
        <v>3514</v>
      </c>
      <c r="T2775" s="8">
        <v>102774</v>
      </c>
    </row>
    <row r="2776" spans="19:20">
      <c r="S2776" s="7" t="s">
        <v>5238</v>
      </c>
      <c r="T2776" s="8">
        <v>102775</v>
      </c>
    </row>
    <row r="2777" spans="19:20">
      <c r="S2777" s="7" t="s">
        <v>5239</v>
      </c>
      <c r="T2777" s="8">
        <v>102776</v>
      </c>
    </row>
    <row r="2778" spans="19:20">
      <c r="S2778" s="7" t="s">
        <v>5240</v>
      </c>
      <c r="T2778" s="8">
        <v>102777</v>
      </c>
    </row>
    <row r="2779" spans="19:20">
      <c r="S2779" s="7" t="s">
        <v>5241</v>
      </c>
      <c r="T2779" s="8">
        <v>102778</v>
      </c>
    </row>
    <row r="2780" spans="19:20">
      <c r="S2780" s="7" t="s">
        <v>3516</v>
      </c>
      <c r="T2780" s="8">
        <v>102779</v>
      </c>
    </row>
    <row r="2781" spans="19:20">
      <c r="S2781" s="7" t="s">
        <v>5242</v>
      </c>
      <c r="T2781" s="8">
        <v>102780</v>
      </c>
    </row>
    <row r="2782" spans="19:20">
      <c r="S2782" s="7" t="s">
        <v>5243</v>
      </c>
      <c r="T2782" s="8">
        <v>102781</v>
      </c>
    </row>
    <row r="2783" spans="19:20">
      <c r="S2783" s="7" t="s">
        <v>5244</v>
      </c>
      <c r="T2783" s="8">
        <v>102782</v>
      </c>
    </row>
    <row r="2784" spans="19:20">
      <c r="S2784" s="7" t="s">
        <v>5245</v>
      </c>
      <c r="T2784" s="8">
        <v>102783</v>
      </c>
    </row>
    <row r="2785" spans="19:20">
      <c r="S2785" s="7" t="s">
        <v>3517</v>
      </c>
      <c r="T2785" s="8">
        <v>102784</v>
      </c>
    </row>
    <row r="2786" spans="19:20">
      <c r="S2786" s="7" t="s">
        <v>5246</v>
      </c>
      <c r="T2786" s="8">
        <v>102785</v>
      </c>
    </row>
    <row r="2787" spans="19:20">
      <c r="S2787" s="7" t="s">
        <v>5247</v>
      </c>
      <c r="T2787" s="8">
        <v>102786</v>
      </c>
    </row>
    <row r="2788" spans="19:20">
      <c r="S2788" s="7" t="s">
        <v>5248</v>
      </c>
      <c r="T2788" s="8">
        <v>102787</v>
      </c>
    </row>
    <row r="2789" spans="19:20">
      <c r="S2789" s="7" t="s">
        <v>5249</v>
      </c>
      <c r="T2789" s="8">
        <v>102788</v>
      </c>
    </row>
    <row r="2790" spans="19:20">
      <c r="S2790" s="7" t="s">
        <v>3519</v>
      </c>
      <c r="T2790" s="8">
        <v>102789</v>
      </c>
    </row>
    <row r="2791" spans="19:20">
      <c r="S2791" s="7" t="s">
        <v>5250</v>
      </c>
      <c r="T2791" s="8">
        <v>102790</v>
      </c>
    </row>
    <row r="2792" spans="19:20">
      <c r="S2792" s="7" t="s">
        <v>5251</v>
      </c>
      <c r="T2792" s="8">
        <v>102791</v>
      </c>
    </row>
    <row r="2793" spans="19:20">
      <c r="S2793" s="7" t="s">
        <v>5252</v>
      </c>
      <c r="T2793" s="8">
        <v>102792</v>
      </c>
    </row>
    <row r="2794" spans="19:20">
      <c r="S2794" s="7" t="s">
        <v>5253</v>
      </c>
      <c r="T2794" s="8">
        <v>102793</v>
      </c>
    </row>
    <row r="2795" spans="19:20">
      <c r="S2795" s="7" t="s">
        <v>3521</v>
      </c>
      <c r="T2795" s="8">
        <v>102794</v>
      </c>
    </row>
    <row r="2796" spans="19:20">
      <c r="S2796" s="7" t="s">
        <v>5254</v>
      </c>
      <c r="T2796" s="8">
        <v>102795</v>
      </c>
    </row>
    <row r="2797" spans="19:20">
      <c r="S2797" s="7" t="s">
        <v>5255</v>
      </c>
      <c r="T2797" s="8">
        <v>102796</v>
      </c>
    </row>
    <row r="2798" spans="19:20">
      <c r="S2798" s="7" t="s">
        <v>5256</v>
      </c>
      <c r="T2798" s="8">
        <v>102797</v>
      </c>
    </row>
    <row r="2799" spans="19:20">
      <c r="S2799" s="7" t="s">
        <v>5257</v>
      </c>
      <c r="T2799" s="8">
        <v>102798</v>
      </c>
    </row>
    <row r="2800" spans="19:20">
      <c r="S2800" s="7" t="s">
        <v>3522</v>
      </c>
      <c r="T2800" s="8">
        <v>102799</v>
      </c>
    </row>
    <row r="2801" spans="19:20">
      <c r="S2801" s="7" t="s">
        <v>5258</v>
      </c>
      <c r="T2801" s="8">
        <v>102800</v>
      </c>
    </row>
    <row r="2802" spans="19:20">
      <c r="S2802" s="7" t="s">
        <v>5259</v>
      </c>
      <c r="T2802" s="8">
        <v>102801</v>
      </c>
    </row>
    <row r="2803" spans="19:20">
      <c r="S2803" s="7" t="s">
        <v>5260</v>
      </c>
      <c r="T2803" s="8">
        <v>102802</v>
      </c>
    </row>
    <row r="2804" spans="19:20">
      <c r="S2804" s="7" t="s">
        <v>5261</v>
      </c>
      <c r="T2804" s="8">
        <v>102803</v>
      </c>
    </row>
    <row r="2805" spans="19:20">
      <c r="S2805" s="7" t="s">
        <v>5262</v>
      </c>
      <c r="T2805" s="8">
        <v>102804</v>
      </c>
    </row>
    <row r="2806" spans="19:20">
      <c r="S2806" s="7" t="s">
        <v>5263</v>
      </c>
      <c r="T2806" s="8">
        <v>102805</v>
      </c>
    </row>
    <row r="2807" spans="19:20">
      <c r="S2807" s="7" t="s">
        <v>5264</v>
      </c>
      <c r="T2807" s="8">
        <v>102806</v>
      </c>
    </row>
    <row r="2808" spans="19:20">
      <c r="S2808" s="7" t="s">
        <v>5265</v>
      </c>
      <c r="T2808" s="8">
        <v>102807</v>
      </c>
    </row>
    <row r="2809" spans="19:20">
      <c r="S2809" s="7" t="s">
        <v>5266</v>
      </c>
      <c r="T2809" s="8">
        <v>102808</v>
      </c>
    </row>
    <row r="2810" spans="19:20">
      <c r="S2810" s="7" t="s">
        <v>2221</v>
      </c>
      <c r="T2810" s="8">
        <v>102809</v>
      </c>
    </row>
    <row r="2811" spans="19:20">
      <c r="S2811" s="7" t="s">
        <v>5267</v>
      </c>
      <c r="T2811" s="8">
        <v>102810</v>
      </c>
    </row>
    <row r="2812" spans="19:20">
      <c r="S2812" s="7" t="s">
        <v>5268</v>
      </c>
      <c r="T2812" s="8">
        <v>102811</v>
      </c>
    </row>
    <row r="2813" spans="19:20">
      <c r="S2813" s="7" t="s">
        <v>5269</v>
      </c>
      <c r="T2813" s="8">
        <v>102812</v>
      </c>
    </row>
    <row r="2814" spans="19:20">
      <c r="S2814" s="7" t="s">
        <v>5270</v>
      </c>
      <c r="T2814" s="8">
        <v>102813</v>
      </c>
    </row>
    <row r="2815" spans="19:20">
      <c r="S2815" s="7" t="s">
        <v>5271</v>
      </c>
      <c r="T2815" s="8">
        <v>102814</v>
      </c>
    </row>
    <row r="2816" spans="19:20">
      <c r="S2816" s="7" t="s">
        <v>5272</v>
      </c>
      <c r="T2816" s="8">
        <v>102815</v>
      </c>
    </row>
    <row r="2817" spans="19:20">
      <c r="S2817" s="7" t="s">
        <v>5273</v>
      </c>
      <c r="T2817" s="8">
        <v>102816</v>
      </c>
    </row>
    <row r="2818" spans="19:20">
      <c r="S2818" s="7" t="s">
        <v>5274</v>
      </c>
      <c r="T2818" s="8">
        <v>102817</v>
      </c>
    </row>
    <row r="2819" spans="19:20">
      <c r="S2819" s="7" t="s">
        <v>5275</v>
      </c>
      <c r="T2819" s="8">
        <v>102818</v>
      </c>
    </row>
    <row r="2820" spans="19:20">
      <c r="S2820" s="7" t="s">
        <v>2222</v>
      </c>
      <c r="T2820" s="8">
        <v>102819</v>
      </c>
    </row>
    <row r="2821" spans="19:20">
      <c r="S2821" s="7" t="s">
        <v>5276</v>
      </c>
      <c r="T2821" s="8">
        <v>102820</v>
      </c>
    </row>
    <row r="2822" spans="19:20">
      <c r="S2822" s="7" t="s">
        <v>5277</v>
      </c>
      <c r="T2822" s="8">
        <v>102821</v>
      </c>
    </row>
    <row r="2823" spans="19:20">
      <c r="S2823" s="7" t="s">
        <v>5278</v>
      </c>
      <c r="T2823" s="8">
        <v>102822</v>
      </c>
    </row>
    <row r="2824" spans="19:20">
      <c r="S2824" s="7" t="s">
        <v>5279</v>
      </c>
      <c r="T2824" s="8">
        <v>102823</v>
      </c>
    </row>
    <row r="2825" spans="19:20">
      <c r="S2825" s="7" t="s">
        <v>5280</v>
      </c>
      <c r="T2825" s="8">
        <v>102824</v>
      </c>
    </row>
    <row r="2826" spans="19:20">
      <c r="S2826" s="7" t="s">
        <v>5281</v>
      </c>
      <c r="T2826" s="8">
        <v>102825</v>
      </c>
    </row>
    <row r="2827" spans="19:20">
      <c r="S2827" s="7" t="s">
        <v>5282</v>
      </c>
      <c r="T2827" s="8">
        <v>102826</v>
      </c>
    </row>
    <row r="2828" spans="19:20">
      <c r="S2828" s="7" t="s">
        <v>5283</v>
      </c>
      <c r="T2828" s="8">
        <v>102827</v>
      </c>
    </row>
    <row r="2829" spans="19:20">
      <c r="S2829" s="7" t="s">
        <v>5284</v>
      </c>
      <c r="T2829" s="8">
        <v>102828</v>
      </c>
    </row>
    <row r="2830" spans="19:20">
      <c r="S2830" s="7" t="s">
        <v>2223</v>
      </c>
      <c r="T2830" s="8">
        <v>102829</v>
      </c>
    </row>
    <row r="2831" spans="19:20">
      <c r="S2831" s="7" t="s">
        <v>5285</v>
      </c>
      <c r="T2831" s="8">
        <v>102830</v>
      </c>
    </row>
    <row r="2832" spans="19:20">
      <c r="S2832" s="7" t="s">
        <v>5286</v>
      </c>
      <c r="T2832" s="8">
        <v>102831</v>
      </c>
    </row>
    <row r="2833" spans="19:20">
      <c r="S2833" s="7" t="s">
        <v>5287</v>
      </c>
      <c r="T2833" s="8">
        <v>102832</v>
      </c>
    </row>
    <row r="2834" spans="19:20">
      <c r="S2834" s="7" t="s">
        <v>5288</v>
      </c>
      <c r="T2834" s="8">
        <v>102833</v>
      </c>
    </row>
    <row r="2835" spans="19:20">
      <c r="S2835" s="7" t="s">
        <v>5289</v>
      </c>
      <c r="T2835" s="8">
        <v>102834</v>
      </c>
    </row>
    <row r="2836" spans="19:20">
      <c r="S2836" s="7" t="s">
        <v>5290</v>
      </c>
      <c r="T2836" s="8">
        <v>102835</v>
      </c>
    </row>
    <row r="2837" spans="19:20">
      <c r="S2837" s="7" t="s">
        <v>5291</v>
      </c>
      <c r="T2837" s="8">
        <v>102836</v>
      </c>
    </row>
    <row r="2838" spans="19:20">
      <c r="S2838" s="7" t="s">
        <v>5292</v>
      </c>
      <c r="T2838" s="8">
        <v>102837</v>
      </c>
    </row>
    <row r="2839" spans="19:20">
      <c r="S2839" s="7" t="s">
        <v>5293</v>
      </c>
      <c r="T2839" s="8">
        <v>102838</v>
      </c>
    </row>
    <row r="2840" spans="19:20">
      <c r="S2840" s="7" t="s">
        <v>2224</v>
      </c>
      <c r="T2840" s="8">
        <v>102839</v>
      </c>
    </row>
    <row r="2841" spans="19:20">
      <c r="S2841" s="7" t="s">
        <v>5294</v>
      </c>
      <c r="T2841" s="8">
        <v>102840</v>
      </c>
    </row>
    <row r="2842" spans="19:20">
      <c r="S2842" s="7" t="s">
        <v>5295</v>
      </c>
      <c r="T2842" s="8">
        <v>102841</v>
      </c>
    </row>
    <row r="2843" spans="19:20">
      <c r="S2843" s="7" t="s">
        <v>5296</v>
      </c>
      <c r="T2843" s="8">
        <v>102842</v>
      </c>
    </row>
    <row r="2844" spans="19:20">
      <c r="S2844" s="7" t="s">
        <v>5297</v>
      </c>
      <c r="T2844" s="8">
        <v>102843</v>
      </c>
    </row>
    <row r="2845" spans="19:20">
      <c r="S2845" s="7" t="s">
        <v>5298</v>
      </c>
      <c r="T2845" s="8">
        <v>102844</v>
      </c>
    </row>
    <row r="2846" spans="19:20">
      <c r="S2846" s="7" t="s">
        <v>5299</v>
      </c>
      <c r="T2846" s="8">
        <v>102845</v>
      </c>
    </row>
    <row r="2847" spans="19:20">
      <c r="S2847" s="7" t="s">
        <v>5300</v>
      </c>
      <c r="T2847" s="8">
        <v>102846</v>
      </c>
    </row>
    <row r="2848" spans="19:20">
      <c r="S2848" s="7" t="s">
        <v>5301</v>
      </c>
      <c r="T2848" s="8">
        <v>102847</v>
      </c>
    </row>
    <row r="2849" spans="19:20">
      <c r="S2849" s="7" t="s">
        <v>5302</v>
      </c>
      <c r="T2849" s="8">
        <v>102848</v>
      </c>
    </row>
    <row r="2850" spans="19:20">
      <c r="S2850" s="7" t="s">
        <v>2225</v>
      </c>
      <c r="T2850" s="8">
        <v>102849</v>
      </c>
    </row>
    <row r="2851" spans="19:20">
      <c r="S2851" s="7" t="s">
        <v>5303</v>
      </c>
      <c r="T2851" s="8">
        <v>102850</v>
      </c>
    </row>
    <row r="2852" spans="19:20">
      <c r="S2852" s="7" t="s">
        <v>5304</v>
      </c>
      <c r="T2852" s="8">
        <v>102851</v>
      </c>
    </row>
    <row r="2853" spans="19:20">
      <c r="S2853" s="7" t="s">
        <v>5305</v>
      </c>
      <c r="T2853" s="8">
        <v>102852</v>
      </c>
    </row>
    <row r="2854" spans="19:20">
      <c r="S2854" s="7" t="s">
        <v>5306</v>
      </c>
      <c r="T2854" s="8">
        <v>102853</v>
      </c>
    </row>
    <row r="2855" spans="19:20">
      <c r="S2855" s="7" t="s">
        <v>5307</v>
      </c>
      <c r="T2855" s="8">
        <v>102854</v>
      </c>
    </row>
    <row r="2856" spans="19:20">
      <c r="S2856" s="7" t="s">
        <v>5308</v>
      </c>
      <c r="T2856" s="8">
        <v>102855</v>
      </c>
    </row>
    <row r="2857" spans="19:20">
      <c r="S2857" s="7" t="s">
        <v>5309</v>
      </c>
      <c r="T2857" s="8">
        <v>102856</v>
      </c>
    </row>
    <row r="2858" spans="19:20">
      <c r="S2858" s="7" t="s">
        <v>5310</v>
      </c>
      <c r="T2858" s="8">
        <v>102857</v>
      </c>
    </row>
    <row r="2859" spans="19:20">
      <c r="S2859" s="7" t="s">
        <v>5311</v>
      </c>
      <c r="T2859" s="8">
        <v>102858</v>
      </c>
    </row>
    <row r="2860" spans="19:20">
      <c r="S2860" s="7" t="s">
        <v>2226</v>
      </c>
      <c r="T2860" s="8">
        <v>102859</v>
      </c>
    </row>
    <row r="2861" spans="19:20">
      <c r="S2861" s="7" t="s">
        <v>5312</v>
      </c>
      <c r="T2861" s="8">
        <v>102860</v>
      </c>
    </row>
    <row r="2862" spans="19:20">
      <c r="S2862" s="7" t="s">
        <v>5313</v>
      </c>
      <c r="T2862" s="8">
        <v>102861</v>
      </c>
    </row>
    <row r="2863" spans="19:20">
      <c r="S2863" s="7" t="s">
        <v>5314</v>
      </c>
      <c r="T2863" s="8">
        <v>102862</v>
      </c>
    </row>
    <row r="2864" spans="19:20">
      <c r="S2864" s="7" t="s">
        <v>5315</v>
      </c>
      <c r="T2864" s="8">
        <v>102863</v>
      </c>
    </row>
    <row r="2865" spans="19:20">
      <c r="S2865" s="7" t="s">
        <v>5316</v>
      </c>
      <c r="T2865" s="8">
        <v>102864</v>
      </c>
    </row>
    <row r="2866" spans="19:20">
      <c r="S2866" s="7" t="s">
        <v>5317</v>
      </c>
      <c r="T2866" s="8">
        <v>102865</v>
      </c>
    </row>
    <row r="2867" spans="19:20">
      <c r="S2867" s="7" t="s">
        <v>5318</v>
      </c>
      <c r="T2867" s="8">
        <v>102866</v>
      </c>
    </row>
    <row r="2868" spans="19:20">
      <c r="S2868" s="7" t="s">
        <v>5319</v>
      </c>
      <c r="T2868" s="8">
        <v>102867</v>
      </c>
    </row>
    <row r="2869" spans="19:20">
      <c r="S2869" s="7" t="s">
        <v>5320</v>
      </c>
      <c r="T2869" s="8">
        <v>102868</v>
      </c>
    </row>
    <row r="2870" spans="19:20">
      <c r="S2870" s="7" t="s">
        <v>2227</v>
      </c>
      <c r="T2870" s="8">
        <v>102869</v>
      </c>
    </row>
    <row r="2871" spans="19:20">
      <c r="S2871" s="7" t="s">
        <v>5321</v>
      </c>
      <c r="T2871" s="8">
        <v>102870</v>
      </c>
    </row>
    <row r="2872" spans="19:20">
      <c r="S2872" s="7" t="s">
        <v>5322</v>
      </c>
      <c r="T2872" s="8">
        <v>102871</v>
      </c>
    </row>
    <row r="2873" spans="19:20">
      <c r="S2873" s="7" t="s">
        <v>5323</v>
      </c>
      <c r="T2873" s="8">
        <v>102872</v>
      </c>
    </row>
    <row r="2874" spans="19:20">
      <c r="S2874" s="7" t="s">
        <v>5324</v>
      </c>
      <c r="T2874" s="8">
        <v>102873</v>
      </c>
    </row>
    <row r="2875" spans="19:20">
      <c r="S2875" s="7" t="s">
        <v>5325</v>
      </c>
      <c r="T2875" s="8">
        <v>102874</v>
      </c>
    </row>
    <row r="2876" spans="19:20">
      <c r="S2876" s="7" t="s">
        <v>5326</v>
      </c>
      <c r="T2876" s="8">
        <v>102875</v>
      </c>
    </row>
    <row r="2877" spans="19:20">
      <c r="S2877" s="7" t="s">
        <v>5327</v>
      </c>
      <c r="T2877" s="8">
        <v>102876</v>
      </c>
    </row>
    <row r="2878" spans="19:20">
      <c r="S2878" s="7" t="s">
        <v>5328</v>
      </c>
      <c r="T2878" s="8">
        <v>102877</v>
      </c>
    </row>
    <row r="2879" spans="19:20">
      <c r="S2879" s="7" t="s">
        <v>5329</v>
      </c>
      <c r="T2879" s="8">
        <v>102878</v>
      </c>
    </row>
    <row r="2880" spans="19:20">
      <c r="S2880" s="7" t="s">
        <v>2228</v>
      </c>
      <c r="T2880" s="8">
        <v>102879</v>
      </c>
    </row>
    <row r="2881" spans="19:20">
      <c r="S2881" s="7" t="s">
        <v>5330</v>
      </c>
      <c r="T2881" s="8">
        <v>102880</v>
      </c>
    </row>
    <row r="2882" spans="19:20">
      <c r="S2882" s="7" t="s">
        <v>5331</v>
      </c>
      <c r="T2882" s="8">
        <v>102881</v>
      </c>
    </row>
    <row r="2883" spans="19:20">
      <c r="S2883" s="7" t="s">
        <v>5332</v>
      </c>
      <c r="T2883" s="8">
        <v>102882</v>
      </c>
    </row>
    <row r="2884" spans="19:20">
      <c r="S2884" s="7" t="s">
        <v>5333</v>
      </c>
      <c r="T2884" s="8">
        <v>102883</v>
      </c>
    </row>
    <row r="2885" spans="19:20">
      <c r="S2885" s="7" t="s">
        <v>5334</v>
      </c>
      <c r="T2885" s="8">
        <v>102884</v>
      </c>
    </row>
    <row r="2886" spans="19:20">
      <c r="S2886" s="7" t="s">
        <v>5335</v>
      </c>
      <c r="T2886" s="8">
        <v>102885</v>
      </c>
    </row>
    <row r="2887" spans="19:20">
      <c r="S2887" s="7" t="s">
        <v>5336</v>
      </c>
      <c r="T2887" s="8">
        <v>102886</v>
      </c>
    </row>
    <row r="2888" spans="19:20">
      <c r="S2888" s="7" t="s">
        <v>5337</v>
      </c>
      <c r="T2888" s="8">
        <v>102887</v>
      </c>
    </row>
    <row r="2889" spans="19:20">
      <c r="S2889" s="7" t="s">
        <v>5338</v>
      </c>
      <c r="T2889" s="8">
        <v>102888</v>
      </c>
    </row>
    <row r="2890" spans="19:20">
      <c r="S2890" s="7" t="s">
        <v>2229</v>
      </c>
      <c r="T2890" s="8">
        <v>102889</v>
      </c>
    </row>
    <row r="2891" spans="19:20">
      <c r="S2891" s="7" t="s">
        <v>5339</v>
      </c>
      <c r="T2891" s="8">
        <v>102890</v>
      </c>
    </row>
    <row r="2892" spans="19:20">
      <c r="S2892" s="7" t="s">
        <v>5340</v>
      </c>
      <c r="T2892" s="8">
        <v>102891</v>
      </c>
    </row>
    <row r="2893" spans="19:20">
      <c r="S2893" s="7" t="s">
        <v>5341</v>
      </c>
      <c r="T2893" s="8">
        <v>102892</v>
      </c>
    </row>
    <row r="2894" spans="19:20">
      <c r="S2894" s="7" t="s">
        <v>5342</v>
      </c>
      <c r="T2894" s="8">
        <v>102893</v>
      </c>
    </row>
    <row r="2895" spans="19:20">
      <c r="S2895" s="7" t="s">
        <v>5343</v>
      </c>
      <c r="T2895" s="8">
        <v>102894</v>
      </c>
    </row>
    <row r="2896" spans="19:20">
      <c r="S2896" s="7" t="s">
        <v>5344</v>
      </c>
      <c r="T2896" s="8">
        <v>102895</v>
      </c>
    </row>
    <row r="2897" spans="19:20">
      <c r="S2897" s="7" t="s">
        <v>5345</v>
      </c>
      <c r="T2897" s="8">
        <v>102896</v>
      </c>
    </row>
    <row r="2898" spans="19:20">
      <c r="S2898" s="7" t="s">
        <v>5346</v>
      </c>
      <c r="T2898" s="8">
        <v>102897</v>
      </c>
    </row>
    <row r="2899" spans="19:20">
      <c r="S2899" s="7" t="s">
        <v>5347</v>
      </c>
      <c r="T2899" s="8">
        <v>102898</v>
      </c>
    </row>
    <row r="2900" spans="19:20">
      <c r="S2900" s="7" t="s">
        <v>2230</v>
      </c>
      <c r="T2900" s="8">
        <v>102899</v>
      </c>
    </row>
    <row r="2901" spans="19:20">
      <c r="S2901" s="7" t="s">
        <v>5348</v>
      </c>
      <c r="T2901" s="8">
        <v>102900</v>
      </c>
    </row>
    <row r="2902" spans="19:20">
      <c r="S2902" s="7" t="s">
        <v>5349</v>
      </c>
      <c r="T2902" s="8">
        <v>102901</v>
      </c>
    </row>
    <row r="2903" spans="19:20">
      <c r="S2903" s="7" t="s">
        <v>5350</v>
      </c>
      <c r="T2903" s="8">
        <v>102902</v>
      </c>
    </row>
    <row r="2904" spans="19:20">
      <c r="S2904" s="7" t="s">
        <v>5351</v>
      </c>
      <c r="T2904" s="8">
        <v>102903</v>
      </c>
    </row>
    <row r="2905" spans="19:20">
      <c r="S2905" s="7" t="s">
        <v>5352</v>
      </c>
      <c r="T2905" s="8">
        <v>102904</v>
      </c>
    </row>
    <row r="2906" spans="19:20">
      <c r="S2906" s="7" t="s">
        <v>5353</v>
      </c>
      <c r="T2906" s="8">
        <v>102905</v>
      </c>
    </row>
    <row r="2907" spans="19:20">
      <c r="S2907" s="7" t="s">
        <v>5354</v>
      </c>
      <c r="T2907" s="8">
        <v>102906</v>
      </c>
    </row>
    <row r="2908" spans="19:20">
      <c r="S2908" s="7" t="s">
        <v>5355</v>
      </c>
      <c r="T2908" s="8">
        <v>102907</v>
      </c>
    </row>
    <row r="2909" spans="19:20">
      <c r="S2909" s="7" t="s">
        <v>5356</v>
      </c>
      <c r="T2909" s="8">
        <v>102908</v>
      </c>
    </row>
    <row r="2910" spans="19:20">
      <c r="S2910" s="7" t="s">
        <v>2231</v>
      </c>
      <c r="T2910" s="8">
        <v>102909</v>
      </c>
    </row>
    <row r="2911" spans="19:20">
      <c r="S2911" s="7" t="s">
        <v>5357</v>
      </c>
      <c r="T2911" s="8">
        <v>102910</v>
      </c>
    </row>
    <row r="2912" spans="19:20">
      <c r="S2912" s="7" t="s">
        <v>5358</v>
      </c>
      <c r="T2912" s="8">
        <v>102911</v>
      </c>
    </row>
    <row r="2913" spans="19:20">
      <c r="S2913" s="7" t="s">
        <v>5359</v>
      </c>
      <c r="T2913" s="8">
        <v>102912</v>
      </c>
    </row>
    <row r="2914" spans="19:20">
      <c r="S2914" s="7" t="s">
        <v>5360</v>
      </c>
      <c r="T2914" s="8">
        <v>102913</v>
      </c>
    </row>
    <row r="2915" spans="19:20">
      <c r="S2915" s="7" t="s">
        <v>5361</v>
      </c>
      <c r="T2915" s="8">
        <v>102914</v>
      </c>
    </row>
    <row r="2916" spans="19:20">
      <c r="S2916" s="7" t="s">
        <v>5362</v>
      </c>
      <c r="T2916" s="8">
        <v>102915</v>
      </c>
    </row>
    <row r="2917" spans="19:20">
      <c r="S2917" s="7" t="s">
        <v>5363</v>
      </c>
      <c r="T2917" s="8">
        <v>102916</v>
      </c>
    </row>
    <row r="2918" spans="19:20">
      <c r="S2918" s="7" t="s">
        <v>5364</v>
      </c>
      <c r="T2918" s="8">
        <v>102917</v>
      </c>
    </row>
    <row r="2919" spans="19:20">
      <c r="S2919" s="7" t="s">
        <v>5365</v>
      </c>
      <c r="T2919" s="8">
        <v>102918</v>
      </c>
    </row>
    <row r="2920" spans="19:20">
      <c r="S2920" s="7" t="s">
        <v>2232</v>
      </c>
      <c r="T2920" s="8">
        <v>102919</v>
      </c>
    </row>
    <row r="2921" spans="19:20">
      <c r="S2921" s="7" t="s">
        <v>5366</v>
      </c>
      <c r="T2921" s="8">
        <v>102920</v>
      </c>
    </row>
    <row r="2922" spans="19:20">
      <c r="S2922" s="7" t="s">
        <v>5367</v>
      </c>
      <c r="T2922" s="8">
        <v>102921</v>
      </c>
    </row>
    <row r="2923" spans="19:20">
      <c r="S2923" s="7" t="s">
        <v>5368</v>
      </c>
      <c r="T2923" s="8">
        <v>102922</v>
      </c>
    </row>
    <row r="2924" spans="19:20">
      <c r="S2924" s="7" t="s">
        <v>5369</v>
      </c>
      <c r="T2924" s="8">
        <v>102923</v>
      </c>
    </row>
    <row r="2925" spans="19:20">
      <c r="S2925" s="7" t="s">
        <v>5370</v>
      </c>
      <c r="T2925" s="8">
        <v>102924</v>
      </c>
    </row>
    <row r="2926" spans="19:20">
      <c r="S2926" s="7" t="s">
        <v>5371</v>
      </c>
      <c r="T2926" s="8">
        <v>102925</v>
      </c>
    </row>
    <row r="2927" spans="19:20">
      <c r="S2927" s="7" t="s">
        <v>5372</v>
      </c>
      <c r="T2927" s="8">
        <v>102926</v>
      </c>
    </row>
    <row r="2928" spans="19:20">
      <c r="S2928" s="7" t="s">
        <v>5373</v>
      </c>
      <c r="T2928" s="8">
        <v>102927</v>
      </c>
    </row>
    <row r="2929" spans="19:20">
      <c r="S2929" s="7" t="s">
        <v>5374</v>
      </c>
      <c r="T2929" s="8">
        <v>102928</v>
      </c>
    </row>
    <row r="2930" spans="19:20">
      <c r="S2930" s="7" t="s">
        <v>2233</v>
      </c>
      <c r="T2930" s="8">
        <v>102929</v>
      </c>
    </row>
    <row r="2931" spans="19:20">
      <c r="S2931" s="7" t="s">
        <v>5375</v>
      </c>
      <c r="T2931" s="8">
        <v>102930</v>
      </c>
    </row>
    <row r="2932" spans="19:20">
      <c r="S2932" s="7" t="s">
        <v>5376</v>
      </c>
      <c r="T2932" s="8">
        <v>102931</v>
      </c>
    </row>
    <row r="2933" spans="19:20">
      <c r="S2933" s="7" t="s">
        <v>5377</v>
      </c>
      <c r="T2933" s="8">
        <v>102932</v>
      </c>
    </row>
    <row r="2934" spans="19:20">
      <c r="S2934" s="7" t="s">
        <v>5378</v>
      </c>
      <c r="T2934" s="8">
        <v>102933</v>
      </c>
    </row>
    <row r="2935" spans="19:20">
      <c r="S2935" s="7" t="s">
        <v>5379</v>
      </c>
      <c r="T2935" s="8">
        <v>102934</v>
      </c>
    </row>
    <row r="2936" spans="19:20">
      <c r="S2936" s="7" t="s">
        <v>5380</v>
      </c>
      <c r="T2936" s="8">
        <v>102935</v>
      </c>
    </row>
    <row r="2937" spans="19:20">
      <c r="S2937" s="7" t="s">
        <v>5381</v>
      </c>
      <c r="T2937" s="8">
        <v>102936</v>
      </c>
    </row>
    <row r="2938" spans="19:20">
      <c r="S2938" s="7" t="s">
        <v>5382</v>
      </c>
      <c r="T2938" s="8">
        <v>102937</v>
      </c>
    </row>
    <row r="2939" spans="19:20">
      <c r="S2939" s="7" t="s">
        <v>5383</v>
      </c>
      <c r="T2939" s="8">
        <v>102938</v>
      </c>
    </row>
    <row r="2940" spans="19:20">
      <c r="S2940" s="7" t="s">
        <v>2234</v>
      </c>
      <c r="T2940" s="8">
        <v>102939</v>
      </c>
    </row>
    <row r="2941" spans="19:20">
      <c r="S2941" s="7" t="s">
        <v>5384</v>
      </c>
      <c r="T2941" s="8">
        <v>102940</v>
      </c>
    </row>
    <row r="2942" spans="19:20">
      <c r="S2942" s="7" t="s">
        <v>5385</v>
      </c>
      <c r="T2942" s="8">
        <v>102941</v>
      </c>
    </row>
    <row r="2943" spans="19:20">
      <c r="S2943" s="7" t="s">
        <v>5386</v>
      </c>
      <c r="T2943" s="8">
        <v>102942</v>
      </c>
    </row>
    <row r="2944" spans="19:20">
      <c r="S2944" s="7" t="s">
        <v>5387</v>
      </c>
      <c r="T2944" s="8">
        <v>102943</v>
      </c>
    </row>
    <row r="2945" spans="19:20">
      <c r="S2945" s="7" t="s">
        <v>5388</v>
      </c>
      <c r="T2945" s="8">
        <v>102944</v>
      </c>
    </row>
    <row r="2946" spans="19:20">
      <c r="S2946" s="7" t="s">
        <v>5389</v>
      </c>
      <c r="T2946" s="8">
        <v>102945</v>
      </c>
    </row>
    <row r="2947" spans="19:20">
      <c r="S2947" s="7" t="s">
        <v>5390</v>
      </c>
      <c r="T2947" s="8">
        <v>102946</v>
      </c>
    </row>
    <row r="2948" spans="19:20">
      <c r="S2948" s="7" t="s">
        <v>5391</v>
      </c>
      <c r="T2948" s="8">
        <v>102947</v>
      </c>
    </row>
    <row r="2949" spans="19:20">
      <c r="S2949" s="7" t="s">
        <v>5392</v>
      </c>
      <c r="T2949" s="8">
        <v>102948</v>
      </c>
    </row>
    <row r="2950" spans="19:20">
      <c r="S2950" s="7" t="s">
        <v>2235</v>
      </c>
      <c r="T2950" s="8">
        <v>102949</v>
      </c>
    </row>
    <row r="2951" spans="19:20">
      <c r="S2951" s="7" t="s">
        <v>5393</v>
      </c>
      <c r="T2951" s="8">
        <v>102950</v>
      </c>
    </row>
    <row r="2952" spans="19:20">
      <c r="S2952" s="7" t="s">
        <v>5394</v>
      </c>
      <c r="T2952" s="8">
        <v>102951</v>
      </c>
    </row>
    <row r="2953" spans="19:20">
      <c r="S2953" s="7" t="s">
        <v>5395</v>
      </c>
      <c r="T2953" s="8">
        <v>102952</v>
      </c>
    </row>
    <row r="2954" spans="19:20">
      <c r="S2954" s="7" t="s">
        <v>5396</v>
      </c>
      <c r="T2954" s="8">
        <v>102953</v>
      </c>
    </row>
    <row r="2955" spans="19:20">
      <c r="S2955" s="7" t="s">
        <v>5397</v>
      </c>
      <c r="T2955" s="8">
        <v>102954</v>
      </c>
    </row>
    <row r="2956" spans="19:20">
      <c r="S2956" s="7" t="s">
        <v>5398</v>
      </c>
      <c r="T2956" s="8">
        <v>102955</v>
      </c>
    </row>
    <row r="2957" spans="19:20">
      <c r="S2957" s="7" t="s">
        <v>5399</v>
      </c>
      <c r="T2957" s="8">
        <v>102956</v>
      </c>
    </row>
    <row r="2958" spans="19:20">
      <c r="S2958" s="7" t="s">
        <v>5400</v>
      </c>
      <c r="T2958" s="8">
        <v>102957</v>
      </c>
    </row>
    <row r="2959" spans="19:20">
      <c r="S2959" s="7" t="s">
        <v>5401</v>
      </c>
      <c r="T2959" s="8">
        <v>102958</v>
      </c>
    </row>
    <row r="2960" spans="19:20">
      <c r="S2960" s="7" t="s">
        <v>2236</v>
      </c>
      <c r="T2960" s="8">
        <v>102959</v>
      </c>
    </row>
    <row r="2961" spans="19:20">
      <c r="S2961" s="7" t="s">
        <v>5402</v>
      </c>
      <c r="T2961" s="8">
        <v>102960</v>
      </c>
    </row>
    <row r="2962" spans="19:20">
      <c r="S2962" s="7" t="s">
        <v>5403</v>
      </c>
      <c r="T2962" s="8">
        <v>102961</v>
      </c>
    </row>
    <row r="2963" spans="19:20">
      <c r="S2963" s="7" t="s">
        <v>5404</v>
      </c>
      <c r="T2963" s="8">
        <v>102962</v>
      </c>
    </row>
    <row r="2964" spans="19:20">
      <c r="S2964" s="7" t="s">
        <v>5405</v>
      </c>
      <c r="T2964" s="8">
        <v>102963</v>
      </c>
    </row>
    <row r="2965" spans="19:20">
      <c r="S2965" s="7" t="s">
        <v>5406</v>
      </c>
      <c r="T2965" s="8">
        <v>102964</v>
      </c>
    </row>
    <row r="2966" spans="19:20">
      <c r="S2966" s="7" t="s">
        <v>5407</v>
      </c>
      <c r="T2966" s="8">
        <v>102965</v>
      </c>
    </row>
    <row r="2967" spans="19:20">
      <c r="S2967" s="7" t="s">
        <v>5408</v>
      </c>
      <c r="T2967" s="8">
        <v>102966</v>
      </c>
    </row>
    <row r="2968" spans="19:20">
      <c r="S2968" s="7" t="s">
        <v>5409</v>
      </c>
      <c r="T2968" s="8">
        <v>102967</v>
      </c>
    </row>
    <row r="2969" spans="19:20">
      <c r="S2969" s="7" t="s">
        <v>5410</v>
      </c>
      <c r="T2969" s="8">
        <v>102968</v>
      </c>
    </row>
    <row r="2970" spans="19:20">
      <c r="S2970" s="7" t="s">
        <v>2237</v>
      </c>
      <c r="T2970" s="8">
        <v>102969</v>
      </c>
    </row>
    <row r="2971" spans="19:20">
      <c r="S2971" s="7" t="s">
        <v>5411</v>
      </c>
      <c r="T2971" s="8">
        <v>102970</v>
      </c>
    </row>
    <row r="2972" spans="19:20">
      <c r="S2972" s="7" t="s">
        <v>5412</v>
      </c>
      <c r="T2972" s="8">
        <v>102971</v>
      </c>
    </row>
    <row r="2973" spans="19:20">
      <c r="S2973" s="7" t="s">
        <v>5413</v>
      </c>
      <c r="T2973" s="8">
        <v>102972</v>
      </c>
    </row>
    <row r="2974" spans="19:20">
      <c r="S2974" s="7" t="s">
        <v>5414</v>
      </c>
      <c r="T2974" s="8">
        <v>102973</v>
      </c>
    </row>
    <row r="2975" spans="19:20">
      <c r="S2975" s="7" t="s">
        <v>5415</v>
      </c>
      <c r="T2975" s="8">
        <v>102974</v>
      </c>
    </row>
    <row r="2976" spans="19:20">
      <c r="S2976" s="7" t="s">
        <v>5416</v>
      </c>
      <c r="T2976" s="8">
        <v>102975</v>
      </c>
    </row>
    <row r="2977" spans="19:20">
      <c r="S2977" s="7" t="s">
        <v>5417</v>
      </c>
      <c r="T2977" s="8">
        <v>102976</v>
      </c>
    </row>
    <row r="2978" spans="19:20">
      <c r="S2978" s="7" t="s">
        <v>5418</v>
      </c>
      <c r="T2978" s="8">
        <v>102977</v>
      </c>
    </row>
    <row r="2979" spans="19:20">
      <c r="S2979" s="7" t="s">
        <v>5419</v>
      </c>
      <c r="T2979" s="8">
        <v>102978</v>
      </c>
    </row>
    <row r="2980" spans="19:20">
      <c r="S2980" s="7" t="s">
        <v>2238</v>
      </c>
      <c r="T2980" s="8">
        <v>102979</v>
      </c>
    </row>
    <row r="2981" spans="19:20">
      <c r="S2981" s="7" t="s">
        <v>5420</v>
      </c>
      <c r="T2981" s="8">
        <v>102980</v>
      </c>
    </row>
    <row r="2982" spans="19:20">
      <c r="S2982" s="7" t="s">
        <v>5421</v>
      </c>
      <c r="T2982" s="8">
        <v>102981</v>
      </c>
    </row>
    <row r="2983" spans="19:20">
      <c r="S2983" s="7" t="s">
        <v>5422</v>
      </c>
      <c r="T2983" s="8">
        <v>102982</v>
      </c>
    </row>
    <row r="2984" spans="19:20">
      <c r="S2984" s="7" t="s">
        <v>5423</v>
      </c>
      <c r="T2984" s="8">
        <v>102983</v>
      </c>
    </row>
    <row r="2985" spans="19:20">
      <c r="S2985" s="7" t="s">
        <v>5424</v>
      </c>
      <c r="T2985" s="8">
        <v>102984</v>
      </c>
    </row>
    <row r="2986" spans="19:20">
      <c r="S2986" s="7" t="s">
        <v>5425</v>
      </c>
      <c r="T2986" s="8">
        <v>102985</v>
      </c>
    </row>
    <row r="2987" spans="19:20">
      <c r="S2987" s="7" t="s">
        <v>5426</v>
      </c>
      <c r="T2987" s="8">
        <v>102986</v>
      </c>
    </row>
    <row r="2988" spans="19:20">
      <c r="S2988" s="7" t="s">
        <v>5427</v>
      </c>
      <c r="T2988" s="8">
        <v>102987</v>
      </c>
    </row>
    <row r="2989" spans="19:20">
      <c r="S2989" s="7" t="s">
        <v>5428</v>
      </c>
      <c r="T2989" s="8">
        <v>102988</v>
      </c>
    </row>
    <row r="2990" spans="19:20">
      <c r="S2990" s="7" t="s">
        <v>3536</v>
      </c>
      <c r="T2990" s="8">
        <v>102989</v>
      </c>
    </row>
    <row r="2991" spans="19:20">
      <c r="S2991" s="7" t="s">
        <v>5429</v>
      </c>
      <c r="T2991" s="8">
        <v>102990</v>
      </c>
    </row>
    <row r="2992" spans="19:20">
      <c r="S2992" s="7" t="s">
        <v>5430</v>
      </c>
      <c r="T2992" s="8">
        <v>102991</v>
      </c>
    </row>
    <row r="2993" spans="19:20">
      <c r="S2993" s="7" t="s">
        <v>5431</v>
      </c>
      <c r="T2993" s="8">
        <v>102992</v>
      </c>
    </row>
    <row r="2994" spans="19:20">
      <c r="S2994" s="7" t="s">
        <v>5432</v>
      </c>
      <c r="T2994" s="8">
        <v>102993</v>
      </c>
    </row>
    <row r="2995" spans="19:20">
      <c r="S2995" s="7" t="s">
        <v>5433</v>
      </c>
      <c r="T2995" s="8">
        <v>102994</v>
      </c>
    </row>
    <row r="2996" spans="19:20">
      <c r="S2996" s="7" t="s">
        <v>5434</v>
      </c>
      <c r="T2996" s="8">
        <v>102995</v>
      </c>
    </row>
    <row r="2997" spans="19:20">
      <c r="S2997" s="7" t="s">
        <v>5435</v>
      </c>
      <c r="T2997" s="8">
        <v>102996</v>
      </c>
    </row>
    <row r="2998" spans="19:20">
      <c r="S2998" s="7" t="s">
        <v>5436</v>
      </c>
      <c r="T2998" s="8">
        <v>102997</v>
      </c>
    </row>
    <row r="2999" spans="19:20">
      <c r="S2999" s="7" t="s">
        <v>5437</v>
      </c>
      <c r="T2999" s="8">
        <v>102998</v>
      </c>
    </row>
    <row r="3000" spans="19:20">
      <c r="S3000" s="7" t="s">
        <v>3538</v>
      </c>
      <c r="T3000" s="8">
        <v>102999</v>
      </c>
    </row>
    <row r="3001" spans="19:20">
      <c r="S3001" s="7" t="s">
        <v>5438</v>
      </c>
      <c r="T3001" s="8">
        <v>103000</v>
      </c>
    </row>
    <row r="3002" spans="19:20">
      <c r="S3002" s="7" t="s">
        <v>5439</v>
      </c>
      <c r="T3002" s="8">
        <v>103001</v>
      </c>
    </row>
    <row r="3003" spans="19:20">
      <c r="S3003" s="7" t="s">
        <v>5440</v>
      </c>
      <c r="T3003" s="8">
        <v>103002</v>
      </c>
    </row>
    <row r="3004" spans="19:20">
      <c r="S3004" s="7" t="s">
        <v>5441</v>
      </c>
      <c r="T3004" s="8">
        <v>103003</v>
      </c>
    </row>
    <row r="3005" spans="19:20">
      <c r="S3005" s="7" t="s">
        <v>5442</v>
      </c>
      <c r="T3005" s="8">
        <v>103004</v>
      </c>
    </row>
    <row r="3006" spans="19:20">
      <c r="S3006" s="7" t="s">
        <v>5443</v>
      </c>
      <c r="T3006" s="8">
        <v>103005</v>
      </c>
    </row>
    <row r="3007" spans="19:20">
      <c r="S3007" s="7" t="s">
        <v>5444</v>
      </c>
      <c r="T3007" s="8">
        <v>103006</v>
      </c>
    </row>
    <row r="3008" spans="19:20">
      <c r="S3008" s="7" t="s">
        <v>5445</v>
      </c>
      <c r="T3008" s="8">
        <v>103007</v>
      </c>
    </row>
    <row r="3009" spans="19:20">
      <c r="S3009" s="7" t="s">
        <v>5446</v>
      </c>
      <c r="T3009" s="8">
        <v>103008</v>
      </c>
    </row>
    <row r="3010" spans="19:20">
      <c r="S3010" s="7" t="s">
        <v>3540</v>
      </c>
      <c r="T3010" s="8">
        <v>103009</v>
      </c>
    </row>
    <row r="3011" spans="19:20">
      <c r="S3011" s="7" t="s">
        <v>5447</v>
      </c>
      <c r="T3011" s="8">
        <v>103010</v>
      </c>
    </row>
    <row r="3012" spans="19:20">
      <c r="S3012" s="7" t="s">
        <v>5448</v>
      </c>
      <c r="T3012" s="8">
        <v>103011</v>
      </c>
    </row>
    <row r="3013" spans="19:20">
      <c r="S3013" s="7" t="s">
        <v>5449</v>
      </c>
      <c r="T3013" s="8">
        <v>103012</v>
      </c>
    </row>
    <row r="3014" spans="19:20">
      <c r="S3014" s="7" t="s">
        <v>5450</v>
      </c>
      <c r="T3014" s="8">
        <v>103013</v>
      </c>
    </row>
    <row r="3015" spans="19:20">
      <c r="S3015" s="7" t="s">
        <v>5451</v>
      </c>
      <c r="T3015" s="8">
        <v>103014</v>
      </c>
    </row>
    <row r="3016" spans="19:20">
      <c r="S3016" s="7" t="s">
        <v>5452</v>
      </c>
      <c r="T3016" s="8">
        <v>103015</v>
      </c>
    </row>
    <row r="3017" spans="19:20">
      <c r="S3017" s="7" t="s">
        <v>5453</v>
      </c>
      <c r="T3017" s="8">
        <v>103016</v>
      </c>
    </row>
    <row r="3018" spans="19:20">
      <c r="S3018" s="7" t="s">
        <v>5454</v>
      </c>
      <c r="T3018" s="8">
        <v>103017</v>
      </c>
    </row>
    <row r="3019" spans="19:20">
      <c r="S3019" s="7" t="s">
        <v>5455</v>
      </c>
      <c r="T3019" s="8">
        <v>103018</v>
      </c>
    </row>
    <row r="3020" spans="19:20">
      <c r="S3020" s="7" t="s">
        <v>3541</v>
      </c>
      <c r="T3020" s="8">
        <v>103019</v>
      </c>
    </row>
    <row r="3021" spans="19:20">
      <c r="S3021" s="7" t="s">
        <v>5456</v>
      </c>
      <c r="T3021" s="8">
        <v>103020</v>
      </c>
    </row>
    <row r="3022" spans="19:20">
      <c r="S3022" s="7" t="s">
        <v>5457</v>
      </c>
      <c r="T3022" s="8">
        <v>103021</v>
      </c>
    </row>
    <row r="3023" spans="19:20">
      <c r="S3023" s="7" t="s">
        <v>5458</v>
      </c>
      <c r="T3023" s="8">
        <v>103022</v>
      </c>
    </row>
    <row r="3024" spans="19:20">
      <c r="S3024" s="7" t="s">
        <v>5459</v>
      </c>
      <c r="T3024" s="8">
        <v>103023</v>
      </c>
    </row>
    <row r="3025" spans="19:20">
      <c r="S3025" s="7" t="s">
        <v>5460</v>
      </c>
      <c r="T3025" s="8">
        <v>103024</v>
      </c>
    </row>
    <row r="3026" spans="19:20">
      <c r="S3026" s="7" t="s">
        <v>5461</v>
      </c>
      <c r="T3026" s="8">
        <v>103025</v>
      </c>
    </row>
    <row r="3027" spans="19:20">
      <c r="S3027" s="7" t="s">
        <v>5462</v>
      </c>
      <c r="T3027" s="8">
        <v>103026</v>
      </c>
    </row>
    <row r="3028" spans="19:20">
      <c r="S3028" s="7" t="s">
        <v>5463</v>
      </c>
      <c r="T3028" s="8">
        <v>103027</v>
      </c>
    </row>
    <row r="3029" spans="19:20">
      <c r="S3029" s="7" t="s">
        <v>5464</v>
      </c>
      <c r="T3029" s="8">
        <v>103028</v>
      </c>
    </row>
    <row r="3030" spans="19:20">
      <c r="S3030" s="7" t="s">
        <v>3542</v>
      </c>
      <c r="T3030" s="8">
        <v>103029</v>
      </c>
    </row>
    <row r="3031" spans="19:20">
      <c r="S3031" s="7" t="s">
        <v>5465</v>
      </c>
      <c r="T3031" s="8">
        <v>103030</v>
      </c>
    </row>
    <row r="3032" spans="19:20">
      <c r="S3032" s="7" t="s">
        <v>5466</v>
      </c>
      <c r="T3032" s="8">
        <v>103031</v>
      </c>
    </row>
    <row r="3033" spans="19:20">
      <c r="S3033" s="7" t="s">
        <v>5467</v>
      </c>
      <c r="T3033" s="8">
        <v>103032</v>
      </c>
    </row>
    <row r="3034" spans="19:20">
      <c r="S3034" s="7" t="s">
        <v>5468</v>
      </c>
      <c r="T3034" s="8">
        <v>103033</v>
      </c>
    </row>
    <row r="3035" spans="19:20">
      <c r="S3035" s="7" t="s">
        <v>5469</v>
      </c>
      <c r="T3035" s="8">
        <v>103034</v>
      </c>
    </row>
    <row r="3036" spans="19:20">
      <c r="S3036" s="7" t="s">
        <v>5470</v>
      </c>
      <c r="T3036" s="8">
        <v>103035</v>
      </c>
    </row>
    <row r="3037" spans="19:20">
      <c r="S3037" s="7" t="s">
        <v>5471</v>
      </c>
      <c r="T3037" s="8">
        <v>103036</v>
      </c>
    </row>
    <row r="3038" spans="19:20">
      <c r="S3038" s="7" t="s">
        <v>5472</v>
      </c>
      <c r="T3038" s="8">
        <v>103037</v>
      </c>
    </row>
    <row r="3039" spans="19:20">
      <c r="S3039" s="7" t="s">
        <v>5473</v>
      </c>
      <c r="T3039" s="8">
        <v>103038</v>
      </c>
    </row>
    <row r="3040" spans="19:20">
      <c r="S3040" s="7" t="s">
        <v>3544</v>
      </c>
      <c r="T3040" s="8">
        <v>103039</v>
      </c>
    </row>
    <row r="3041" spans="19:20">
      <c r="S3041" s="7" t="s">
        <v>5474</v>
      </c>
      <c r="T3041" s="8">
        <v>103040</v>
      </c>
    </row>
    <row r="3042" spans="19:20">
      <c r="S3042" s="7" t="s">
        <v>5475</v>
      </c>
      <c r="T3042" s="8">
        <v>103041</v>
      </c>
    </row>
    <row r="3043" spans="19:20">
      <c r="S3043" s="7" t="s">
        <v>5476</v>
      </c>
      <c r="T3043" s="8">
        <v>103042</v>
      </c>
    </row>
    <row r="3044" spans="19:20">
      <c r="S3044" s="7" t="s">
        <v>5477</v>
      </c>
      <c r="T3044" s="8">
        <v>103043</v>
      </c>
    </row>
    <row r="3045" spans="19:20">
      <c r="S3045" s="7" t="s">
        <v>5478</v>
      </c>
      <c r="T3045" s="8">
        <v>103044</v>
      </c>
    </row>
    <row r="3046" spans="19:20">
      <c r="S3046" s="7" t="s">
        <v>5479</v>
      </c>
      <c r="T3046" s="8">
        <v>103045</v>
      </c>
    </row>
    <row r="3047" spans="19:20">
      <c r="S3047" s="7" t="s">
        <v>5480</v>
      </c>
      <c r="T3047" s="8">
        <v>103046</v>
      </c>
    </row>
    <row r="3048" spans="19:20">
      <c r="S3048" s="7" t="s">
        <v>5481</v>
      </c>
      <c r="T3048" s="8">
        <v>103047</v>
      </c>
    </row>
    <row r="3049" spans="19:20">
      <c r="S3049" s="7" t="s">
        <v>5482</v>
      </c>
      <c r="T3049" s="8">
        <v>103048</v>
      </c>
    </row>
    <row r="3050" spans="19:20">
      <c r="S3050" s="7" t="s">
        <v>3546</v>
      </c>
      <c r="T3050" s="8">
        <v>103049</v>
      </c>
    </row>
    <row r="3051" spans="19:20">
      <c r="S3051" s="7" t="s">
        <v>5483</v>
      </c>
      <c r="T3051" s="8">
        <v>103050</v>
      </c>
    </row>
    <row r="3052" spans="19:20">
      <c r="S3052" s="7" t="s">
        <v>5484</v>
      </c>
      <c r="T3052" s="8">
        <v>103051</v>
      </c>
    </row>
    <row r="3053" spans="19:20">
      <c r="S3053" s="7" t="s">
        <v>5485</v>
      </c>
      <c r="T3053" s="8">
        <v>103052</v>
      </c>
    </row>
    <row r="3054" spans="19:20">
      <c r="S3054" s="7" t="s">
        <v>5486</v>
      </c>
      <c r="T3054" s="8">
        <v>103053</v>
      </c>
    </row>
    <row r="3055" spans="19:20">
      <c r="S3055" s="7" t="s">
        <v>5487</v>
      </c>
      <c r="T3055" s="8">
        <v>103054</v>
      </c>
    </row>
    <row r="3056" spans="19:20">
      <c r="S3056" s="7" t="s">
        <v>5488</v>
      </c>
      <c r="T3056" s="8">
        <v>103055</v>
      </c>
    </row>
    <row r="3057" spans="19:20">
      <c r="S3057" s="7" t="s">
        <v>5489</v>
      </c>
      <c r="T3057" s="8">
        <v>103056</v>
      </c>
    </row>
    <row r="3058" spans="19:20">
      <c r="S3058" s="7" t="s">
        <v>5490</v>
      </c>
      <c r="T3058" s="8">
        <v>103057</v>
      </c>
    </row>
    <row r="3059" spans="19:20">
      <c r="S3059" s="7" t="s">
        <v>5491</v>
      </c>
      <c r="T3059" s="8">
        <v>103058</v>
      </c>
    </row>
    <row r="3060" spans="19:20">
      <c r="S3060" s="7" t="s">
        <v>3547</v>
      </c>
      <c r="T3060" s="8">
        <v>103059</v>
      </c>
    </row>
    <row r="3061" spans="19:20">
      <c r="S3061" s="7" t="s">
        <v>5492</v>
      </c>
      <c r="T3061" s="8">
        <v>103060</v>
      </c>
    </row>
    <row r="3062" spans="19:20">
      <c r="S3062" s="7" t="s">
        <v>5493</v>
      </c>
      <c r="T3062" s="8">
        <v>103061</v>
      </c>
    </row>
    <row r="3063" spans="19:20">
      <c r="S3063" s="7" t="s">
        <v>5494</v>
      </c>
      <c r="T3063" s="8">
        <v>103062</v>
      </c>
    </row>
    <row r="3064" spans="19:20">
      <c r="S3064" s="7" t="s">
        <v>5495</v>
      </c>
      <c r="T3064" s="8">
        <v>103063</v>
      </c>
    </row>
    <row r="3065" spans="19:20">
      <c r="S3065" s="7" t="s">
        <v>5496</v>
      </c>
      <c r="T3065" s="8">
        <v>103064</v>
      </c>
    </row>
    <row r="3066" spans="19:20">
      <c r="S3066" s="7" t="s">
        <v>5497</v>
      </c>
      <c r="T3066" s="8">
        <v>103065</v>
      </c>
    </row>
    <row r="3067" spans="19:20">
      <c r="S3067" s="7" t="s">
        <v>5498</v>
      </c>
      <c r="T3067" s="8">
        <v>103066</v>
      </c>
    </row>
    <row r="3068" spans="19:20">
      <c r="S3068" s="7" t="s">
        <v>5499</v>
      </c>
      <c r="T3068" s="8">
        <v>103067</v>
      </c>
    </row>
    <row r="3069" spans="19:20">
      <c r="S3069" s="7" t="s">
        <v>5500</v>
      </c>
      <c r="T3069" s="8">
        <v>103068</v>
      </c>
    </row>
    <row r="3070" spans="19:20">
      <c r="S3070" s="7" t="s">
        <v>3549</v>
      </c>
      <c r="T3070" s="8">
        <v>103069</v>
      </c>
    </row>
    <row r="3071" spans="19:20">
      <c r="S3071" s="7" t="s">
        <v>5501</v>
      </c>
      <c r="T3071" s="8">
        <v>103070</v>
      </c>
    </row>
    <row r="3072" spans="19:20">
      <c r="S3072" s="7" t="s">
        <v>5502</v>
      </c>
      <c r="T3072" s="8">
        <v>103071</v>
      </c>
    </row>
    <row r="3073" spans="19:20">
      <c r="S3073" s="7" t="s">
        <v>5503</v>
      </c>
      <c r="T3073" s="8">
        <v>103072</v>
      </c>
    </row>
    <row r="3074" spans="19:20">
      <c r="S3074" s="7" t="s">
        <v>5504</v>
      </c>
      <c r="T3074" s="8">
        <v>103073</v>
      </c>
    </row>
    <row r="3075" spans="19:20">
      <c r="S3075" s="7" t="s">
        <v>5505</v>
      </c>
      <c r="T3075" s="8">
        <v>103074</v>
      </c>
    </row>
    <row r="3076" spans="19:20">
      <c r="S3076" s="7" t="s">
        <v>5506</v>
      </c>
      <c r="T3076" s="8">
        <v>103075</v>
      </c>
    </row>
    <row r="3077" spans="19:20">
      <c r="S3077" s="7" t="s">
        <v>5507</v>
      </c>
      <c r="T3077" s="8">
        <v>103076</v>
      </c>
    </row>
    <row r="3078" spans="19:20">
      <c r="S3078" s="7" t="s">
        <v>5508</v>
      </c>
      <c r="T3078" s="8">
        <v>103077</v>
      </c>
    </row>
    <row r="3079" spans="19:20">
      <c r="S3079" s="7" t="s">
        <v>5509</v>
      </c>
      <c r="T3079" s="8">
        <v>103078</v>
      </c>
    </row>
    <row r="3080" spans="19:20">
      <c r="S3080" s="7" t="s">
        <v>3551</v>
      </c>
      <c r="T3080" s="8">
        <v>103079</v>
      </c>
    </row>
    <row r="3081" spans="19:20">
      <c r="S3081" s="7" t="s">
        <v>5510</v>
      </c>
      <c r="T3081" s="8">
        <v>103080</v>
      </c>
    </row>
    <row r="3082" spans="19:20">
      <c r="S3082" s="7" t="s">
        <v>5511</v>
      </c>
      <c r="T3082" s="8">
        <v>103081</v>
      </c>
    </row>
    <row r="3083" spans="19:20">
      <c r="S3083" s="7" t="s">
        <v>5512</v>
      </c>
      <c r="T3083" s="8">
        <v>103082</v>
      </c>
    </row>
    <row r="3084" spans="19:20">
      <c r="S3084" s="7" t="s">
        <v>5513</v>
      </c>
      <c r="T3084" s="8">
        <v>103083</v>
      </c>
    </row>
    <row r="3085" spans="19:20">
      <c r="S3085" s="7" t="s">
        <v>5514</v>
      </c>
      <c r="T3085" s="8">
        <v>103084</v>
      </c>
    </row>
    <row r="3086" spans="19:20">
      <c r="S3086" s="7" t="s">
        <v>5515</v>
      </c>
      <c r="T3086" s="8">
        <v>103085</v>
      </c>
    </row>
    <row r="3087" spans="19:20">
      <c r="S3087" s="7" t="s">
        <v>5516</v>
      </c>
      <c r="T3087" s="8">
        <v>103086</v>
      </c>
    </row>
    <row r="3088" spans="19:20">
      <c r="S3088" s="7" t="s">
        <v>5517</v>
      </c>
      <c r="T3088" s="8">
        <v>103087</v>
      </c>
    </row>
    <row r="3089" spans="19:20">
      <c r="S3089" s="7" t="s">
        <v>5518</v>
      </c>
      <c r="T3089" s="8">
        <v>103088</v>
      </c>
    </row>
    <row r="3090" spans="19:20">
      <c r="S3090" s="7" t="s">
        <v>3552</v>
      </c>
      <c r="T3090" s="8">
        <v>103089</v>
      </c>
    </row>
    <row r="3091" spans="19:20">
      <c r="S3091" s="7" t="s">
        <v>5519</v>
      </c>
      <c r="T3091" s="8">
        <v>103090</v>
      </c>
    </row>
    <row r="3092" spans="19:20">
      <c r="S3092" s="7" t="s">
        <v>5520</v>
      </c>
      <c r="T3092" s="8">
        <v>103091</v>
      </c>
    </row>
    <row r="3093" spans="19:20">
      <c r="S3093" s="7" t="s">
        <v>5521</v>
      </c>
      <c r="T3093" s="8">
        <v>103092</v>
      </c>
    </row>
    <row r="3094" spans="19:20">
      <c r="S3094" s="7" t="s">
        <v>5522</v>
      </c>
      <c r="T3094" s="8">
        <v>103093</v>
      </c>
    </row>
    <row r="3095" spans="19:20">
      <c r="S3095" s="7" t="s">
        <v>5523</v>
      </c>
      <c r="T3095" s="8">
        <v>103094</v>
      </c>
    </row>
    <row r="3096" spans="19:20">
      <c r="S3096" s="7" t="s">
        <v>5524</v>
      </c>
      <c r="T3096" s="8">
        <v>103095</v>
      </c>
    </row>
    <row r="3097" spans="19:20">
      <c r="S3097" s="7" t="s">
        <v>5525</v>
      </c>
      <c r="T3097" s="8">
        <v>103096</v>
      </c>
    </row>
    <row r="3098" spans="19:20">
      <c r="S3098" s="7" t="s">
        <v>5526</v>
      </c>
      <c r="T3098" s="8">
        <v>103097</v>
      </c>
    </row>
    <row r="3099" spans="19:20">
      <c r="S3099" s="7" t="s">
        <v>5527</v>
      </c>
      <c r="T3099" s="8">
        <v>103098</v>
      </c>
    </row>
    <row r="3100" spans="19:20">
      <c r="S3100" s="7" t="s">
        <v>3554</v>
      </c>
      <c r="T3100" s="8">
        <v>103099</v>
      </c>
    </row>
    <row r="3101" spans="19:20">
      <c r="S3101" s="7" t="s">
        <v>5528</v>
      </c>
      <c r="T3101" s="8">
        <v>103100</v>
      </c>
    </row>
    <row r="3102" spans="19:20">
      <c r="S3102" s="7" t="s">
        <v>5529</v>
      </c>
      <c r="T3102" s="8">
        <v>103101</v>
      </c>
    </row>
    <row r="3103" spans="19:20">
      <c r="S3103" s="7" t="s">
        <v>5530</v>
      </c>
      <c r="T3103" s="8">
        <v>103102</v>
      </c>
    </row>
    <row r="3104" spans="19:20">
      <c r="S3104" s="7" t="s">
        <v>5531</v>
      </c>
      <c r="T3104" s="8">
        <v>103103</v>
      </c>
    </row>
    <row r="3105" spans="19:20">
      <c r="S3105" s="7" t="s">
        <v>5532</v>
      </c>
      <c r="T3105" s="8">
        <v>103104</v>
      </c>
    </row>
    <row r="3106" spans="19:20">
      <c r="S3106" s="7" t="s">
        <v>5533</v>
      </c>
      <c r="T3106" s="8">
        <v>103105</v>
      </c>
    </row>
    <row r="3107" spans="19:20">
      <c r="S3107" s="7" t="s">
        <v>5534</v>
      </c>
      <c r="T3107" s="8">
        <v>103106</v>
      </c>
    </row>
    <row r="3108" spans="19:20">
      <c r="S3108" s="7" t="s">
        <v>5535</v>
      </c>
      <c r="T3108" s="8">
        <v>103107</v>
      </c>
    </row>
    <row r="3109" spans="19:20">
      <c r="S3109" s="7" t="s">
        <v>5536</v>
      </c>
      <c r="T3109" s="8">
        <v>103108</v>
      </c>
    </row>
    <row r="3110" spans="19:20">
      <c r="S3110" s="7" t="s">
        <v>3556</v>
      </c>
      <c r="T3110" s="8">
        <v>103109</v>
      </c>
    </row>
    <row r="3111" spans="19:20">
      <c r="S3111" s="7" t="s">
        <v>5537</v>
      </c>
      <c r="T3111" s="8">
        <v>103110</v>
      </c>
    </row>
    <row r="3112" spans="19:20">
      <c r="S3112" s="7" t="s">
        <v>5538</v>
      </c>
      <c r="T3112" s="8">
        <v>103111</v>
      </c>
    </row>
    <row r="3113" spans="19:20">
      <c r="S3113" s="7" t="s">
        <v>5539</v>
      </c>
      <c r="T3113" s="8">
        <v>103112</v>
      </c>
    </row>
    <row r="3114" spans="19:20">
      <c r="S3114" s="7" t="s">
        <v>5540</v>
      </c>
      <c r="T3114" s="8">
        <v>103113</v>
      </c>
    </row>
    <row r="3115" spans="19:20">
      <c r="S3115" s="7" t="s">
        <v>5541</v>
      </c>
      <c r="T3115" s="8">
        <v>103114</v>
      </c>
    </row>
    <row r="3116" spans="19:20">
      <c r="S3116" s="7" t="s">
        <v>5542</v>
      </c>
      <c r="T3116" s="8">
        <v>103115</v>
      </c>
    </row>
    <row r="3117" spans="19:20">
      <c r="S3117" s="7" t="s">
        <v>5543</v>
      </c>
      <c r="T3117" s="8">
        <v>103116</v>
      </c>
    </row>
    <row r="3118" spans="19:20">
      <c r="S3118" s="7" t="s">
        <v>5544</v>
      </c>
      <c r="T3118" s="8">
        <v>103117</v>
      </c>
    </row>
    <row r="3119" spans="19:20">
      <c r="S3119" s="7" t="s">
        <v>5545</v>
      </c>
      <c r="T3119" s="8">
        <v>103118</v>
      </c>
    </row>
    <row r="3120" spans="19:20">
      <c r="S3120" s="7" t="s">
        <v>3557</v>
      </c>
      <c r="T3120" s="8">
        <v>103119</v>
      </c>
    </row>
    <row r="3121" spans="19:20">
      <c r="S3121" s="7" t="s">
        <v>5546</v>
      </c>
      <c r="T3121" s="8">
        <v>103120</v>
      </c>
    </row>
    <row r="3122" spans="19:20">
      <c r="S3122" s="7" t="s">
        <v>5547</v>
      </c>
      <c r="T3122" s="8">
        <v>103121</v>
      </c>
    </row>
    <row r="3123" spans="19:20">
      <c r="S3123" s="7" t="s">
        <v>5548</v>
      </c>
      <c r="T3123" s="8">
        <v>103122</v>
      </c>
    </row>
    <row r="3124" spans="19:20">
      <c r="S3124" s="7" t="s">
        <v>5549</v>
      </c>
      <c r="T3124" s="8">
        <v>103123</v>
      </c>
    </row>
    <row r="3125" spans="19:20">
      <c r="S3125" s="7" t="s">
        <v>5550</v>
      </c>
      <c r="T3125" s="8">
        <v>103124</v>
      </c>
    </row>
    <row r="3126" spans="19:20">
      <c r="S3126" s="7" t="s">
        <v>5551</v>
      </c>
      <c r="T3126" s="8">
        <v>103125</v>
      </c>
    </row>
    <row r="3127" spans="19:20">
      <c r="S3127" s="7" t="s">
        <v>5552</v>
      </c>
      <c r="T3127" s="8">
        <v>103126</v>
      </c>
    </row>
    <row r="3128" spans="19:20">
      <c r="S3128" s="7" t="s">
        <v>5553</v>
      </c>
      <c r="T3128" s="8">
        <v>103127</v>
      </c>
    </row>
    <row r="3129" spans="19:20">
      <c r="S3129" s="7" t="s">
        <v>5554</v>
      </c>
      <c r="T3129" s="8">
        <v>103128</v>
      </c>
    </row>
    <row r="3130" spans="19:20">
      <c r="S3130" s="7" t="s">
        <v>3558</v>
      </c>
      <c r="T3130" s="8">
        <v>103129</v>
      </c>
    </row>
    <row r="3131" spans="19:20">
      <c r="S3131" s="7" t="s">
        <v>5555</v>
      </c>
      <c r="T3131" s="8">
        <v>103130</v>
      </c>
    </row>
    <row r="3132" spans="19:20">
      <c r="S3132" s="7" t="s">
        <v>5556</v>
      </c>
      <c r="T3132" s="8">
        <v>103131</v>
      </c>
    </row>
    <row r="3133" spans="19:20">
      <c r="S3133" s="7" t="s">
        <v>5557</v>
      </c>
      <c r="T3133" s="8">
        <v>103132</v>
      </c>
    </row>
    <row r="3134" spans="19:20">
      <c r="S3134" s="7" t="s">
        <v>5558</v>
      </c>
      <c r="T3134" s="8">
        <v>103133</v>
      </c>
    </row>
    <row r="3135" spans="19:20">
      <c r="S3135" s="7" t="s">
        <v>5559</v>
      </c>
      <c r="T3135" s="8">
        <v>103134</v>
      </c>
    </row>
    <row r="3136" spans="19:20">
      <c r="S3136" s="7" t="s">
        <v>5560</v>
      </c>
      <c r="T3136" s="8">
        <v>103135</v>
      </c>
    </row>
    <row r="3137" spans="19:20">
      <c r="S3137" s="7" t="s">
        <v>5561</v>
      </c>
      <c r="T3137" s="8">
        <v>103136</v>
      </c>
    </row>
    <row r="3138" spans="19:20">
      <c r="S3138" s="7" t="s">
        <v>5562</v>
      </c>
      <c r="T3138" s="8">
        <v>103137</v>
      </c>
    </row>
    <row r="3139" spans="19:20">
      <c r="S3139" s="7" t="s">
        <v>5563</v>
      </c>
      <c r="T3139" s="8">
        <v>103138</v>
      </c>
    </row>
    <row r="3140" spans="19:20">
      <c r="S3140" s="7" t="s">
        <v>3560</v>
      </c>
      <c r="T3140" s="8">
        <v>103139</v>
      </c>
    </row>
    <row r="3141" spans="19:20">
      <c r="S3141" s="7" t="s">
        <v>5564</v>
      </c>
      <c r="T3141" s="8">
        <v>103140</v>
      </c>
    </row>
    <row r="3142" spans="19:20">
      <c r="S3142" s="7" t="s">
        <v>5565</v>
      </c>
      <c r="T3142" s="8">
        <v>103141</v>
      </c>
    </row>
    <row r="3143" spans="19:20">
      <c r="S3143" s="7" t="s">
        <v>5566</v>
      </c>
      <c r="T3143" s="8">
        <v>103142</v>
      </c>
    </row>
    <row r="3144" spans="19:20">
      <c r="S3144" s="7" t="s">
        <v>5567</v>
      </c>
      <c r="T3144" s="8">
        <v>103143</v>
      </c>
    </row>
    <row r="3145" spans="19:20">
      <c r="S3145" s="7" t="s">
        <v>5568</v>
      </c>
      <c r="T3145" s="8">
        <v>103144</v>
      </c>
    </row>
    <row r="3146" spans="19:20">
      <c r="S3146" s="7" t="s">
        <v>5569</v>
      </c>
      <c r="T3146" s="8">
        <v>103145</v>
      </c>
    </row>
    <row r="3147" spans="19:20">
      <c r="S3147" s="7" t="s">
        <v>5570</v>
      </c>
      <c r="T3147" s="8">
        <v>103146</v>
      </c>
    </row>
    <row r="3148" spans="19:20">
      <c r="S3148" s="7" t="s">
        <v>5571</v>
      </c>
      <c r="T3148" s="8">
        <v>103147</v>
      </c>
    </row>
    <row r="3149" spans="19:20">
      <c r="S3149" s="7" t="s">
        <v>5572</v>
      </c>
      <c r="T3149" s="8">
        <v>103148</v>
      </c>
    </row>
    <row r="3150" spans="19:20">
      <c r="S3150" s="7" t="s">
        <v>3562</v>
      </c>
      <c r="T3150" s="8">
        <v>103149</v>
      </c>
    </row>
    <row r="3151" spans="19:20">
      <c r="S3151" s="7" t="s">
        <v>5573</v>
      </c>
      <c r="T3151" s="8">
        <v>103150</v>
      </c>
    </row>
    <row r="3152" spans="19:20">
      <c r="S3152" s="7" t="s">
        <v>5574</v>
      </c>
      <c r="T3152" s="8">
        <v>103151</v>
      </c>
    </row>
    <row r="3153" spans="19:20">
      <c r="S3153" s="7" t="s">
        <v>5575</v>
      </c>
      <c r="T3153" s="8">
        <v>103152</v>
      </c>
    </row>
    <row r="3154" spans="19:20">
      <c r="S3154" s="7" t="s">
        <v>5576</v>
      </c>
      <c r="T3154" s="8">
        <v>103153</v>
      </c>
    </row>
    <row r="3155" spans="19:20">
      <c r="S3155" s="7" t="s">
        <v>5577</v>
      </c>
      <c r="T3155" s="8">
        <v>103154</v>
      </c>
    </row>
    <row r="3156" spans="19:20">
      <c r="S3156" s="7" t="s">
        <v>5578</v>
      </c>
      <c r="T3156" s="8">
        <v>103155</v>
      </c>
    </row>
    <row r="3157" spans="19:20">
      <c r="S3157" s="7" t="s">
        <v>5579</v>
      </c>
      <c r="T3157" s="8">
        <v>103156</v>
      </c>
    </row>
    <row r="3158" spans="19:20">
      <c r="S3158" s="7" t="s">
        <v>5580</v>
      </c>
      <c r="T3158" s="8">
        <v>103157</v>
      </c>
    </row>
    <row r="3159" spans="19:20">
      <c r="S3159" s="7" t="s">
        <v>5581</v>
      </c>
      <c r="T3159" s="8">
        <v>103158</v>
      </c>
    </row>
    <row r="3160" spans="19:20">
      <c r="S3160" s="7" t="s">
        <v>3563</v>
      </c>
      <c r="T3160" s="8">
        <v>103159</v>
      </c>
    </row>
    <row r="3161" spans="19:20">
      <c r="S3161" s="7" t="s">
        <v>5582</v>
      </c>
      <c r="T3161" s="8">
        <v>103160</v>
      </c>
    </row>
    <row r="3162" spans="19:20">
      <c r="S3162" s="7" t="s">
        <v>5583</v>
      </c>
      <c r="T3162" s="8">
        <v>103161</v>
      </c>
    </row>
    <row r="3163" spans="19:20">
      <c r="S3163" s="7" t="s">
        <v>5584</v>
      </c>
      <c r="T3163" s="8">
        <v>103162</v>
      </c>
    </row>
    <row r="3164" spans="19:20">
      <c r="S3164" s="7" t="s">
        <v>5585</v>
      </c>
      <c r="T3164" s="8">
        <v>103163</v>
      </c>
    </row>
    <row r="3165" spans="19:20">
      <c r="S3165" s="7" t="s">
        <v>5586</v>
      </c>
      <c r="T3165" s="8">
        <v>103164</v>
      </c>
    </row>
    <row r="3166" spans="19:20">
      <c r="S3166" s="7" t="s">
        <v>5587</v>
      </c>
      <c r="T3166" s="8">
        <v>103165</v>
      </c>
    </row>
    <row r="3167" spans="19:20">
      <c r="S3167" s="7" t="s">
        <v>5588</v>
      </c>
      <c r="T3167" s="8">
        <v>103166</v>
      </c>
    </row>
    <row r="3168" spans="19:20">
      <c r="S3168" s="7" t="s">
        <v>5589</v>
      </c>
      <c r="T3168" s="8">
        <v>103167</v>
      </c>
    </row>
    <row r="3169" spans="19:20">
      <c r="S3169" s="7" t="s">
        <v>5590</v>
      </c>
      <c r="T3169" s="8">
        <v>103168</v>
      </c>
    </row>
    <row r="3170" spans="19:20">
      <c r="S3170" s="7" t="s">
        <v>2239</v>
      </c>
      <c r="T3170" s="8">
        <v>103169</v>
      </c>
    </row>
    <row r="3171" spans="19:20">
      <c r="S3171" s="7" t="s">
        <v>5591</v>
      </c>
      <c r="T3171" s="8">
        <v>103170</v>
      </c>
    </row>
    <row r="3172" spans="19:20">
      <c r="S3172" s="7" t="s">
        <v>5592</v>
      </c>
      <c r="T3172" s="8">
        <v>103171</v>
      </c>
    </row>
    <row r="3173" spans="19:20">
      <c r="S3173" s="7" t="s">
        <v>5593</v>
      </c>
      <c r="T3173" s="8">
        <v>103172</v>
      </c>
    </row>
    <row r="3174" spans="19:20">
      <c r="S3174" s="7" t="s">
        <v>5594</v>
      </c>
      <c r="T3174" s="8">
        <v>103173</v>
      </c>
    </row>
    <row r="3175" spans="19:20">
      <c r="S3175" s="7" t="s">
        <v>5595</v>
      </c>
      <c r="T3175" s="8">
        <v>103174</v>
      </c>
    </row>
    <row r="3176" spans="19:20">
      <c r="S3176" s="7" t="s">
        <v>5596</v>
      </c>
      <c r="T3176" s="8">
        <v>103175</v>
      </c>
    </row>
    <row r="3177" spans="19:20">
      <c r="S3177" s="7" t="s">
        <v>5597</v>
      </c>
      <c r="T3177" s="8">
        <v>103176</v>
      </c>
    </row>
    <row r="3178" spans="19:20">
      <c r="S3178" s="7" t="s">
        <v>5598</v>
      </c>
      <c r="T3178" s="8">
        <v>103177</v>
      </c>
    </row>
    <row r="3179" spans="19:20">
      <c r="S3179" s="7" t="s">
        <v>5599</v>
      </c>
      <c r="T3179" s="8">
        <v>103178</v>
      </c>
    </row>
    <row r="3180" spans="19:20">
      <c r="S3180" s="7" t="s">
        <v>2240</v>
      </c>
      <c r="T3180" s="8">
        <v>103179</v>
      </c>
    </row>
    <row r="3181" spans="19:20">
      <c r="S3181" s="7" t="s">
        <v>5600</v>
      </c>
      <c r="T3181" s="8">
        <v>103180</v>
      </c>
    </row>
    <row r="3182" spans="19:20">
      <c r="S3182" s="7" t="s">
        <v>5601</v>
      </c>
      <c r="T3182" s="8">
        <v>103181</v>
      </c>
    </row>
    <row r="3183" spans="19:20">
      <c r="S3183" s="7" t="s">
        <v>5602</v>
      </c>
      <c r="T3183" s="8">
        <v>103182</v>
      </c>
    </row>
    <row r="3184" spans="19:20">
      <c r="S3184" s="7" t="s">
        <v>5603</v>
      </c>
      <c r="T3184" s="8">
        <v>103183</v>
      </c>
    </row>
    <row r="3185" spans="19:20">
      <c r="S3185" s="7" t="s">
        <v>5604</v>
      </c>
      <c r="T3185" s="8">
        <v>103184</v>
      </c>
    </row>
    <row r="3186" spans="19:20">
      <c r="S3186" s="7" t="s">
        <v>5605</v>
      </c>
      <c r="T3186" s="8">
        <v>103185</v>
      </c>
    </row>
    <row r="3187" spans="19:20">
      <c r="S3187" s="7" t="s">
        <v>5606</v>
      </c>
      <c r="T3187" s="8">
        <v>103186</v>
      </c>
    </row>
    <row r="3188" spans="19:20">
      <c r="S3188" s="7" t="s">
        <v>5607</v>
      </c>
      <c r="T3188" s="8">
        <v>103187</v>
      </c>
    </row>
    <row r="3189" spans="19:20">
      <c r="S3189" s="7" t="s">
        <v>5608</v>
      </c>
      <c r="T3189" s="8">
        <v>103188</v>
      </c>
    </row>
    <row r="3190" spans="19:20">
      <c r="S3190" s="7" t="s">
        <v>2241</v>
      </c>
      <c r="T3190" s="8">
        <v>103189</v>
      </c>
    </row>
    <row r="3191" spans="19:20">
      <c r="S3191" s="7" t="s">
        <v>5609</v>
      </c>
      <c r="T3191" s="8">
        <v>103190</v>
      </c>
    </row>
    <row r="3192" spans="19:20">
      <c r="S3192" s="7" t="s">
        <v>5610</v>
      </c>
      <c r="T3192" s="8">
        <v>103191</v>
      </c>
    </row>
    <row r="3193" spans="19:20">
      <c r="S3193" s="7" t="s">
        <v>5611</v>
      </c>
      <c r="T3193" s="8">
        <v>103192</v>
      </c>
    </row>
    <row r="3194" spans="19:20">
      <c r="S3194" s="7" t="s">
        <v>5612</v>
      </c>
      <c r="T3194" s="8">
        <v>103193</v>
      </c>
    </row>
    <row r="3195" spans="19:20">
      <c r="S3195" s="7" t="s">
        <v>5613</v>
      </c>
      <c r="T3195" s="8">
        <v>103194</v>
      </c>
    </row>
    <row r="3196" spans="19:20">
      <c r="S3196" s="7" t="s">
        <v>5614</v>
      </c>
      <c r="T3196" s="8">
        <v>103195</v>
      </c>
    </row>
    <row r="3197" spans="19:20">
      <c r="S3197" s="7" t="s">
        <v>5615</v>
      </c>
      <c r="T3197" s="8">
        <v>103196</v>
      </c>
    </row>
    <row r="3198" spans="19:20">
      <c r="S3198" s="7" t="s">
        <v>5616</v>
      </c>
      <c r="T3198" s="8">
        <v>103197</v>
      </c>
    </row>
    <row r="3199" spans="19:20">
      <c r="S3199" s="7" t="s">
        <v>5617</v>
      </c>
      <c r="T3199" s="8">
        <v>103198</v>
      </c>
    </row>
    <row r="3200" spans="19:20">
      <c r="S3200" s="7" t="s">
        <v>2242</v>
      </c>
      <c r="T3200" s="8">
        <v>103199</v>
      </c>
    </row>
    <row r="3201" spans="19:20">
      <c r="S3201" s="7" t="s">
        <v>5618</v>
      </c>
      <c r="T3201" s="8">
        <v>103200</v>
      </c>
    </row>
    <row r="3202" spans="19:20">
      <c r="S3202" s="7" t="s">
        <v>5619</v>
      </c>
      <c r="T3202" s="8">
        <v>103201</v>
      </c>
    </row>
    <row r="3203" spans="19:20">
      <c r="S3203" s="7" t="s">
        <v>5620</v>
      </c>
      <c r="T3203" s="8">
        <v>103202</v>
      </c>
    </row>
    <row r="3204" spans="19:20">
      <c r="S3204" s="7" t="s">
        <v>5621</v>
      </c>
      <c r="T3204" s="8">
        <v>103203</v>
      </c>
    </row>
    <row r="3205" spans="19:20">
      <c r="S3205" s="7" t="s">
        <v>5622</v>
      </c>
      <c r="T3205" s="8">
        <v>103204</v>
      </c>
    </row>
    <row r="3206" spans="19:20">
      <c r="S3206" s="7" t="s">
        <v>5623</v>
      </c>
      <c r="T3206" s="8">
        <v>103205</v>
      </c>
    </row>
    <row r="3207" spans="19:20">
      <c r="S3207" s="7" t="s">
        <v>5624</v>
      </c>
      <c r="T3207" s="8">
        <v>103206</v>
      </c>
    </row>
    <row r="3208" spans="19:20">
      <c r="S3208" s="7" t="s">
        <v>5625</v>
      </c>
      <c r="T3208" s="8">
        <v>103207</v>
      </c>
    </row>
    <row r="3209" spans="19:20">
      <c r="S3209" s="7" t="s">
        <v>5626</v>
      </c>
      <c r="T3209" s="8">
        <v>103208</v>
      </c>
    </row>
    <row r="3210" spans="19:20">
      <c r="S3210" s="7" t="s">
        <v>2243</v>
      </c>
      <c r="T3210" s="8">
        <v>103209</v>
      </c>
    </row>
    <row r="3211" spans="19:20">
      <c r="S3211" s="7" t="s">
        <v>5627</v>
      </c>
      <c r="T3211" s="8">
        <v>103210</v>
      </c>
    </row>
    <row r="3212" spans="19:20">
      <c r="S3212" s="7" t="s">
        <v>5628</v>
      </c>
      <c r="T3212" s="8">
        <v>103211</v>
      </c>
    </row>
    <row r="3213" spans="19:20">
      <c r="S3213" s="7" t="s">
        <v>5629</v>
      </c>
      <c r="T3213" s="8">
        <v>103212</v>
      </c>
    </row>
    <row r="3214" spans="19:20">
      <c r="S3214" s="7" t="s">
        <v>5630</v>
      </c>
      <c r="T3214" s="8">
        <v>103213</v>
      </c>
    </row>
    <row r="3215" spans="19:20">
      <c r="S3215" s="7" t="s">
        <v>5631</v>
      </c>
      <c r="T3215" s="8">
        <v>103214</v>
      </c>
    </row>
    <row r="3216" spans="19:20">
      <c r="S3216" s="7" t="s">
        <v>5632</v>
      </c>
      <c r="T3216" s="8">
        <v>103215</v>
      </c>
    </row>
    <row r="3217" spans="19:20">
      <c r="S3217" s="7" t="s">
        <v>5633</v>
      </c>
      <c r="T3217" s="8">
        <v>103216</v>
      </c>
    </row>
    <row r="3218" spans="19:20">
      <c r="S3218" s="7" t="s">
        <v>5634</v>
      </c>
      <c r="T3218" s="8">
        <v>103217</v>
      </c>
    </row>
    <row r="3219" spans="19:20">
      <c r="S3219" s="7" t="s">
        <v>5635</v>
      </c>
      <c r="T3219" s="8">
        <v>103218</v>
      </c>
    </row>
    <row r="3220" spans="19:20">
      <c r="S3220" s="7" t="s">
        <v>2244</v>
      </c>
      <c r="T3220" s="8">
        <v>103219</v>
      </c>
    </row>
    <row r="3221" spans="19:20">
      <c r="S3221" s="7" t="s">
        <v>5636</v>
      </c>
      <c r="T3221" s="8">
        <v>103220</v>
      </c>
    </row>
    <row r="3222" spans="19:20">
      <c r="S3222" s="7" t="s">
        <v>5637</v>
      </c>
      <c r="T3222" s="8">
        <v>103221</v>
      </c>
    </row>
    <row r="3223" spans="19:20">
      <c r="S3223" s="7" t="s">
        <v>5638</v>
      </c>
      <c r="T3223" s="8">
        <v>103222</v>
      </c>
    </row>
    <row r="3224" spans="19:20">
      <c r="S3224" s="7" t="s">
        <v>5639</v>
      </c>
      <c r="T3224" s="8">
        <v>103223</v>
      </c>
    </row>
    <row r="3225" spans="19:20">
      <c r="S3225" s="7" t="s">
        <v>5640</v>
      </c>
      <c r="T3225" s="8">
        <v>103224</v>
      </c>
    </row>
    <row r="3226" spans="19:20">
      <c r="S3226" s="7" t="s">
        <v>5641</v>
      </c>
      <c r="T3226" s="8">
        <v>103225</v>
      </c>
    </row>
    <row r="3227" spans="19:20">
      <c r="S3227" s="7" t="s">
        <v>5642</v>
      </c>
      <c r="T3227" s="8">
        <v>103226</v>
      </c>
    </row>
    <row r="3228" spans="19:20">
      <c r="S3228" s="7" t="s">
        <v>5643</v>
      </c>
      <c r="T3228" s="8">
        <v>103227</v>
      </c>
    </row>
    <row r="3229" spans="19:20">
      <c r="S3229" s="7" t="s">
        <v>5644</v>
      </c>
      <c r="T3229" s="8">
        <v>103228</v>
      </c>
    </row>
    <row r="3230" spans="19:20">
      <c r="S3230" s="7" t="s">
        <v>2245</v>
      </c>
      <c r="T3230" s="8">
        <v>103229</v>
      </c>
    </row>
    <row r="3231" spans="19:20">
      <c r="S3231" s="7" t="s">
        <v>5645</v>
      </c>
      <c r="T3231" s="8">
        <v>103230</v>
      </c>
    </row>
    <row r="3232" spans="19:20">
      <c r="S3232" s="7" t="s">
        <v>5646</v>
      </c>
      <c r="T3232" s="8">
        <v>103231</v>
      </c>
    </row>
    <row r="3233" spans="19:20">
      <c r="S3233" s="7" t="s">
        <v>5647</v>
      </c>
      <c r="T3233" s="8">
        <v>103232</v>
      </c>
    </row>
    <row r="3234" spans="19:20">
      <c r="S3234" s="7" t="s">
        <v>5648</v>
      </c>
      <c r="T3234" s="8">
        <v>103233</v>
      </c>
    </row>
    <row r="3235" spans="19:20">
      <c r="S3235" s="7" t="s">
        <v>5649</v>
      </c>
      <c r="T3235" s="8">
        <v>103234</v>
      </c>
    </row>
    <row r="3236" spans="19:20">
      <c r="S3236" s="7" t="s">
        <v>5650</v>
      </c>
      <c r="T3236" s="8">
        <v>103235</v>
      </c>
    </row>
    <row r="3237" spans="19:20">
      <c r="S3237" s="7" t="s">
        <v>5651</v>
      </c>
      <c r="T3237" s="8">
        <v>103236</v>
      </c>
    </row>
    <row r="3238" spans="19:20">
      <c r="S3238" s="7" t="s">
        <v>5652</v>
      </c>
      <c r="T3238" s="8">
        <v>103237</v>
      </c>
    </row>
    <row r="3239" spans="19:20">
      <c r="S3239" s="7" t="s">
        <v>5653</v>
      </c>
      <c r="T3239" s="8">
        <v>103238</v>
      </c>
    </row>
    <row r="3240" spans="19:20">
      <c r="S3240" s="7" t="s">
        <v>2246</v>
      </c>
      <c r="T3240" s="8">
        <v>103239</v>
      </c>
    </row>
    <row r="3241" spans="19:20">
      <c r="S3241" s="7" t="s">
        <v>5654</v>
      </c>
      <c r="T3241" s="8">
        <v>103240</v>
      </c>
    </row>
    <row r="3242" spans="19:20">
      <c r="S3242" s="7" t="s">
        <v>5655</v>
      </c>
      <c r="T3242" s="8">
        <v>103241</v>
      </c>
    </row>
    <row r="3243" spans="19:20">
      <c r="S3243" s="7" t="s">
        <v>5656</v>
      </c>
      <c r="T3243" s="8">
        <v>103242</v>
      </c>
    </row>
    <row r="3244" spans="19:20">
      <c r="S3244" s="7" t="s">
        <v>5657</v>
      </c>
      <c r="T3244" s="8">
        <v>103243</v>
      </c>
    </row>
    <row r="3245" spans="19:20">
      <c r="S3245" s="7" t="s">
        <v>5658</v>
      </c>
      <c r="T3245" s="8">
        <v>103244</v>
      </c>
    </row>
    <row r="3246" spans="19:20">
      <c r="S3246" s="7" t="s">
        <v>5659</v>
      </c>
      <c r="T3246" s="8">
        <v>103245</v>
      </c>
    </row>
    <row r="3247" spans="19:20">
      <c r="S3247" s="7" t="s">
        <v>5660</v>
      </c>
      <c r="T3247" s="8">
        <v>103246</v>
      </c>
    </row>
    <row r="3248" spans="19:20">
      <c r="S3248" s="7" t="s">
        <v>5661</v>
      </c>
      <c r="T3248" s="8">
        <v>103247</v>
      </c>
    </row>
    <row r="3249" spans="19:20">
      <c r="S3249" s="7" t="s">
        <v>5662</v>
      </c>
      <c r="T3249" s="8">
        <v>103248</v>
      </c>
    </row>
    <row r="3250" spans="19:20">
      <c r="S3250" s="7" t="s">
        <v>2247</v>
      </c>
      <c r="T3250" s="8">
        <v>103249</v>
      </c>
    </row>
    <row r="3251" spans="19:20">
      <c r="S3251" s="7" t="s">
        <v>5663</v>
      </c>
      <c r="T3251" s="8">
        <v>103250</v>
      </c>
    </row>
    <row r="3252" spans="19:20">
      <c r="S3252" s="7" t="s">
        <v>5664</v>
      </c>
      <c r="T3252" s="8">
        <v>103251</v>
      </c>
    </row>
    <row r="3253" spans="19:20">
      <c r="S3253" s="7" t="s">
        <v>5665</v>
      </c>
      <c r="T3253" s="8">
        <v>103252</v>
      </c>
    </row>
    <row r="3254" spans="19:20">
      <c r="S3254" s="7" t="s">
        <v>5666</v>
      </c>
      <c r="T3254" s="8">
        <v>103253</v>
      </c>
    </row>
    <row r="3255" spans="19:20">
      <c r="S3255" s="7" t="s">
        <v>5667</v>
      </c>
      <c r="T3255" s="8">
        <v>103254</v>
      </c>
    </row>
    <row r="3256" spans="19:20">
      <c r="S3256" s="7" t="s">
        <v>5668</v>
      </c>
      <c r="T3256" s="8">
        <v>103255</v>
      </c>
    </row>
    <row r="3257" spans="19:20">
      <c r="S3257" s="7" t="s">
        <v>5669</v>
      </c>
      <c r="T3257" s="8">
        <v>103256</v>
      </c>
    </row>
    <row r="3258" spans="19:20">
      <c r="S3258" s="7" t="s">
        <v>5670</v>
      </c>
      <c r="T3258" s="8">
        <v>103257</v>
      </c>
    </row>
    <row r="3259" spans="19:20">
      <c r="S3259" s="7" t="s">
        <v>5671</v>
      </c>
      <c r="T3259" s="8">
        <v>103258</v>
      </c>
    </row>
    <row r="3260" spans="19:20">
      <c r="S3260" s="7" t="s">
        <v>2248</v>
      </c>
      <c r="T3260" s="8">
        <v>103259</v>
      </c>
    </row>
    <row r="3261" spans="19:20">
      <c r="S3261" s="7" t="s">
        <v>5672</v>
      </c>
      <c r="T3261" s="8">
        <v>103260</v>
      </c>
    </row>
    <row r="3262" spans="19:20">
      <c r="S3262" s="7" t="s">
        <v>5673</v>
      </c>
      <c r="T3262" s="8">
        <v>103261</v>
      </c>
    </row>
    <row r="3263" spans="19:20">
      <c r="S3263" s="7" t="s">
        <v>5674</v>
      </c>
      <c r="T3263" s="8">
        <v>103262</v>
      </c>
    </row>
    <row r="3264" spans="19:20">
      <c r="S3264" s="7" t="s">
        <v>5675</v>
      </c>
      <c r="T3264" s="8">
        <v>103263</v>
      </c>
    </row>
    <row r="3265" spans="19:20">
      <c r="S3265" s="7" t="s">
        <v>5676</v>
      </c>
      <c r="T3265" s="8">
        <v>103264</v>
      </c>
    </row>
    <row r="3266" spans="19:20">
      <c r="S3266" s="7" t="s">
        <v>5677</v>
      </c>
      <c r="T3266" s="8">
        <v>103265</v>
      </c>
    </row>
    <row r="3267" spans="19:20">
      <c r="S3267" s="7" t="s">
        <v>5678</v>
      </c>
      <c r="T3267" s="8">
        <v>103266</v>
      </c>
    </row>
    <row r="3268" spans="19:20">
      <c r="S3268" s="7" t="s">
        <v>5679</v>
      </c>
      <c r="T3268" s="8">
        <v>103267</v>
      </c>
    </row>
    <row r="3269" spans="19:20">
      <c r="S3269" s="7" t="s">
        <v>5680</v>
      </c>
      <c r="T3269" s="8">
        <v>103268</v>
      </c>
    </row>
    <row r="3270" spans="19:20">
      <c r="S3270" s="7" t="s">
        <v>2249</v>
      </c>
      <c r="T3270" s="8">
        <v>103269</v>
      </c>
    </row>
    <row r="3271" spans="19:20">
      <c r="S3271" s="7" t="s">
        <v>5681</v>
      </c>
      <c r="T3271" s="8">
        <v>103270</v>
      </c>
    </row>
    <row r="3272" spans="19:20">
      <c r="S3272" s="7" t="s">
        <v>5682</v>
      </c>
      <c r="T3272" s="8">
        <v>103271</v>
      </c>
    </row>
    <row r="3273" spans="19:20">
      <c r="S3273" s="7" t="s">
        <v>5683</v>
      </c>
      <c r="T3273" s="8">
        <v>103272</v>
      </c>
    </row>
    <row r="3274" spans="19:20">
      <c r="S3274" s="7" t="s">
        <v>5684</v>
      </c>
      <c r="T3274" s="8">
        <v>103273</v>
      </c>
    </row>
    <row r="3275" spans="19:20">
      <c r="S3275" s="7" t="s">
        <v>5685</v>
      </c>
      <c r="T3275" s="8">
        <v>103274</v>
      </c>
    </row>
    <row r="3276" spans="19:20">
      <c r="S3276" s="7" t="s">
        <v>5686</v>
      </c>
      <c r="T3276" s="8">
        <v>103275</v>
      </c>
    </row>
    <row r="3277" spans="19:20">
      <c r="S3277" s="7" t="s">
        <v>5687</v>
      </c>
      <c r="T3277" s="8">
        <v>103276</v>
      </c>
    </row>
    <row r="3278" spans="19:20">
      <c r="S3278" s="7" t="s">
        <v>5688</v>
      </c>
      <c r="T3278" s="8">
        <v>103277</v>
      </c>
    </row>
    <row r="3279" spans="19:20">
      <c r="S3279" s="7" t="s">
        <v>5689</v>
      </c>
      <c r="T3279" s="8">
        <v>103278</v>
      </c>
    </row>
    <row r="3280" spans="19:20">
      <c r="S3280" s="7" t="s">
        <v>2250</v>
      </c>
      <c r="T3280" s="8">
        <v>103279</v>
      </c>
    </row>
    <row r="3281" spans="19:20">
      <c r="S3281" s="7" t="s">
        <v>5690</v>
      </c>
      <c r="T3281" s="8">
        <v>103280</v>
      </c>
    </row>
    <row r="3282" spans="19:20">
      <c r="S3282" s="7" t="s">
        <v>5691</v>
      </c>
      <c r="T3282" s="8">
        <v>103281</v>
      </c>
    </row>
    <row r="3283" spans="19:20">
      <c r="S3283" s="7" t="s">
        <v>5692</v>
      </c>
      <c r="T3283" s="8">
        <v>103282</v>
      </c>
    </row>
    <row r="3284" spans="19:20">
      <c r="S3284" s="7" t="s">
        <v>5693</v>
      </c>
      <c r="T3284" s="8">
        <v>103283</v>
      </c>
    </row>
    <row r="3285" spans="19:20">
      <c r="S3285" s="7" t="s">
        <v>5694</v>
      </c>
      <c r="T3285" s="8">
        <v>103284</v>
      </c>
    </row>
    <row r="3286" spans="19:20">
      <c r="S3286" s="7" t="s">
        <v>5695</v>
      </c>
      <c r="T3286" s="8">
        <v>103285</v>
      </c>
    </row>
    <row r="3287" spans="19:20">
      <c r="S3287" s="7" t="s">
        <v>5696</v>
      </c>
      <c r="T3287" s="8">
        <v>103286</v>
      </c>
    </row>
    <row r="3288" spans="19:20">
      <c r="S3288" s="7" t="s">
        <v>5697</v>
      </c>
      <c r="T3288" s="8">
        <v>103287</v>
      </c>
    </row>
    <row r="3289" spans="19:20">
      <c r="S3289" s="7" t="s">
        <v>5698</v>
      </c>
      <c r="T3289" s="8">
        <v>103288</v>
      </c>
    </row>
    <row r="3290" spans="19:20">
      <c r="S3290" s="7" t="s">
        <v>2251</v>
      </c>
      <c r="T3290" s="8">
        <v>103289</v>
      </c>
    </row>
    <row r="3291" spans="19:20">
      <c r="S3291" s="7" t="s">
        <v>5699</v>
      </c>
      <c r="T3291" s="8">
        <v>103290</v>
      </c>
    </row>
    <row r="3292" spans="19:20">
      <c r="S3292" s="7" t="s">
        <v>5700</v>
      </c>
      <c r="T3292" s="8">
        <v>103291</v>
      </c>
    </row>
    <row r="3293" spans="19:20">
      <c r="S3293" s="7" t="s">
        <v>5701</v>
      </c>
      <c r="T3293" s="8">
        <v>103292</v>
      </c>
    </row>
    <row r="3294" spans="19:20">
      <c r="S3294" s="7" t="s">
        <v>5702</v>
      </c>
      <c r="T3294" s="8">
        <v>103293</v>
      </c>
    </row>
    <row r="3295" spans="19:20">
      <c r="S3295" s="7" t="s">
        <v>5703</v>
      </c>
      <c r="T3295" s="8">
        <v>103294</v>
      </c>
    </row>
    <row r="3296" spans="19:20">
      <c r="S3296" s="7" t="s">
        <v>5704</v>
      </c>
      <c r="T3296" s="8">
        <v>103295</v>
      </c>
    </row>
    <row r="3297" spans="19:20">
      <c r="S3297" s="7" t="s">
        <v>5705</v>
      </c>
      <c r="T3297" s="8">
        <v>103296</v>
      </c>
    </row>
    <row r="3298" spans="19:20">
      <c r="S3298" s="7" t="s">
        <v>5706</v>
      </c>
      <c r="T3298" s="8">
        <v>103297</v>
      </c>
    </row>
    <row r="3299" spans="19:20">
      <c r="S3299" s="7" t="s">
        <v>5707</v>
      </c>
      <c r="T3299" s="8">
        <v>103298</v>
      </c>
    </row>
    <row r="3300" spans="19:20">
      <c r="S3300" s="7" t="s">
        <v>2252</v>
      </c>
      <c r="T3300" s="8">
        <v>103299</v>
      </c>
    </row>
    <row r="3301" spans="19:20">
      <c r="S3301" s="7" t="s">
        <v>5708</v>
      </c>
      <c r="T3301" s="8">
        <v>103300</v>
      </c>
    </row>
    <row r="3302" spans="19:20">
      <c r="S3302" s="7" t="s">
        <v>5709</v>
      </c>
      <c r="T3302" s="8">
        <v>103301</v>
      </c>
    </row>
    <row r="3303" spans="19:20">
      <c r="S3303" s="7" t="s">
        <v>5710</v>
      </c>
      <c r="T3303" s="8">
        <v>103302</v>
      </c>
    </row>
    <row r="3304" spans="19:20">
      <c r="S3304" s="7" t="s">
        <v>5711</v>
      </c>
      <c r="T3304" s="8">
        <v>103303</v>
      </c>
    </row>
    <row r="3305" spans="19:20">
      <c r="S3305" s="7" t="s">
        <v>5712</v>
      </c>
      <c r="T3305" s="8">
        <v>103304</v>
      </c>
    </row>
    <row r="3306" spans="19:20">
      <c r="S3306" s="7" t="s">
        <v>5713</v>
      </c>
      <c r="T3306" s="8">
        <v>103305</v>
      </c>
    </row>
    <row r="3307" spans="19:20">
      <c r="S3307" s="7" t="s">
        <v>5714</v>
      </c>
      <c r="T3307" s="8">
        <v>103306</v>
      </c>
    </row>
    <row r="3308" spans="19:20">
      <c r="S3308" s="7" t="s">
        <v>5715</v>
      </c>
      <c r="T3308" s="8">
        <v>103307</v>
      </c>
    </row>
    <row r="3309" spans="19:20">
      <c r="S3309" s="7" t="s">
        <v>5716</v>
      </c>
      <c r="T3309" s="8">
        <v>103308</v>
      </c>
    </row>
    <row r="3310" spans="19:20">
      <c r="S3310" s="7" t="s">
        <v>2253</v>
      </c>
      <c r="T3310" s="8">
        <v>103309</v>
      </c>
    </row>
    <row r="3311" spans="19:20">
      <c r="S3311" s="7" t="s">
        <v>5717</v>
      </c>
      <c r="T3311" s="8">
        <v>103310</v>
      </c>
    </row>
    <row r="3312" spans="19:20">
      <c r="S3312" s="7" t="s">
        <v>5718</v>
      </c>
      <c r="T3312" s="8">
        <v>103311</v>
      </c>
    </row>
    <row r="3313" spans="19:20">
      <c r="S3313" s="7" t="s">
        <v>5719</v>
      </c>
      <c r="T3313" s="8">
        <v>103312</v>
      </c>
    </row>
    <row r="3314" spans="19:20">
      <c r="S3314" s="7" t="s">
        <v>5720</v>
      </c>
      <c r="T3314" s="8">
        <v>103313</v>
      </c>
    </row>
    <row r="3315" spans="19:20">
      <c r="S3315" s="7" t="s">
        <v>5721</v>
      </c>
      <c r="T3315" s="8">
        <v>103314</v>
      </c>
    </row>
    <row r="3316" spans="19:20">
      <c r="S3316" s="7" t="s">
        <v>5722</v>
      </c>
      <c r="T3316" s="8">
        <v>103315</v>
      </c>
    </row>
    <row r="3317" spans="19:20">
      <c r="S3317" s="7" t="s">
        <v>5723</v>
      </c>
      <c r="T3317" s="8">
        <v>103316</v>
      </c>
    </row>
    <row r="3318" spans="19:20">
      <c r="S3318" s="7" t="s">
        <v>5724</v>
      </c>
      <c r="T3318" s="8">
        <v>103317</v>
      </c>
    </row>
    <row r="3319" spans="19:20">
      <c r="S3319" s="7" t="s">
        <v>5725</v>
      </c>
      <c r="T3319" s="8">
        <v>103318</v>
      </c>
    </row>
    <row r="3320" spans="19:20">
      <c r="S3320" s="7" t="s">
        <v>2254</v>
      </c>
      <c r="T3320" s="8">
        <v>103319</v>
      </c>
    </row>
    <row r="3321" spans="19:20">
      <c r="S3321" s="7" t="s">
        <v>5726</v>
      </c>
      <c r="T3321" s="8">
        <v>103320</v>
      </c>
    </row>
    <row r="3322" spans="19:20">
      <c r="S3322" s="7" t="s">
        <v>5727</v>
      </c>
      <c r="T3322" s="8">
        <v>103321</v>
      </c>
    </row>
    <row r="3323" spans="19:20">
      <c r="S3323" s="7" t="s">
        <v>5728</v>
      </c>
      <c r="T3323" s="8">
        <v>103322</v>
      </c>
    </row>
    <row r="3324" spans="19:20">
      <c r="S3324" s="7" t="s">
        <v>5729</v>
      </c>
      <c r="T3324" s="8">
        <v>103323</v>
      </c>
    </row>
    <row r="3325" spans="19:20">
      <c r="S3325" s="7" t="s">
        <v>5730</v>
      </c>
      <c r="T3325" s="8">
        <v>103324</v>
      </c>
    </row>
    <row r="3326" spans="19:20">
      <c r="S3326" s="7" t="s">
        <v>5731</v>
      </c>
      <c r="T3326" s="8">
        <v>103325</v>
      </c>
    </row>
    <row r="3327" spans="19:20">
      <c r="S3327" s="7" t="s">
        <v>5732</v>
      </c>
      <c r="T3327" s="8">
        <v>103326</v>
      </c>
    </row>
    <row r="3328" spans="19:20">
      <c r="S3328" s="7" t="s">
        <v>5733</v>
      </c>
      <c r="T3328" s="8">
        <v>103327</v>
      </c>
    </row>
    <row r="3329" spans="19:20">
      <c r="S3329" s="7" t="s">
        <v>5734</v>
      </c>
      <c r="T3329" s="8">
        <v>103328</v>
      </c>
    </row>
    <row r="3330" spans="19:20">
      <c r="S3330" s="7" t="s">
        <v>2255</v>
      </c>
      <c r="T3330" s="8">
        <v>103329</v>
      </c>
    </row>
    <row r="3331" spans="19:20">
      <c r="S3331" s="7" t="s">
        <v>5735</v>
      </c>
      <c r="T3331" s="8">
        <v>103330</v>
      </c>
    </row>
    <row r="3332" spans="19:20">
      <c r="S3332" s="7" t="s">
        <v>5736</v>
      </c>
      <c r="T3332" s="8">
        <v>103331</v>
      </c>
    </row>
    <row r="3333" spans="19:20">
      <c r="S3333" s="7" t="s">
        <v>5737</v>
      </c>
      <c r="T3333" s="8">
        <v>103332</v>
      </c>
    </row>
    <row r="3334" spans="19:20">
      <c r="S3334" s="7" t="s">
        <v>5738</v>
      </c>
      <c r="T3334" s="8">
        <v>103333</v>
      </c>
    </row>
    <row r="3335" spans="19:20">
      <c r="S3335" s="7" t="s">
        <v>5739</v>
      </c>
      <c r="T3335" s="8">
        <v>103334</v>
      </c>
    </row>
    <row r="3336" spans="19:20">
      <c r="S3336" s="7" t="s">
        <v>5740</v>
      </c>
      <c r="T3336" s="8">
        <v>103335</v>
      </c>
    </row>
    <row r="3337" spans="19:20">
      <c r="S3337" s="7" t="s">
        <v>5741</v>
      </c>
      <c r="T3337" s="8">
        <v>103336</v>
      </c>
    </row>
    <row r="3338" spans="19:20">
      <c r="S3338" s="7" t="s">
        <v>5742</v>
      </c>
      <c r="T3338" s="8">
        <v>103337</v>
      </c>
    </row>
    <row r="3339" spans="19:20">
      <c r="S3339" s="7" t="s">
        <v>5743</v>
      </c>
      <c r="T3339" s="8">
        <v>103338</v>
      </c>
    </row>
    <row r="3340" spans="19:20">
      <c r="S3340" s="7" t="s">
        <v>2256</v>
      </c>
      <c r="T3340" s="8">
        <v>103339</v>
      </c>
    </row>
    <row r="3341" spans="19:20">
      <c r="S3341" s="7" t="s">
        <v>5744</v>
      </c>
      <c r="T3341" s="8">
        <v>103340</v>
      </c>
    </row>
    <row r="3342" spans="19:20">
      <c r="S3342" s="7" t="s">
        <v>5745</v>
      </c>
      <c r="T3342" s="8">
        <v>103341</v>
      </c>
    </row>
    <row r="3343" spans="19:20">
      <c r="S3343" s="7" t="s">
        <v>5746</v>
      </c>
      <c r="T3343" s="8">
        <v>103342</v>
      </c>
    </row>
    <row r="3344" spans="19:20">
      <c r="S3344" s="7" t="s">
        <v>5747</v>
      </c>
      <c r="T3344" s="8">
        <v>103343</v>
      </c>
    </row>
    <row r="3345" spans="19:20">
      <c r="S3345" s="7" t="s">
        <v>5748</v>
      </c>
      <c r="T3345" s="8">
        <v>103344</v>
      </c>
    </row>
    <row r="3346" spans="19:20">
      <c r="S3346" s="7" t="s">
        <v>5749</v>
      </c>
      <c r="T3346" s="8">
        <v>103345</v>
      </c>
    </row>
    <row r="3347" spans="19:20">
      <c r="S3347" s="7" t="s">
        <v>5750</v>
      </c>
      <c r="T3347" s="8">
        <v>103346</v>
      </c>
    </row>
    <row r="3348" spans="19:20">
      <c r="S3348" s="7" t="s">
        <v>5751</v>
      </c>
      <c r="T3348" s="8">
        <v>103347</v>
      </c>
    </row>
    <row r="3349" spans="19:20">
      <c r="S3349" s="7" t="s">
        <v>5752</v>
      </c>
      <c r="T3349" s="8">
        <v>103348</v>
      </c>
    </row>
    <row r="3350" spans="19:20">
      <c r="S3350" s="7" t="s">
        <v>2257</v>
      </c>
      <c r="T3350" s="8">
        <v>103349</v>
      </c>
    </row>
    <row r="3351" spans="19:20">
      <c r="S3351" s="7" t="s">
        <v>5753</v>
      </c>
      <c r="T3351" s="8">
        <v>103350</v>
      </c>
    </row>
    <row r="3352" spans="19:20">
      <c r="S3352" s="7" t="s">
        <v>5754</v>
      </c>
      <c r="T3352" s="8">
        <v>103351</v>
      </c>
    </row>
    <row r="3353" spans="19:20">
      <c r="S3353" s="7" t="s">
        <v>5755</v>
      </c>
      <c r="T3353" s="8">
        <v>103352</v>
      </c>
    </row>
    <row r="3354" spans="19:20">
      <c r="S3354" s="7" t="s">
        <v>5756</v>
      </c>
      <c r="T3354" s="8">
        <v>103353</v>
      </c>
    </row>
    <row r="3355" spans="19:20">
      <c r="S3355" s="7" t="s">
        <v>5757</v>
      </c>
      <c r="T3355" s="8">
        <v>103354</v>
      </c>
    </row>
    <row r="3356" spans="19:20">
      <c r="S3356" s="7" t="s">
        <v>5758</v>
      </c>
      <c r="T3356" s="8">
        <v>103355</v>
      </c>
    </row>
    <row r="3357" spans="19:20">
      <c r="S3357" s="7" t="s">
        <v>5759</v>
      </c>
      <c r="T3357" s="8">
        <v>103356</v>
      </c>
    </row>
    <row r="3358" spans="19:20">
      <c r="S3358" s="7" t="s">
        <v>5760</v>
      </c>
      <c r="T3358" s="8">
        <v>103357</v>
      </c>
    </row>
    <row r="3359" spans="19:20">
      <c r="S3359" s="7" t="s">
        <v>5761</v>
      </c>
      <c r="T3359" s="8">
        <v>103358</v>
      </c>
    </row>
    <row r="3360" spans="19:20">
      <c r="S3360" s="7" t="s">
        <v>3578</v>
      </c>
      <c r="T3360" s="8">
        <v>103359</v>
      </c>
    </row>
    <row r="3361" spans="19:20">
      <c r="S3361" s="7" t="s">
        <v>5762</v>
      </c>
      <c r="T3361" s="8">
        <v>103360</v>
      </c>
    </row>
    <row r="3362" spans="19:20">
      <c r="S3362" s="7" t="s">
        <v>5763</v>
      </c>
      <c r="T3362" s="8">
        <v>103361</v>
      </c>
    </row>
    <row r="3363" spans="19:20">
      <c r="S3363" s="7" t="s">
        <v>5764</v>
      </c>
      <c r="T3363" s="8">
        <v>103362</v>
      </c>
    </row>
    <row r="3364" spans="19:20">
      <c r="S3364" s="7" t="s">
        <v>5765</v>
      </c>
      <c r="T3364" s="8">
        <v>103363</v>
      </c>
    </row>
    <row r="3365" spans="19:20">
      <c r="S3365" s="7" t="s">
        <v>5766</v>
      </c>
      <c r="T3365" s="8">
        <v>103364</v>
      </c>
    </row>
    <row r="3366" spans="19:20">
      <c r="S3366" s="7" t="s">
        <v>5767</v>
      </c>
      <c r="T3366" s="8">
        <v>103365</v>
      </c>
    </row>
    <row r="3367" spans="19:20">
      <c r="S3367" s="7" t="s">
        <v>5768</v>
      </c>
      <c r="T3367" s="8">
        <v>103366</v>
      </c>
    </row>
    <row r="3368" spans="19:20">
      <c r="S3368" s="7" t="s">
        <v>5769</v>
      </c>
      <c r="T3368" s="8">
        <v>103367</v>
      </c>
    </row>
    <row r="3369" spans="19:20">
      <c r="S3369" s="7" t="s">
        <v>5770</v>
      </c>
      <c r="T3369" s="8">
        <v>103368</v>
      </c>
    </row>
    <row r="3370" spans="19:20">
      <c r="S3370" s="7" t="s">
        <v>3580</v>
      </c>
      <c r="T3370" s="8">
        <v>103369</v>
      </c>
    </row>
    <row r="3371" spans="19:20">
      <c r="S3371" s="7" t="s">
        <v>5771</v>
      </c>
      <c r="T3371" s="8">
        <v>103370</v>
      </c>
    </row>
    <row r="3372" spans="19:20">
      <c r="S3372" s="7" t="s">
        <v>5772</v>
      </c>
      <c r="T3372" s="8">
        <v>103371</v>
      </c>
    </row>
    <row r="3373" spans="19:20">
      <c r="S3373" s="7" t="s">
        <v>5773</v>
      </c>
      <c r="T3373" s="8">
        <v>103372</v>
      </c>
    </row>
    <row r="3374" spans="19:20">
      <c r="S3374" s="7" t="s">
        <v>5774</v>
      </c>
      <c r="T3374" s="8">
        <v>103373</v>
      </c>
    </row>
    <row r="3375" spans="19:20">
      <c r="S3375" s="7" t="s">
        <v>5775</v>
      </c>
      <c r="T3375" s="8">
        <v>103374</v>
      </c>
    </row>
    <row r="3376" spans="19:20">
      <c r="S3376" s="7" t="s">
        <v>5776</v>
      </c>
      <c r="T3376" s="8">
        <v>103375</v>
      </c>
    </row>
    <row r="3377" spans="19:20">
      <c r="S3377" s="7" t="s">
        <v>5777</v>
      </c>
      <c r="T3377" s="8">
        <v>103376</v>
      </c>
    </row>
    <row r="3378" spans="19:20">
      <c r="S3378" s="7" t="s">
        <v>5778</v>
      </c>
      <c r="T3378" s="8">
        <v>103377</v>
      </c>
    </row>
    <row r="3379" spans="19:20">
      <c r="S3379" s="7" t="s">
        <v>5779</v>
      </c>
      <c r="T3379" s="8">
        <v>103378</v>
      </c>
    </row>
    <row r="3380" spans="19:20">
      <c r="S3380" s="7" t="s">
        <v>3581</v>
      </c>
      <c r="T3380" s="8">
        <v>103379</v>
      </c>
    </row>
    <row r="3381" spans="19:20">
      <c r="S3381" s="7" t="s">
        <v>5780</v>
      </c>
      <c r="T3381" s="8">
        <v>103380</v>
      </c>
    </row>
    <row r="3382" spans="19:20">
      <c r="S3382" s="7" t="s">
        <v>5781</v>
      </c>
      <c r="T3382" s="8">
        <v>103381</v>
      </c>
    </row>
    <row r="3383" spans="19:20">
      <c r="S3383" s="7" t="s">
        <v>5782</v>
      </c>
      <c r="T3383" s="8">
        <v>103382</v>
      </c>
    </row>
    <row r="3384" spans="19:20">
      <c r="S3384" s="7" t="s">
        <v>5783</v>
      </c>
      <c r="T3384" s="8">
        <v>103383</v>
      </c>
    </row>
    <row r="3385" spans="19:20">
      <c r="S3385" s="7" t="s">
        <v>5784</v>
      </c>
      <c r="T3385" s="8">
        <v>103384</v>
      </c>
    </row>
    <row r="3386" spans="19:20">
      <c r="S3386" s="7" t="s">
        <v>5785</v>
      </c>
      <c r="T3386" s="8">
        <v>103385</v>
      </c>
    </row>
    <row r="3387" spans="19:20">
      <c r="S3387" s="7" t="s">
        <v>5786</v>
      </c>
      <c r="T3387" s="8">
        <v>103386</v>
      </c>
    </row>
    <row r="3388" spans="19:20">
      <c r="S3388" s="7" t="s">
        <v>5787</v>
      </c>
      <c r="T3388" s="8">
        <v>103387</v>
      </c>
    </row>
    <row r="3389" spans="19:20">
      <c r="S3389" s="7" t="s">
        <v>5788</v>
      </c>
      <c r="T3389" s="8">
        <v>103388</v>
      </c>
    </row>
    <row r="3390" spans="19:20">
      <c r="S3390" s="7" t="s">
        <v>3583</v>
      </c>
      <c r="T3390" s="8">
        <v>103389</v>
      </c>
    </row>
    <row r="3391" spans="19:20">
      <c r="S3391" s="7" t="s">
        <v>5789</v>
      </c>
      <c r="T3391" s="8">
        <v>103390</v>
      </c>
    </row>
    <row r="3392" spans="19:20">
      <c r="S3392" s="7" t="s">
        <v>5790</v>
      </c>
      <c r="T3392" s="8">
        <v>103391</v>
      </c>
    </row>
    <row r="3393" spans="19:20">
      <c r="S3393" s="7" t="s">
        <v>5791</v>
      </c>
      <c r="T3393" s="8">
        <v>103392</v>
      </c>
    </row>
    <row r="3394" spans="19:20">
      <c r="S3394" s="7" t="s">
        <v>5792</v>
      </c>
      <c r="T3394" s="8">
        <v>103393</v>
      </c>
    </row>
    <row r="3395" spans="19:20">
      <c r="S3395" s="7" t="s">
        <v>5793</v>
      </c>
      <c r="T3395" s="8">
        <v>103394</v>
      </c>
    </row>
    <row r="3396" spans="19:20">
      <c r="S3396" s="7" t="s">
        <v>5794</v>
      </c>
      <c r="T3396" s="8">
        <v>103395</v>
      </c>
    </row>
    <row r="3397" spans="19:20">
      <c r="S3397" s="7" t="s">
        <v>5795</v>
      </c>
      <c r="T3397" s="8">
        <v>103396</v>
      </c>
    </row>
    <row r="3398" spans="19:20">
      <c r="S3398" s="7" t="s">
        <v>5796</v>
      </c>
      <c r="T3398" s="8">
        <v>103397</v>
      </c>
    </row>
    <row r="3399" spans="19:20">
      <c r="S3399" s="7" t="s">
        <v>5797</v>
      </c>
      <c r="T3399" s="8">
        <v>103398</v>
      </c>
    </row>
    <row r="3400" spans="19:20">
      <c r="S3400" s="7" t="s">
        <v>3585</v>
      </c>
      <c r="T3400" s="8">
        <v>103399</v>
      </c>
    </row>
    <row r="3401" spans="19:20">
      <c r="S3401" s="7" t="s">
        <v>5798</v>
      </c>
      <c r="T3401" s="8">
        <v>103400</v>
      </c>
    </row>
    <row r="3402" spans="19:20">
      <c r="S3402" s="7" t="s">
        <v>5799</v>
      </c>
      <c r="T3402" s="8">
        <v>103401</v>
      </c>
    </row>
    <row r="3403" spans="19:20">
      <c r="S3403" s="7" t="s">
        <v>5800</v>
      </c>
      <c r="T3403" s="8">
        <v>103402</v>
      </c>
    </row>
    <row r="3404" spans="19:20">
      <c r="S3404" s="7" t="s">
        <v>5801</v>
      </c>
      <c r="T3404" s="8">
        <v>103403</v>
      </c>
    </row>
    <row r="3405" spans="19:20">
      <c r="S3405" s="7" t="s">
        <v>5802</v>
      </c>
      <c r="T3405" s="8">
        <v>103404</v>
      </c>
    </row>
    <row r="3406" spans="19:20">
      <c r="S3406" s="7" t="s">
        <v>5803</v>
      </c>
      <c r="T3406" s="8">
        <v>103405</v>
      </c>
    </row>
    <row r="3407" spans="19:20">
      <c r="S3407" s="7" t="s">
        <v>5804</v>
      </c>
      <c r="T3407" s="8">
        <v>103406</v>
      </c>
    </row>
    <row r="3408" spans="19:20">
      <c r="S3408" s="7" t="s">
        <v>5805</v>
      </c>
      <c r="T3408" s="8">
        <v>103407</v>
      </c>
    </row>
    <row r="3409" spans="19:20">
      <c r="S3409" s="7" t="s">
        <v>5806</v>
      </c>
      <c r="T3409" s="8">
        <v>103408</v>
      </c>
    </row>
    <row r="3410" spans="19:20">
      <c r="S3410" s="7" t="s">
        <v>3586</v>
      </c>
      <c r="T3410" s="8">
        <v>103409</v>
      </c>
    </row>
    <row r="3411" spans="19:20">
      <c r="S3411" s="7" t="s">
        <v>5807</v>
      </c>
      <c r="T3411" s="8">
        <v>103410</v>
      </c>
    </row>
    <row r="3412" spans="19:20">
      <c r="S3412" s="7" t="s">
        <v>5808</v>
      </c>
      <c r="T3412" s="8">
        <v>103411</v>
      </c>
    </row>
    <row r="3413" spans="19:20">
      <c r="S3413" s="7" t="s">
        <v>5809</v>
      </c>
      <c r="T3413" s="8">
        <v>103412</v>
      </c>
    </row>
    <row r="3414" spans="19:20">
      <c r="S3414" s="7" t="s">
        <v>5810</v>
      </c>
      <c r="T3414" s="8">
        <v>103413</v>
      </c>
    </row>
    <row r="3415" spans="19:20">
      <c r="S3415" s="7" t="s">
        <v>5811</v>
      </c>
      <c r="T3415" s="8">
        <v>103414</v>
      </c>
    </row>
    <row r="3416" spans="19:20">
      <c r="S3416" s="7" t="s">
        <v>5812</v>
      </c>
      <c r="T3416" s="8">
        <v>103415</v>
      </c>
    </row>
    <row r="3417" spans="19:20">
      <c r="S3417" s="7" t="s">
        <v>5813</v>
      </c>
      <c r="T3417" s="8">
        <v>103416</v>
      </c>
    </row>
    <row r="3418" spans="19:20">
      <c r="S3418" s="7" t="s">
        <v>5814</v>
      </c>
      <c r="T3418" s="8">
        <v>103417</v>
      </c>
    </row>
    <row r="3419" spans="19:20">
      <c r="S3419" s="7" t="s">
        <v>5815</v>
      </c>
      <c r="T3419" s="8">
        <v>103418</v>
      </c>
    </row>
    <row r="3420" spans="19:20">
      <c r="S3420" s="7" t="s">
        <v>3587</v>
      </c>
      <c r="T3420" s="8">
        <v>103419</v>
      </c>
    </row>
    <row r="3421" spans="19:20">
      <c r="S3421" s="7" t="s">
        <v>5816</v>
      </c>
      <c r="T3421" s="8">
        <v>103420</v>
      </c>
    </row>
    <row r="3422" spans="19:20">
      <c r="S3422" s="7" t="s">
        <v>5817</v>
      </c>
      <c r="T3422" s="8">
        <v>103421</v>
      </c>
    </row>
    <row r="3423" spans="19:20">
      <c r="S3423" s="7" t="s">
        <v>5818</v>
      </c>
      <c r="T3423" s="8">
        <v>103422</v>
      </c>
    </row>
    <row r="3424" spans="19:20">
      <c r="S3424" s="7" t="s">
        <v>5819</v>
      </c>
      <c r="T3424" s="8">
        <v>103423</v>
      </c>
    </row>
    <row r="3425" spans="19:20">
      <c r="S3425" s="7" t="s">
        <v>5820</v>
      </c>
      <c r="T3425" s="8">
        <v>103424</v>
      </c>
    </row>
    <row r="3426" spans="19:20">
      <c r="S3426" s="7" t="s">
        <v>5821</v>
      </c>
      <c r="T3426" s="8">
        <v>103425</v>
      </c>
    </row>
    <row r="3427" spans="19:20">
      <c r="S3427" s="7" t="s">
        <v>5822</v>
      </c>
      <c r="T3427" s="8">
        <v>103426</v>
      </c>
    </row>
    <row r="3428" spans="19:20">
      <c r="S3428" s="7" t="s">
        <v>5823</v>
      </c>
      <c r="T3428" s="8">
        <v>103427</v>
      </c>
    </row>
    <row r="3429" spans="19:20">
      <c r="S3429" s="7" t="s">
        <v>5824</v>
      </c>
      <c r="T3429" s="8">
        <v>103428</v>
      </c>
    </row>
    <row r="3430" spans="19:20">
      <c r="S3430" s="7" t="s">
        <v>3589</v>
      </c>
      <c r="T3430" s="8">
        <v>103429</v>
      </c>
    </row>
    <row r="3431" spans="19:20">
      <c r="S3431" s="7" t="s">
        <v>5825</v>
      </c>
      <c r="T3431" s="8">
        <v>103430</v>
      </c>
    </row>
    <row r="3432" spans="19:20">
      <c r="S3432" s="7" t="s">
        <v>5826</v>
      </c>
      <c r="T3432" s="8">
        <v>103431</v>
      </c>
    </row>
    <row r="3433" spans="19:20">
      <c r="S3433" s="7" t="s">
        <v>5827</v>
      </c>
      <c r="T3433" s="8">
        <v>103432</v>
      </c>
    </row>
    <row r="3434" spans="19:20">
      <c r="S3434" s="7" t="s">
        <v>5828</v>
      </c>
      <c r="T3434" s="8">
        <v>103433</v>
      </c>
    </row>
    <row r="3435" spans="19:20">
      <c r="S3435" s="7" t="s">
        <v>5829</v>
      </c>
      <c r="T3435" s="8">
        <v>103434</v>
      </c>
    </row>
    <row r="3436" spans="19:20">
      <c r="S3436" s="7" t="s">
        <v>5830</v>
      </c>
      <c r="T3436" s="8">
        <v>103435</v>
      </c>
    </row>
    <row r="3437" spans="19:20">
      <c r="S3437" s="7" t="s">
        <v>5831</v>
      </c>
      <c r="T3437" s="8">
        <v>103436</v>
      </c>
    </row>
    <row r="3438" spans="19:20">
      <c r="S3438" s="7" t="s">
        <v>5832</v>
      </c>
      <c r="T3438" s="8">
        <v>103437</v>
      </c>
    </row>
    <row r="3439" spans="19:20">
      <c r="S3439" s="7" t="s">
        <v>5833</v>
      </c>
      <c r="T3439" s="8">
        <v>103438</v>
      </c>
    </row>
    <row r="3440" spans="19:20">
      <c r="S3440" s="7" t="s">
        <v>3591</v>
      </c>
      <c r="T3440" s="8">
        <v>103439</v>
      </c>
    </row>
    <row r="3441" spans="19:20">
      <c r="S3441" s="7" t="s">
        <v>5834</v>
      </c>
      <c r="T3441" s="8">
        <v>103440</v>
      </c>
    </row>
    <row r="3442" spans="19:20">
      <c r="S3442" s="7" t="s">
        <v>5835</v>
      </c>
      <c r="T3442" s="8">
        <v>103441</v>
      </c>
    </row>
    <row r="3443" spans="19:20">
      <c r="S3443" s="7" t="s">
        <v>5836</v>
      </c>
      <c r="T3443" s="8">
        <v>103442</v>
      </c>
    </row>
    <row r="3444" spans="19:20">
      <c r="S3444" s="7" t="s">
        <v>5837</v>
      </c>
      <c r="T3444" s="8">
        <v>103443</v>
      </c>
    </row>
    <row r="3445" spans="19:20">
      <c r="S3445" s="7" t="s">
        <v>5838</v>
      </c>
      <c r="T3445" s="8">
        <v>103444</v>
      </c>
    </row>
    <row r="3446" spans="19:20">
      <c r="S3446" s="7" t="s">
        <v>5839</v>
      </c>
      <c r="T3446" s="8">
        <v>103445</v>
      </c>
    </row>
    <row r="3447" spans="19:20">
      <c r="S3447" s="7" t="s">
        <v>5840</v>
      </c>
      <c r="T3447" s="8">
        <v>103446</v>
      </c>
    </row>
    <row r="3448" spans="19:20">
      <c r="S3448" s="7" t="s">
        <v>5841</v>
      </c>
      <c r="T3448" s="8">
        <v>103447</v>
      </c>
    </row>
    <row r="3449" spans="19:20">
      <c r="S3449" s="7" t="s">
        <v>5842</v>
      </c>
      <c r="T3449" s="8">
        <v>103448</v>
      </c>
    </row>
    <row r="3450" spans="19:20">
      <c r="S3450" s="7" t="s">
        <v>3592</v>
      </c>
      <c r="T3450" s="8">
        <v>103449</v>
      </c>
    </row>
    <row r="3451" spans="19:20">
      <c r="S3451" s="7" t="s">
        <v>5843</v>
      </c>
      <c r="T3451" s="8">
        <v>103450</v>
      </c>
    </row>
    <row r="3452" spans="19:20">
      <c r="S3452" s="7" t="s">
        <v>5844</v>
      </c>
      <c r="T3452" s="8">
        <v>103451</v>
      </c>
    </row>
    <row r="3453" spans="19:20">
      <c r="S3453" s="7" t="s">
        <v>5845</v>
      </c>
      <c r="T3453" s="8">
        <v>103452</v>
      </c>
    </row>
    <row r="3454" spans="19:20">
      <c r="S3454" s="7" t="s">
        <v>5846</v>
      </c>
      <c r="T3454" s="8">
        <v>103453</v>
      </c>
    </row>
    <row r="3455" spans="19:20">
      <c r="S3455" s="7" t="s">
        <v>5847</v>
      </c>
      <c r="T3455" s="8">
        <v>103454</v>
      </c>
    </row>
    <row r="3456" spans="19:20">
      <c r="S3456" s="7" t="s">
        <v>5848</v>
      </c>
      <c r="T3456" s="8">
        <v>103455</v>
      </c>
    </row>
    <row r="3457" spans="19:20">
      <c r="S3457" s="7" t="s">
        <v>5849</v>
      </c>
      <c r="T3457" s="8">
        <v>103456</v>
      </c>
    </row>
    <row r="3458" spans="19:20">
      <c r="S3458" s="7" t="s">
        <v>5850</v>
      </c>
      <c r="T3458" s="8">
        <v>103457</v>
      </c>
    </row>
    <row r="3459" spans="19:20">
      <c r="S3459" s="7" t="s">
        <v>5851</v>
      </c>
      <c r="T3459" s="8">
        <v>103458</v>
      </c>
    </row>
    <row r="3460" spans="19:20">
      <c r="S3460" s="7" t="s">
        <v>3594</v>
      </c>
      <c r="T3460" s="8">
        <v>103459</v>
      </c>
    </row>
    <row r="3461" spans="19:20">
      <c r="S3461" s="7" t="s">
        <v>5852</v>
      </c>
      <c r="T3461" s="8">
        <v>103460</v>
      </c>
    </row>
    <row r="3462" spans="19:20">
      <c r="S3462" s="7" t="s">
        <v>5853</v>
      </c>
      <c r="T3462" s="8">
        <v>103461</v>
      </c>
    </row>
    <row r="3463" spans="19:20">
      <c r="S3463" s="7" t="s">
        <v>5854</v>
      </c>
      <c r="T3463" s="8">
        <v>103462</v>
      </c>
    </row>
    <row r="3464" spans="19:20">
      <c r="S3464" s="7" t="s">
        <v>5855</v>
      </c>
      <c r="T3464" s="8">
        <v>103463</v>
      </c>
    </row>
    <row r="3465" spans="19:20">
      <c r="S3465" s="7" t="s">
        <v>5856</v>
      </c>
      <c r="T3465" s="8">
        <v>103464</v>
      </c>
    </row>
    <row r="3466" spans="19:20">
      <c r="S3466" s="7" t="s">
        <v>5857</v>
      </c>
      <c r="T3466" s="8">
        <v>103465</v>
      </c>
    </row>
    <row r="3467" spans="19:20">
      <c r="S3467" s="7" t="s">
        <v>5858</v>
      </c>
      <c r="T3467" s="8">
        <v>103466</v>
      </c>
    </row>
    <row r="3468" spans="19:20">
      <c r="S3468" s="7" t="s">
        <v>5859</v>
      </c>
      <c r="T3468" s="8">
        <v>103467</v>
      </c>
    </row>
    <row r="3469" spans="19:20">
      <c r="S3469" s="7" t="s">
        <v>5860</v>
      </c>
      <c r="T3469" s="8">
        <v>103468</v>
      </c>
    </row>
    <row r="3470" spans="19:20">
      <c r="S3470" s="7" t="s">
        <v>3596</v>
      </c>
      <c r="T3470" s="8">
        <v>103469</v>
      </c>
    </row>
    <row r="3471" spans="19:20">
      <c r="S3471" s="7" t="s">
        <v>5861</v>
      </c>
      <c r="T3471" s="8">
        <v>103470</v>
      </c>
    </row>
    <row r="3472" spans="19:20">
      <c r="S3472" s="7" t="s">
        <v>5862</v>
      </c>
      <c r="T3472" s="8">
        <v>103471</v>
      </c>
    </row>
    <row r="3473" spans="19:20">
      <c r="S3473" s="7" t="s">
        <v>5863</v>
      </c>
      <c r="T3473" s="8">
        <v>103472</v>
      </c>
    </row>
    <row r="3474" spans="19:20">
      <c r="S3474" s="7" t="s">
        <v>5864</v>
      </c>
      <c r="T3474" s="8">
        <v>103473</v>
      </c>
    </row>
    <row r="3475" spans="19:20">
      <c r="S3475" s="7" t="s">
        <v>5865</v>
      </c>
      <c r="T3475" s="8">
        <v>103474</v>
      </c>
    </row>
    <row r="3476" spans="19:20">
      <c r="S3476" s="7" t="s">
        <v>5866</v>
      </c>
      <c r="T3476" s="8">
        <v>103475</v>
      </c>
    </row>
    <row r="3477" spans="19:20">
      <c r="S3477" s="7" t="s">
        <v>5867</v>
      </c>
      <c r="T3477" s="8">
        <v>103476</v>
      </c>
    </row>
    <row r="3478" spans="19:20">
      <c r="S3478" s="7" t="s">
        <v>5868</v>
      </c>
      <c r="T3478" s="8">
        <v>103477</v>
      </c>
    </row>
    <row r="3479" spans="19:20">
      <c r="S3479" s="7" t="s">
        <v>5869</v>
      </c>
      <c r="T3479" s="8">
        <v>103478</v>
      </c>
    </row>
    <row r="3480" spans="19:20">
      <c r="S3480" s="7" t="s">
        <v>3597</v>
      </c>
      <c r="T3480" s="8">
        <v>103479</v>
      </c>
    </row>
    <row r="3481" spans="19:20">
      <c r="S3481" s="7" t="s">
        <v>5870</v>
      </c>
      <c r="T3481" s="8">
        <v>103480</v>
      </c>
    </row>
    <row r="3482" spans="19:20">
      <c r="S3482" s="7" t="s">
        <v>5871</v>
      </c>
      <c r="T3482" s="8">
        <v>103481</v>
      </c>
    </row>
    <row r="3483" spans="19:20">
      <c r="S3483" s="7" t="s">
        <v>5872</v>
      </c>
      <c r="T3483" s="8">
        <v>103482</v>
      </c>
    </row>
    <row r="3484" spans="19:20">
      <c r="S3484" s="7" t="s">
        <v>5873</v>
      </c>
      <c r="T3484" s="8">
        <v>103483</v>
      </c>
    </row>
    <row r="3485" spans="19:20">
      <c r="S3485" s="7" t="s">
        <v>5874</v>
      </c>
      <c r="T3485" s="8">
        <v>103484</v>
      </c>
    </row>
    <row r="3486" spans="19:20">
      <c r="S3486" s="7" t="s">
        <v>5875</v>
      </c>
      <c r="T3486" s="8">
        <v>103485</v>
      </c>
    </row>
    <row r="3487" spans="19:20">
      <c r="S3487" s="7" t="s">
        <v>5876</v>
      </c>
      <c r="T3487" s="8">
        <v>103486</v>
      </c>
    </row>
    <row r="3488" spans="19:20">
      <c r="S3488" s="7" t="s">
        <v>5877</v>
      </c>
      <c r="T3488" s="8">
        <v>103487</v>
      </c>
    </row>
    <row r="3489" spans="19:20">
      <c r="S3489" s="7" t="s">
        <v>5878</v>
      </c>
      <c r="T3489" s="8">
        <v>103488</v>
      </c>
    </row>
    <row r="3490" spans="19:20">
      <c r="S3490" s="7" t="s">
        <v>3599</v>
      </c>
      <c r="T3490" s="8">
        <v>103489</v>
      </c>
    </row>
    <row r="3491" spans="19:20">
      <c r="S3491" s="7" t="s">
        <v>5879</v>
      </c>
      <c r="T3491" s="8">
        <v>103490</v>
      </c>
    </row>
    <row r="3492" spans="19:20">
      <c r="S3492" s="7" t="s">
        <v>5880</v>
      </c>
      <c r="T3492" s="8">
        <v>103491</v>
      </c>
    </row>
    <row r="3493" spans="19:20">
      <c r="S3493" s="7" t="s">
        <v>5881</v>
      </c>
      <c r="T3493" s="8">
        <v>103492</v>
      </c>
    </row>
    <row r="3494" spans="19:20">
      <c r="S3494" s="7" t="s">
        <v>5882</v>
      </c>
      <c r="T3494" s="8">
        <v>103493</v>
      </c>
    </row>
    <row r="3495" spans="19:20">
      <c r="S3495" s="7" t="s">
        <v>5883</v>
      </c>
      <c r="T3495" s="8">
        <v>103494</v>
      </c>
    </row>
    <row r="3496" spans="19:20">
      <c r="S3496" s="7" t="s">
        <v>5884</v>
      </c>
      <c r="T3496" s="8">
        <v>103495</v>
      </c>
    </row>
    <row r="3497" spans="19:20">
      <c r="S3497" s="7" t="s">
        <v>5885</v>
      </c>
      <c r="T3497" s="8">
        <v>103496</v>
      </c>
    </row>
    <row r="3498" spans="19:20">
      <c r="S3498" s="7" t="s">
        <v>5886</v>
      </c>
      <c r="T3498" s="8">
        <v>103497</v>
      </c>
    </row>
    <row r="3499" spans="19:20">
      <c r="S3499" s="7" t="s">
        <v>5887</v>
      </c>
      <c r="T3499" s="8">
        <v>103498</v>
      </c>
    </row>
    <row r="3500" spans="19:20">
      <c r="S3500" s="7" t="s">
        <v>3601</v>
      </c>
      <c r="T3500" s="8">
        <v>103499</v>
      </c>
    </row>
    <row r="3501" spans="19:20">
      <c r="S3501" s="7" t="s">
        <v>5888</v>
      </c>
      <c r="T3501" s="8">
        <v>103500</v>
      </c>
    </row>
    <row r="3502" spans="19:20">
      <c r="S3502" s="7" t="s">
        <v>5889</v>
      </c>
      <c r="T3502" s="8">
        <v>103501</v>
      </c>
    </row>
    <row r="3503" spans="19:20">
      <c r="S3503" s="7" t="s">
        <v>5890</v>
      </c>
      <c r="T3503" s="8">
        <v>103502</v>
      </c>
    </row>
    <row r="3504" spans="19:20">
      <c r="S3504" s="7" t="s">
        <v>5891</v>
      </c>
      <c r="T3504" s="8">
        <v>103503</v>
      </c>
    </row>
    <row r="3505" spans="19:20">
      <c r="S3505" s="7" t="s">
        <v>5892</v>
      </c>
      <c r="T3505" s="8">
        <v>103504</v>
      </c>
    </row>
    <row r="3506" spans="19:20">
      <c r="S3506" s="7" t="s">
        <v>5893</v>
      </c>
      <c r="T3506" s="8">
        <v>103505</v>
      </c>
    </row>
    <row r="3507" spans="19:20">
      <c r="S3507" s="7" t="s">
        <v>5894</v>
      </c>
      <c r="T3507" s="8">
        <v>103506</v>
      </c>
    </row>
    <row r="3508" spans="19:20">
      <c r="S3508" s="7" t="s">
        <v>5895</v>
      </c>
      <c r="T3508" s="8">
        <v>103507</v>
      </c>
    </row>
    <row r="3509" spans="19:20">
      <c r="S3509" s="7" t="s">
        <v>5896</v>
      </c>
      <c r="T3509" s="8">
        <v>103508</v>
      </c>
    </row>
    <row r="3510" spans="19:20">
      <c r="S3510" s="7" t="s">
        <v>3602</v>
      </c>
      <c r="T3510" s="8">
        <v>103509</v>
      </c>
    </row>
    <row r="3511" spans="19:20">
      <c r="S3511" s="7" t="s">
        <v>5897</v>
      </c>
      <c r="T3511" s="8">
        <v>103510</v>
      </c>
    </row>
    <row r="3512" spans="19:20">
      <c r="S3512" s="7" t="s">
        <v>5898</v>
      </c>
      <c r="T3512" s="8">
        <v>103511</v>
      </c>
    </row>
    <row r="3513" spans="19:20">
      <c r="S3513" s="7" t="s">
        <v>5899</v>
      </c>
      <c r="T3513" s="8">
        <v>103512</v>
      </c>
    </row>
    <row r="3514" spans="19:20">
      <c r="S3514" s="7" t="s">
        <v>5900</v>
      </c>
      <c r="T3514" s="8">
        <v>103513</v>
      </c>
    </row>
    <row r="3515" spans="19:20">
      <c r="S3515" s="7" t="s">
        <v>5901</v>
      </c>
      <c r="T3515" s="8">
        <v>103514</v>
      </c>
    </row>
    <row r="3516" spans="19:20">
      <c r="S3516" s="7" t="s">
        <v>5902</v>
      </c>
      <c r="T3516" s="8">
        <v>103515</v>
      </c>
    </row>
    <row r="3517" spans="19:20">
      <c r="S3517" s="7" t="s">
        <v>5903</v>
      </c>
      <c r="T3517" s="8">
        <v>103516</v>
      </c>
    </row>
    <row r="3518" spans="19:20">
      <c r="S3518" s="7" t="s">
        <v>5904</v>
      </c>
      <c r="T3518" s="8">
        <v>103517</v>
      </c>
    </row>
    <row r="3519" spans="19:20">
      <c r="S3519" s="7" t="s">
        <v>5905</v>
      </c>
      <c r="T3519" s="8">
        <v>103518</v>
      </c>
    </row>
    <row r="3520" spans="19:20">
      <c r="S3520" s="7" t="s">
        <v>3604</v>
      </c>
      <c r="T3520" s="8">
        <v>103519</v>
      </c>
    </row>
    <row r="3521" spans="19:20">
      <c r="S3521" s="7" t="s">
        <v>5906</v>
      </c>
      <c r="T3521" s="8">
        <v>103520</v>
      </c>
    </row>
    <row r="3522" spans="19:20">
      <c r="S3522" s="7" t="s">
        <v>5907</v>
      </c>
      <c r="T3522" s="8">
        <v>103521</v>
      </c>
    </row>
    <row r="3523" spans="19:20">
      <c r="S3523" s="7" t="s">
        <v>5908</v>
      </c>
      <c r="T3523" s="8">
        <v>103522</v>
      </c>
    </row>
    <row r="3524" spans="19:20">
      <c r="S3524" s="7" t="s">
        <v>5909</v>
      </c>
      <c r="T3524" s="8">
        <v>103523</v>
      </c>
    </row>
    <row r="3525" spans="19:20">
      <c r="S3525" s="7" t="s">
        <v>5910</v>
      </c>
      <c r="T3525" s="8">
        <v>103524</v>
      </c>
    </row>
    <row r="3526" spans="19:20">
      <c r="S3526" s="7" t="s">
        <v>5911</v>
      </c>
      <c r="T3526" s="8">
        <v>103525</v>
      </c>
    </row>
    <row r="3527" spans="19:20">
      <c r="S3527" s="7" t="s">
        <v>5912</v>
      </c>
      <c r="T3527" s="8">
        <v>103526</v>
      </c>
    </row>
    <row r="3528" spans="19:20">
      <c r="S3528" s="7" t="s">
        <v>5913</v>
      </c>
      <c r="T3528" s="8">
        <v>103527</v>
      </c>
    </row>
    <row r="3529" spans="19:20">
      <c r="S3529" s="7" t="s">
        <v>5914</v>
      </c>
      <c r="T3529" s="8">
        <v>103528</v>
      </c>
    </row>
    <row r="3530" spans="19:20">
      <c r="S3530" s="7" t="s">
        <v>3606</v>
      </c>
      <c r="T3530" s="8">
        <v>103529</v>
      </c>
    </row>
    <row r="3531" spans="19:20">
      <c r="S3531" s="7" t="s">
        <v>5915</v>
      </c>
      <c r="T3531" s="8">
        <v>103530</v>
      </c>
    </row>
    <row r="3532" spans="19:20">
      <c r="S3532" s="7" t="s">
        <v>5916</v>
      </c>
      <c r="T3532" s="8">
        <v>103531</v>
      </c>
    </row>
    <row r="3533" spans="19:20">
      <c r="S3533" s="7" t="s">
        <v>5917</v>
      </c>
      <c r="T3533" s="8">
        <v>103532</v>
      </c>
    </row>
    <row r="3534" spans="19:20">
      <c r="S3534" s="7" t="s">
        <v>5918</v>
      </c>
      <c r="T3534" s="8">
        <v>103533</v>
      </c>
    </row>
    <row r="3535" spans="19:20">
      <c r="S3535" s="7" t="s">
        <v>5919</v>
      </c>
      <c r="T3535" s="8">
        <v>103534</v>
      </c>
    </row>
    <row r="3536" spans="19:20">
      <c r="S3536" s="7" t="s">
        <v>5920</v>
      </c>
      <c r="T3536" s="8">
        <v>103535</v>
      </c>
    </row>
    <row r="3537" spans="19:20">
      <c r="S3537" s="7" t="s">
        <v>5921</v>
      </c>
      <c r="T3537" s="8">
        <v>103536</v>
      </c>
    </row>
    <row r="3538" spans="19:20">
      <c r="S3538" s="7" t="s">
        <v>5922</v>
      </c>
      <c r="T3538" s="8">
        <v>103537</v>
      </c>
    </row>
    <row r="3539" spans="19:20">
      <c r="S3539" s="7" t="s">
        <v>5923</v>
      </c>
      <c r="T3539" s="8">
        <v>103538</v>
      </c>
    </row>
    <row r="3540" spans="19:20">
      <c r="S3540" s="7" t="s">
        <v>3607</v>
      </c>
      <c r="T3540" s="8">
        <v>103539</v>
      </c>
    </row>
    <row r="3541" spans="19:20">
      <c r="S3541" s="7" t="s">
        <v>5924</v>
      </c>
      <c r="T3541" s="8">
        <v>103540</v>
      </c>
    </row>
    <row r="3542" spans="19:20">
      <c r="S3542" s="7" t="s">
        <v>5925</v>
      </c>
      <c r="T3542" s="8">
        <v>103541</v>
      </c>
    </row>
    <row r="3543" spans="19:20">
      <c r="S3543" s="7" t="s">
        <v>5926</v>
      </c>
      <c r="T3543" s="8">
        <v>103542</v>
      </c>
    </row>
    <row r="3544" spans="19:20">
      <c r="S3544" s="7" t="s">
        <v>5927</v>
      </c>
      <c r="T3544" s="8">
        <v>103543</v>
      </c>
    </row>
    <row r="3545" spans="19:20">
      <c r="S3545" s="7" t="s">
        <v>5928</v>
      </c>
      <c r="T3545" s="8">
        <v>103544</v>
      </c>
    </row>
    <row r="3546" spans="19:20">
      <c r="S3546" s="7" t="s">
        <v>5929</v>
      </c>
      <c r="T3546" s="8">
        <v>103545</v>
      </c>
    </row>
    <row r="3547" spans="19:20">
      <c r="S3547" s="7" t="s">
        <v>5930</v>
      </c>
      <c r="T3547" s="8">
        <v>103546</v>
      </c>
    </row>
    <row r="3548" spans="19:20">
      <c r="S3548" s="7" t="s">
        <v>5931</v>
      </c>
      <c r="T3548" s="8">
        <v>103547</v>
      </c>
    </row>
    <row r="3549" spans="19:20">
      <c r="S3549" s="7" t="s">
        <v>5932</v>
      </c>
      <c r="T3549" s="8">
        <v>103548</v>
      </c>
    </row>
    <row r="3550" spans="19:20">
      <c r="S3550" s="7" t="s">
        <v>2258</v>
      </c>
      <c r="T3550" s="8">
        <v>103549</v>
      </c>
    </row>
    <row r="3551" spans="19:20">
      <c r="S3551" s="7" t="s">
        <v>5933</v>
      </c>
      <c r="T3551" s="8">
        <v>103550</v>
      </c>
    </row>
    <row r="3552" spans="19:20">
      <c r="S3552" s="7" t="s">
        <v>5934</v>
      </c>
      <c r="T3552" s="8">
        <v>103551</v>
      </c>
    </row>
    <row r="3553" spans="19:20">
      <c r="S3553" s="7" t="s">
        <v>5935</v>
      </c>
      <c r="T3553" s="8">
        <v>103552</v>
      </c>
    </row>
    <row r="3554" spans="19:20">
      <c r="S3554" s="7" t="s">
        <v>5936</v>
      </c>
      <c r="T3554" s="8">
        <v>103553</v>
      </c>
    </row>
    <row r="3555" spans="19:20">
      <c r="S3555" s="7" t="s">
        <v>5937</v>
      </c>
      <c r="T3555" s="8">
        <v>103554</v>
      </c>
    </row>
    <row r="3556" spans="19:20">
      <c r="S3556" s="7" t="s">
        <v>5938</v>
      </c>
      <c r="T3556" s="8">
        <v>103555</v>
      </c>
    </row>
    <row r="3557" spans="19:20">
      <c r="S3557" s="7" t="s">
        <v>5939</v>
      </c>
      <c r="T3557" s="8">
        <v>103556</v>
      </c>
    </row>
    <row r="3558" spans="19:20">
      <c r="S3558" s="7" t="s">
        <v>5940</v>
      </c>
      <c r="T3558" s="8">
        <v>103557</v>
      </c>
    </row>
    <row r="3559" spans="19:20">
      <c r="S3559" s="7" t="s">
        <v>5941</v>
      </c>
      <c r="T3559" s="8">
        <v>103558</v>
      </c>
    </row>
    <row r="3560" spans="19:20">
      <c r="S3560" s="7" t="s">
        <v>2259</v>
      </c>
      <c r="T3560" s="8">
        <v>103559</v>
      </c>
    </row>
    <row r="3561" spans="19:20">
      <c r="S3561" s="7" t="s">
        <v>5942</v>
      </c>
      <c r="T3561" s="8">
        <v>103560</v>
      </c>
    </row>
    <row r="3562" spans="19:20">
      <c r="S3562" s="7" t="s">
        <v>5943</v>
      </c>
      <c r="T3562" s="8">
        <v>103561</v>
      </c>
    </row>
    <row r="3563" spans="19:20">
      <c r="S3563" s="7" t="s">
        <v>5944</v>
      </c>
      <c r="T3563" s="8">
        <v>103562</v>
      </c>
    </row>
    <row r="3564" spans="19:20">
      <c r="S3564" s="7" t="s">
        <v>5945</v>
      </c>
      <c r="T3564" s="8">
        <v>103563</v>
      </c>
    </row>
    <row r="3565" spans="19:20">
      <c r="S3565" s="7" t="s">
        <v>5946</v>
      </c>
      <c r="T3565" s="8">
        <v>103564</v>
      </c>
    </row>
    <row r="3566" spans="19:20">
      <c r="S3566" s="7" t="s">
        <v>5947</v>
      </c>
      <c r="T3566" s="8">
        <v>103565</v>
      </c>
    </row>
    <row r="3567" spans="19:20">
      <c r="S3567" s="7" t="s">
        <v>5948</v>
      </c>
      <c r="T3567" s="8">
        <v>103566</v>
      </c>
    </row>
    <row r="3568" spans="19:20">
      <c r="S3568" s="7" t="s">
        <v>5949</v>
      </c>
      <c r="T3568" s="8">
        <v>103567</v>
      </c>
    </row>
    <row r="3569" spans="19:20">
      <c r="S3569" s="7" t="s">
        <v>5950</v>
      </c>
      <c r="T3569" s="8">
        <v>103568</v>
      </c>
    </row>
    <row r="3570" spans="19:20">
      <c r="S3570" s="7" t="s">
        <v>2260</v>
      </c>
      <c r="T3570" s="8">
        <v>103569</v>
      </c>
    </row>
    <row r="3571" spans="19:20">
      <c r="S3571" s="7" t="s">
        <v>5951</v>
      </c>
      <c r="T3571" s="8">
        <v>103570</v>
      </c>
    </row>
    <row r="3572" spans="19:20">
      <c r="S3572" s="7" t="s">
        <v>5952</v>
      </c>
      <c r="T3572" s="8">
        <v>103571</v>
      </c>
    </row>
    <row r="3573" spans="19:20">
      <c r="S3573" s="7" t="s">
        <v>5953</v>
      </c>
      <c r="T3573" s="8">
        <v>103572</v>
      </c>
    </row>
    <row r="3574" spans="19:20">
      <c r="S3574" s="7" t="s">
        <v>5954</v>
      </c>
      <c r="T3574" s="8">
        <v>103573</v>
      </c>
    </row>
    <row r="3575" spans="19:20">
      <c r="S3575" s="7" t="s">
        <v>5955</v>
      </c>
      <c r="T3575" s="8">
        <v>103574</v>
      </c>
    </row>
    <row r="3576" spans="19:20">
      <c r="S3576" s="7" t="s">
        <v>5956</v>
      </c>
      <c r="T3576" s="8">
        <v>103575</v>
      </c>
    </row>
    <row r="3577" spans="19:20">
      <c r="S3577" s="7" t="s">
        <v>5957</v>
      </c>
      <c r="T3577" s="8">
        <v>103576</v>
      </c>
    </row>
    <row r="3578" spans="19:20">
      <c r="S3578" s="7" t="s">
        <v>5958</v>
      </c>
      <c r="T3578" s="8">
        <v>103577</v>
      </c>
    </row>
    <row r="3579" spans="19:20">
      <c r="S3579" s="7" t="s">
        <v>5959</v>
      </c>
      <c r="T3579" s="8">
        <v>103578</v>
      </c>
    </row>
    <row r="3580" spans="19:20">
      <c r="S3580" s="7" t="s">
        <v>2261</v>
      </c>
      <c r="T3580" s="8">
        <v>103579</v>
      </c>
    </row>
    <row r="3581" spans="19:20">
      <c r="S3581" s="7" t="s">
        <v>5960</v>
      </c>
      <c r="T3581" s="8">
        <v>103580</v>
      </c>
    </row>
    <row r="3582" spans="19:20">
      <c r="S3582" s="7" t="s">
        <v>5961</v>
      </c>
      <c r="T3582" s="8">
        <v>103581</v>
      </c>
    </row>
    <row r="3583" spans="19:20">
      <c r="S3583" s="7" t="s">
        <v>5962</v>
      </c>
      <c r="T3583" s="8">
        <v>103582</v>
      </c>
    </row>
    <row r="3584" spans="19:20">
      <c r="S3584" s="7" t="s">
        <v>5963</v>
      </c>
      <c r="T3584" s="8">
        <v>103583</v>
      </c>
    </row>
    <row r="3585" spans="19:20">
      <c r="S3585" s="7" t="s">
        <v>5964</v>
      </c>
      <c r="T3585" s="8">
        <v>103584</v>
      </c>
    </row>
    <row r="3586" spans="19:20">
      <c r="S3586" s="7" t="s">
        <v>5965</v>
      </c>
      <c r="T3586" s="8">
        <v>103585</v>
      </c>
    </row>
    <row r="3587" spans="19:20">
      <c r="S3587" s="7" t="s">
        <v>5966</v>
      </c>
      <c r="T3587" s="8">
        <v>103586</v>
      </c>
    </row>
    <row r="3588" spans="19:20">
      <c r="S3588" s="7" t="s">
        <v>5967</v>
      </c>
      <c r="T3588" s="8">
        <v>103587</v>
      </c>
    </row>
    <row r="3589" spans="19:20">
      <c r="S3589" s="7" t="s">
        <v>5968</v>
      </c>
      <c r="T3589" s="8">
        <v>103588</v>
      </c>
    </row>
    <row r="3590" spans="19:20">
      <c r="S3590" s="7" t="s">
        <v>2262</v>
      </c>
      <c r="T3590" s="8">
        <v>103589</v>
      </c>
    </row>
    <row r="3591" spans="19:20">
      <c r="S3591" s="7" t="s">
        <v>5969</v>
      </c>
      <c r="T3591" s="8">
        <v>103590</v>
      </c>
    </row>
    <row r="3592" spans="19:20">
      <c r="S3592" s="7" t="s">
        <v>5970</v>
      </c>
      <c r="T3592" s="8">
        <v>103591</v>
      </c>
    </row>
    <row r="3593" spans="19:20">
      <c r="S3593" s="7" t="s">
        <v>5971</v>
      </c>
      <c r="T3593" s="8">
        <v>103592</v>
      </c>
    </row>
    <row r="3594" spans="19:20">
      <c r="S3594" s="7" t="s">
        <v>5972</v>
      </c>
      <c r="T3594" s="8">
        <v>103593</v>
      </c>
    </row>
    <row r="3595" spans="19:20">
      <c r="S3595" s="7" t="s">
        <v>5973</v>
      </c>
      <c r="T3595" s="8">
        <v>103594</v>
      </c>
    </row>
    <row r="3596" spans="19:20">
      <c r="S3596" s="7" t="s">
        <v>5974</v>
      </c>
      <c r="T3596" s="8">
        <v>103595</v>
      </c>
    </row>
    <row r="3597" spans="19:20">
      <c r="S3597" s="7" t="s">
        <v>5975</v>
      </c>
      <c r="T3597" s="8">
        <v>103596</v>
      </c>
    </row>
    <row r="3598" spans="19:20">
      <c r="S3598" s="7" t="s">
        <v>5976</v>
      </c>
      <c r="T3598" s="8">
        <v>103597</v>
      </c>
    </row>
    <row r="3599" spans="19:20">
      <c r="S3599" s="7" t="s">
        <v>5977</v>
      </c>
      <c r="T3599" s="8">
        <v>103598</v>
      </c>
    </row>
    <row r="3600" spans="19:20">
      <c r="S3600" s="7" t="s">
        <v>2263</v>
      </c>
      <c r="T3600" s="8">
        <v>103599</v>
      </c>
    </row>
    <row r="3601" spans="19:20">
      <c r="S3601" s="7" t="s">
        <v>5978</v>
      </c>
      <c r="T3601" s="8">
        <v>103600</v>
      </c>
    </row>
    <row r="3602" spans="19:20">
      <c r="S3602" s="7" t="s">
        <v>5979</v>
      </c>
      <c r="T3602" s="8">
        <v>103601</v>
      </c>
    </row>
    <row r="3603" spans="19:20">
      <c r="S3603" s="7" t="s">
        <v>5980</v>
      </c>
      <c r="T3603" s="8">
        <v>103602</v>
      </c>
    </row>
    <row r="3604" spans="19:20">
      <c r="S3604" s="7" t="s">
        <v>5981</v>
      </c>
      <c r="T3604" s="8">
        <v>103603</v>
      </c>
    </row>
    <row r="3605" spans="19:20">
      <c r="S3605" s="7" t="s">
        <v>5982</v>
      </c>
      <c r="T3605" s="8">
        <v>103604</v>
      </c>
    </row>
    <row r="3606" spans="19:20">
      <c r="S3606" s="7" t="s">
        <v>5983</v>
      </c>
      <c r="T3606" s="8">
        <v>103605</v>
      </c>
    </row>
    <row r="3607" spans="19:20">
      <c r="S3607" s="7" t="s">
        <v>5984</v>
      </c>
      <c r="T3607" s="8">
        <v>103606</v>
      </c>
    </row>
    <row r="3608" spans="19:20">
      <c r="S3608" s="7" t="s">
        <v>5985</v>
      </c>
      <c r="T3608" s="8">
        <v>103607</v>
      </c>
    </row>
    <row r="3609" spans="19:20">
      <c r="S3609" s="7" t="s">
        <v>5986</v>
      </c>
      <c r="T3609" s="8">
        <v>103608</v>
      </c>
    </row>
    <row r="3610" spans="19:20">
      <c r="S3610" s="7" t="s">
        <v>2264</v>
      </c>
      <c r="T3610" s="8">
        <v>103609</v>
      </c>
    </row>
    <row r="3611" spans="19:20">
      <c r="S3611" s="7" t="s">
        <v>5987</v>
      </c>
      <c r="T3611" s="8">
        <v>103610</v>
      </c>
    </row>
    <row r="3612" spans="19:20">
      <c r="S3612" s="7" t="s">
        <v>5988</v>
      </c>
      <c r="T3612" s="8">
        <v>103611</v>
      </c>
    </row>
    <row r="3613" spans="19:20">
      <c r="S3613" s="7" t="s">
        <v>5989</v>
      </c>
      <c r="T3613" s="8">
        <v>103612</v>
      </c>
    </row>
    <row r="3614" spans="19:20">
      <c r="S3614" s="7" t="s">
        <v>5990</v>
      </c>
      <c r="T3614" s="8">
        <v>103613</v>
      </c>
    </row>
    <row r="3615" spans="19:20">
      <c r="S3615" s="7" t="s">
        <v>5991</v>
      </c>
      <c r="T3615" s="8">
        <v>103614</v>
      </c>
    </row>
    <row r="3616" spans="19:20">
      <c r="S3616" s="7" t="s">
        <v>5992</v>
      </c>
      <c r="T3616" s="8">
        <v>103615</v>
      </c>
    </row>
    <row r="3617" spans="19:20">
      <c r="S3617" s="7" t="s">
        <v>5993</v>
      </c>
      <c r="T3617" s="8">
        <v>103616</v>
      </c>
    </row>
    <row r="3618" spans="19:20">
      <c r="S3618" s="7" t="s">
        <v>5994</v>
      </c>
      <c r="T3618" s="8">
        <v>103617</v>
      </c>
    </row>
    <row r="3619" spans="19:20">
      <c r="S3619" s="7" t="s">
        <v>5995</v>
      </c>
      <c r="T3619" s="8">
        <v>103618</v>
      </c>
    </row>
    <row r="3620" spans="19:20">
      <c r="S3620" s="7" t="s">
        <v>2265</v>
      </c>
      <c r="T3620" s="8">
        <v>103619</v>
      </c>
    </row>
    <row r="3621" spans="19:20">
      <c r="S3621" s="7" t="s">
        <v>5996</v>
      </c>
      <c r="T3621" s="8">
        <v>103620</v>
      </c>
    </row>
    <row r="3622" spans="19:20">
      <c r="S3622" s="7" t="s">
        <v>5997</v>
      </c>
      <c r="T3622" s="8">
        <v>103621</v>
      </c>
    </row>
    <row r="3623" spans="19:20">
      <c r="S3623" s="7" t="s">
        <v>5998</v>
      </c>
      <c r="T3623" s="8">
        <v>103622</v>
      </c>
    </row>
    <row r="3624" spans="19:20">
      <c r="S3624" s="7" t="s">
        <v>5999</v>
      </c>
      <c r="T3624" s="8">
        <v>103623</v>
      </c>
    </row>
    <row r="3625" spans="19:20">
      <c r="S3625" s="7" t="s">
        <v>6000</v>
      </c>
      <c r="T3625" s="8">
        <v>103624</v>
      </c>
    </row>
    <row r="3626" spans="19:20">
      <c r="S3626" s="7" t="s">
        <v>6001</v>
      </c>
      <c r="T3626" s="8">
        <v>103625</v>
      </c>
    </row>
    <row r="3627" spans="19:20">
      <c r="S3627" s="7" t="s">
        <v>6002</v>
      </c>
      <c r="T3627" s="8">
        <v>103626</v>
      </c>
    </row>
    <row r="3628" spans="19:20">
      <c r="S3628" s="7" t="s">
        <v>6003</v>
      </c>
      <c r="T3628" s="8">
        <v>103627</v>
      </c>
    </row>
    <row r="3629" spans="19:20">
      <c r="S3629" s="7" t="s">
        <v>6004</v>
      </c>
      <c r="T3629" s="8">
        <v>103628</v>
      </c>
    </row>
    <row r="3630" spans="19:20">
      <c r="S3630" s="7" t="s">
        <v>2266</v>
      </c>
      <c r="T3630" s="8">
        <v>103629</v>
      </c>
    </row>
    <row r="3631" spans="19:20">
      <c r="S3631" s="7" t="s">
        <v>6005</v>
      </c>
      <c r="T3631" s="8">
        <v>103630</v>
      </c>
    </row>
    <row r="3632" spans="19:20">
      <c r="S3632" s="7" t="s">
        <v>6006</v>
      </c>
      <c r="T3632" s="8">
        <v>103631</v>
      </c>
    </row>
    <row r="3633" spans="19:20">
      <c r="S3633" s="7" t="s">
        <v>6007</v>
      </c>
      <c r="T3633" s="8">
        <v>103632</v>
      </c>
    </row>
    <row r="3634" spans="19:20">
      <c r="S3634" s="7" t="s">
        <v>6008</v>
      </c>
      <c r="T3634" s="8">
        <v>103633</v>
      </c>
    </row>
    <row r="3635" spans="19:20">
      <c r="S3635" s="7" t="s">
        <v>6009</v>
      </c>
      <c r="T3635" s="8">
        <v>103634</v>
      </c>
    </row>
    <row r="3636" spans="19:20">
      <c r="S3636" s="7" t="s">
        <v>6010</v>
      </c>
      <c r="T3636" s="8">
        <v>103635</v>
      </c>
    </row>
    <row r="3637" spans="19:20">
      <c r="S3637" s="7" t="s">
        <v>6011</v>
      </c>
      <c r="T3637" s="8">
        <v>103636</v>
      </c>
    </row>
    <row r="3638" spans="19:20">
      <c r="S3638" s="7" t="s">
        <v>6012</v>
      </c>
      <c r="T3638" s="8">
        <v>103637</v>
      </c>
    </row>
    <row r="3639" spans="19:20">
      <c r="S3639" s="7" t="s">
        <v>6013</v>
      </c>
      <c r="T3639" s="8">
        <v>103638</v>
      </c>
    </row>
    <row r="3640" spans="19:20">
      <c r="S3640" s="7" t="s">
        <v>2267</v>
      </c>
      <c r="T3640" s="8">
        <v>103639</v>
      </c>
    </row>
    <row r="3641" spans="19:20">
      <c r="S3641" s="7" t="s">
        <v>6014</v>
      </c>
      <c r="T3641" s="8">
        <v>103640</v>
      </c>
    </row>
    <row r="3642" spans="19:20">
      <c r="S3642" s="7" t="s">
        <v>6015</v>
      </c>
      <c r="T3642" s="8">
        <v>103641</v>
      </c>
    </row>
    <row r="3643" spans="19:20">
      <c r="S3643" s="7" t="s">
        <v>6016</v>
      </c>
      <c r="T3643" s="8">
        <v>103642</v>
      </c>
    </row>
    <row r="3644" spans="19:20">
      <c r="S3644" s="7" t="s">
        <v>6017</v>
      </c>
      <c r="T3644" s="8">
        <v>103643</v>
      </c>
    </row>
    <row r="3645" spans="19:20">
      <c r="S3645" s="7" t="s">
        <v>6018</v>
      </c>
      <c r="T3645" s="8">
        <v>103644</v>
      </c>
    </row>
    <row r="3646" spans="19:20">
      <c r="S3646" s="7" t="s">
        <v>6019</v>
      </c>
      <c r="T3646" s="8">
        <v>103645</v>
      </c>
    </row>
    <row r="3647" spans="19:20">
      <c r="S3647" s="7" t="s">
        <v>6020</v>
      </c>
      <c r="T3647" s="8">
        <v>103646</v>
      </c>
    </row>
    <row r="3648" spans="19:20">
      <c r="S3648" s="7" t="s">
        <v>6021</v>
      </c>
      <c r="T3648" s="8">
        <v>103647</v>
      </c>
    </row>
    <row r="3649" spans="19:20">
      <c r="S3649" s="7" t="s">
        <v>6022</v>
      </c>
      <c r="T3649" s="8">
        <v>103648</v>
      </c>
    </row>
    <row r="3650" spans="19:20">
      <c r="S3650" s="7" t="s">
        <v>2268</v>
      </c>
      <c r="T3650" s="8">
        <v>103649</v>
      </c>
    </row>
    <row r="3651" spans="19:20">
      <c r="S3651" s="7" t="s">
        <v>6023</v>
      </c>
      <c r="T3651" s="8">
        <v>103650</v>
      </c>
    </row>
    <row r="3652" spans="19:20">
      <c r="S3652" s="7" t="s">
        <v>6024</v>
      </c>
      <c r="T3652" s="8">
        <v>103651</v>
      </c>
    </row>
    <row r="3653" spans="19:20">
      <c r="S3653" s="7" t="s">
        <v>6025</v>
      </c>
      <c r="T3653" s="8">
        <v>103652</v>
      </c>
    </row>
    <row r="3654" spans="19:20">
      <c r="S3654" s="7" t="s">
        <v>6026</v>
      </c>
      <c r="T3654" s="8">
        <v>103653</v>
      </c>
    </row>
    <row r="3655" spans="19:20">
      <c r="S3655" s="7" t="s">
        <v>6027</v>
      </c>
      <c r="T3655" s="8">
        <v>103654</v>
      </c>
    </row>
    <row r="3656" spans="19:20">
      <c r="S3656" s="7" t="s">
        <v>6028</v>
      </c>
      <c r="T3656" s="8">
        <v>103655</v>
      </c>
    </row>
    <row r="3657" spans="19:20">
      <c r="S3657" s="7" t="s">
        <v>6029</v>
      </c>
      <c r="T3657" s="8">
        <v>103656</v>
      </c>
    </row>
    <row r="3658" spans="19:20">
      <c r="S3658" s="7" t="s">
        <v>6030</v>
      </c>
      <c r="T3658" s="8">
        <v>103657</v>
      </c>
    </row>
    <row r="3659" spans="19:20">
      <c r="S3659" s="7" t="s">
        <v>6031</v>
      </c>
      <c r="T3659" s="8">
        <v>103658</v>
      </c>
    </row>
    <row r="3660" spans="19:20">
      <c r="S3660" s="7" t="s">
        <v>2269</v>
      </c>
      <c r="T3660" s="8">
        <v>103659</v>
      </c>
    </row>
    <row r="3661" spans="19:20">
      <c r="S3661" s="7" t="s">
        <v>6032</v>
      </c>
      <c r="T3661" s="8">
        <v>103660</v>
      </c>
    </row>
    <row r="3662" spans="19:20">
      <c r="S3662" s="7" t="s">
        <v>6033</v>
      </c>
      <c r="T3662" s="8">
        <v>103661</v>
      </c>
    </row>
    <row r="3663" spans="19:20">
      <c r="S3663" s="7" t="s">
        <v>6034</v>
      </c>
      <c r="T3663" s="8">
        <v>103662</v>
      </c>
    </row>
    <row r="3664" spans="19:20">
      <c r="S3664" s="7" t="s">
        <v>6035</v>
      </c>
      <c r="T3664" s="8">
        <v>103663</v>
      </c>
    </row>
    <row r="3665" spans="19:20">
      <c r="S3665" s="7" t="s">
        <v>6036</v>
      </c>
      <c r="T3665" s="8">
        <v>103664</v>
      </c>
    </row>
    <row r="3666" spans="19:20">
      <c r="S3666" s="7" t="s">
        <v>6037</v>
      </c>
      <c r="T3666" s="8">
        <v>103665</v>
      </c>
    </row>
    <row r="3667" spans="19:20">
      <c r="S3667" s="7" t="s">
        <v>6038</v>
      </c>
      <c r="T3667" s="8">
        <v>103666</v>
      </c>
    </row>
    <row r="3668" spans="19:20">
      <c r="S3668" s="7" t="s">
        <v>6039</v>
      </c>
      <c r="T3668" s="8">
        <v>103667</v>
      </c>
    </row>
    <row r="3669" spans="19:20">
      <c r="S3669" s="7" t="s">
        <v>6040</v>
      </c>
      <c r="T3669" s="8">
        <v>103668</v>
      </c>
    </row>
    <row r="3670" spans="19:20">
      <c r="S3670" s="7" t="s">
        <v>2270</v>
      </c>
      <c r="T3670" s="8">
        <v>103669</v>
      </c>
    </row>
    <row r="3671" spans="19:20">
      <c r="S3671" s="7" t="s">
        <v>6041</v>
      </c>
      <c r="T3671" s="8">
        <v>103670</v>
      </c>
    </row>
    <row r="3672" spans="19:20">
      <c r="S3672" s="7" t="s">
        <v>6042</v>
      </c>
      <c r="T3672" s="8">
        <v>103671</v>
      </c>
    </row>
    <row r="3673" spans="19:20">
      <c r="S3673" s="7" t="s">
        <v>6043</v>
      </c>
      <c r="T3673" s="8">
        <v>103672</v>
      </c>
    </row>
    <row r="3674" spans="19:20">
      <c r="S3674" s="7" t="s">
        <v>6044</v>
      </c>
      <c r="T3674" s="8">
        <v>103673</v>
      </c>
    </row>
    <row r="3675" spans="19:20">
      <c r="S3675" s="7" t="s">
        <v>6045</v>
      </c>
      <c r="T3675" s="8">
        <v>103674</v>
      </c>
    </row>
    <row r="3676" spans="19:20">
      <c r="S3676" s="7" t="s">
        <v>6046</v>
      </c>
      <c r="T3676" s="8">
        <v>103675</v>
      </c>
    </row>
    <row r="3677" spans="19:20">
      <c r="S3677" s="7" t="s">
        <v>6047</v>
      </c>
      <c r="T3677" s="8">
        <v>103676</v>
      </c>
    </row>
    <row r="3678" spans="19:20">
      <c r="S3678" s="7" t="s">
        <v>6048</v>
      </c>
      <c r="T3678" s="8">
        <v>103677</v>
      </c>
    </row>
    <row r="3679" spans="19:20">
      <c r="S3679" s="7" t="s">
        <v>6049</v>
      </c>
      <c r="T3679" s="8">
        <v>103678</v>
      </c>
    </row>
    <row r="3680" spans="19:20">
      <c r="S3680" s="7" t="s">
        <v>2271</v>
      </c>
      <c r="T3680" s="8">
        <v>103679</v>
      </c>
    </row>
    <row r="3681" spans="19:20">
      <c r="S3681" s="7" t="s">
        <v>6050</v>
      </c>
      <c r="T3681" s="8">
        <v>103680</v>
      </c>
    </row>
    <row r="3682" spans="19:20">
      <c r="S3682" s="7" t="s">
        <v>6051</v>
      </c>
      <c r="T3682" s="8">
        <v>103681</v>
      </c>
    </row>
    <row r="3683" spans="19:20">
      <c r="S3683" s="7" t="s">
        <v>6052</v>
      </c>
      <c r="T3683" s="8">
        <v>103682</v>
      </c>
    </row>
    <row r="3684" spans="19:20">
      <c r="S3684" s="7" t="s">
        <v>6053</v>
      </c>
      <c r="T3684" s="8">
        <v>103683</v>
      </c>
    </row>
    <row r="3685" spans="19:20">
      <c r="S3685" s="7" t="s">
        <v>6054</v>
      </c>
      <c r="T3685" s="8">
        <v>103684</v>
      </c>
    </row>
    <row r="3686" spans="19:20">
      <c r="S3686" s="7" t="s">
        <v>6055</v>
      </c>
      <c r="T3686" s="8">
        <v>103685</v>
      </c>
    </row>
    <row r="3687" spans="19:20">
      <c r="S3687" s="7" t="s">
        <v>6056</v>
      </c>
      <c r="T3687" s="8">
        <v>103686</v>
      </c>
    </row>
    <row r="3688" spans="19:20">
      <c r="S3688" s="7" t="s">
        <v>6057</v>
      </c>
      <c r="T3688" s="8">
        <v>103687</v>
      </c>
    </row>
    <row r="3689" spans="19:20">
      <c r="S3689" s="7" t="s">
        <v>6058</v>
      </c>
      <c r="T3689" s="8">
        <v>103688</v>
      </c>
    </row>
    <row r="3690" spans="19:20">
      <c r="S3690" s="7" t="s">
        <v>2272</v>
      </c>
      <c r="T3690" s="8">
        <v>103689</v>
      </c>
    </row>
    <row r="3691" spans="19:20">
      <c r="S3691" s="7" t="s">
        <v>6059</v>
      </c>
      <c r="T3691" s="8">
        <v>103690</v>
      </c>
    </row>
    <row r="3692" spans="19:20">
      <c r="S3692" s="7" t="s">
        <v>6060</v>
      </c>
      <c r="T3692" s="8">
        <v>103691</v>
      </c>
    </row>
    <row r="3693" spans="19:20">
      <c r="S3693" s="7" t="s">
        <v>6061</v>
      </c>
      <c r="T3693" s="8">
        <v>103692</v>
      </c>
    </row>
    <row r="3694" spans="19:20">
      <c r="S3694" s="7" t="s">
        <v>6062</v>
      </c>
      <c r="T3694" s="8">
        <v>103693</v>
      </c>
    </row>
    <row r="3695" spans="19:20">
      <c r="S3695" s="7" t="s">
        <v>6063</v>
      </c>
      <c r="T3695" s="8">
        <v>103694</v>
      </c>
    </row>
    <row r="3696" spans="19:20">
      <c r="S3696" s="7" t="s">
        <v>6064</v>
      </c>
      <c r="T3696" s="8">
        <v>103695</v>
      </c>
    </row>
    <row r="3697" spans="19:20">
      <c r="S3697" s="7" t="s">
        <v>6065</v>
      </c>
      <c r="T3697" s="8">
        <v>103696</v>
      </c>
    </row>
    <row r="3698" spans="19:20">
      <c r="S3698" s="7" t="s">
        <v>6066</v>
      </c>
      <c r="T3698" s="8">
        <v>103697</v>
      </c>
    </row>
    <row r="3699" spans="19:20">
      <c r="S3699" s="7" t="s">
        <v>6067</v>
      </c>
      <c r="T3699" s="8">
        <v>103698</v>
      </c>
    </row>
    <row r="3700" spans="19:20">
      <c r="S3700" s="7" t="s">
        <v>2273</v>
      </c>
      <c r="T3700" s="8">
        <v>103699</v>
      </c>
    </row>
    <row r="3701" spans="19:20">
      <c r="S3701" s="7" t="s">
        <v>6068</v>
      </c>
      <c r="T3701" s="8">
        <v>103700</v>
      </c>
    </row>
    <row r="3702" spans="19:20">
      <c r="S3702" s="7" t="s">
        <v>6069</v>
      </c>
      <c r="T3702" s="8">
        <v>103701</v>
      </c>
    </row>
    <row r="3703" spans="19:20">
      <c r="S3703" s="7" t="s">
        <v>6070</v>
      </c>
      <c r="T3703" s="8">
        <v>103702</v>
      </c>
    </row>
    <row r="3704" spans="19:20">
      <c r="S3704" s="7" t="s">
        <v>6071</v>
      </c>
      <c r="T3704" s="8">
        <v>103703</v>
      </c>
    </row>
    <row r="3705" spans="19:20">
      <c r="S3705" s="7" t="s">
        <v>6072</v>
      </c>
      <c r="T3705" s="8">
        <v>103704</v>
      </c>
    </row>
    <row r="3706" spans="19:20">
      <c r="S3706" s="7" t="s">
        <v>6073</v>
      </c>
      <c r="T3706" s="8">
        <v>103705</v>
      </c>
    </row>
    <row r="3707" spans="19:20">
      <c r="S3707" s="7" t="s">
        <v>6074</v>
      </c>
      <c r="T3707" s="8">
        <v>103706</v>
      </c>
    </row>
    <row r="3708" spans="19:20">
      <c r="S3708" s="7" t="s">
        <v>6075</v>
      </c>
      <c r="T3708" s="8">
        <v>103707</v>
      </c>
    </row>
    <row r="3709" spans="19:20">
      <c r="S3709" s="7" t="s">
        <v>6076</v>
      </c>
      <c r="T3709" s="8">
        <v>103708</v>
      </c>
    </row>
    <row r="3710" spans="19:20">
      <c r="S3710" s="7" t="s">
        <v>2274</v>
      </c>
      <c r="T3710" s="8">
        <v>103709</v>
      </c>
    </row>
    <row r="3711" spans="19:20">
      <c r="S3711" s="7" t="s">
        <v>6077</v>
      </c>
      <c r="T3711" s="8">
        <v>103710</v>
      </c>
    </row>
    <row r="3712" spans="19:20">
      <c r="S3712" s="7" t="s">
        <v>6078</v>
      </c>
      <c r="T3712" s="8">
        <v>103711</v>
      </c>
    </row>
    <row r="3713" spans="19:20">
      <c r="S3713" s="7" t="s">
        <v>6079</v>
      </c>
      <c r="T3713" s="8">
        <v>103712</v>
      </c>
    </row>
    <row r="3714" spans="19:20">
      <c r="S3714" s="7" t="s">
        <v>6080</v>
      </c>
      <c r="T3714" s="8">
        <v>103713</v>
      </c>
    </row>
    <row r="3715" spans="19:20">
      <c r="S3715" s="7" t="s">
        <v>6081</v>
      </c>
      <c r="T3715" s="8">
        <v>103714</v>
      </c>
    </row>
    <row r="3716" spans="19:20">
      <c r="S3716" s="7" t="s">
        <v>6082</v>
      </c>
      <c r="T3716" s="8">
        <v>103715</v>
      </c>
    </row>
    <row r="3717" spans="19:20">
      <c r="S3717" s="7" t="s">
        <v>6083</v>
      </c>
      <c r="T3717" s="8">
        <v>103716</v>
      </c>
    </row>
    <row r="3718" spans="19:20">
      <c r="S3718" s="7" t="s">
        <v>6084</v>
      </c>
      <c r="T3718" s="8">
        <v>103717</v>
      </c>
    </row>
    <row r="3719" spans="19:20">
      <c r="S3719" s="7" t="s">
        <v>6085</v>
      </c>
      <c r="T3719" s="8">
        <v>103718</v>
      </c>
    </row>
    <row r="3720" spans="19:20">
      <c r="S3720" s="7" t="s">
        <v>2275</v>
      </c>
      <c r="T3720" s="8">
        <v>103719</v>
      </c>
    </row>
    <row r="3721" spans="19:20">
      <c r="S3721" s="7" t="s">
        <v>6086</v>
      </c>
      <c r="T3721" s="8">
        <v>103720</v>
      </c>
    </row>
    <row r="3722" spans="19:20">
      <c r="S3722" s="7" t="s">
        <v>6087</v>
      </c>
      <c r="T3722" s="8">
        <v>103721</v>
      </c>
    </row>
    <row r="3723" spans="19:20">
      <c r="S3723" s="7" t="s">
        <v>6088</v>
      </c>
      <c r="T3723" s="8">
        <v>103722</v>
      </c>
    </row>
    <row r="3724" spans="19:20">
      <c r="S3724" s="7" t="s">
        <v>6089</v>
      </c>
      <c r="T3724" s="8">
        <v>103723</v>
      </c>
    </row>
    <row r="3725" spans="19:20">
      <c r="S3725" s="7" t="s">
        <v>6090</v>
      </c>
      <c r="T3725" s="8">
        <v>103724</v>
      </c>
    </row>
    <row r="3726" spans="19:20">
      <c r="S3726" s="7" t="s">
        <v>6091</v>
      </c>
      <c r="T3726" s="8">
        <v>103725</v>
      </c>
    </row>
    <row r="3727" spans="19:20">
      <c r="S3727" s="7" t="s">
        <v>6092</v>
      </c>
      <c r="T3727" s="8">
        <v>103726</v>
      </c>
    </row>
    <row r="3728" spans="19:20">
      <c r="S3728" s="7" t="s">
        <v>6093</v>
      </c>
      <c r="T3728" s="8">
        <v>103727</v>
      </c>
    </row>
    <row r="3729" spans="19:20">
      <c r="S3729" s="7" t="s">
        <v>6094</v>
      </c>
      <c r="T3729" s="8">
        <v>103728</v>
      </c>
    </row>
    <row r="3730" spans="19:20">
      <c r="S3730" s="7" t="s">
        <v>2276</v>
      </c>
      <c r="T3730" s="8">
        <v>103729</v>
      </c>
    </row>
    <row r="3731" spans="19:20">
      <c r="S3731" s="7" t="s">
        <v>6095</v>
      </c>
      <c r="T3731" s="8">
        <v>103730</v>
      </c>
    </row>
    <row r="3732" spans="19:20">
      <c r="S3732" s="7" t="s">
        <v>6096</v>
      </c>
      <c r="T3732" s="8">
        <v>103731</v>
      </c>
    </row>
    <row r="3733" spans="19:20">
      <c r="S3733" s="7" t="s">
        <v>6097</v>
      </c>
      <c r="T3733" s="8">
        <v>103732</v>
      </c>
    </row>
    <row r="3734" spans="19:20">
      <c r="S3734" s="7" t="s">
        <v>6098</v>
      </c>
      <c r="T3734" s="8">
        <v>103733</v>
      </c>
    </row>
    <row r="3735" spans="19:20">
      <c r="S3735" s="7" t="s">
        <v>6099</v>
      </c>
      <c r="T3735" s="8">
        <v>103734</v>
      </c>
    </row>
    <row r="3736" spans="19:20">
      <c r="S3736" s="7" t="s">
        <v>6100</v>
      </c>
      <c r="T3736" s="8">
        <v>103735</v>
      </c>
    </row>
    <row r="3737" spans="19:20">
      <c r="S3737" s="7" t="s">
        <v>6101</v>
      </c>
      <c r="T3737" s="8">
        <v>103736</v>
      </c>
    </row>
    <row r="3738" spans="19:20">
      <c r="S3738" s="7" t="s">
        <v>6102</v>
      </c>
      <c r="T3738" s="8">
        <v>103737</v>
      </c>
    </row>
    <row r="3739" spans="19:20">
      <c r="S3739" s="7" t="s">
        <v>6103</v>
      </c>
      <c r="T3739" s="8">
        <v>103738</v>
      </c>
    </row>
    <row r="3740" spans="19:20">
      <c r="S3740" s="7" t="s">
        <v>2277</v>
      </c>
      <c r="T3740" s="8">
        <v>103739</v>
      </c>
    </row>
    <row r="3741" spans="19:20">
      <c r="S3741" s="7" t="s">
        <v>6104</v>
      </c>
      <c r="T3741" s="8">
        <v>103740</v>
      </c>
    </row>
    <row r="3742" spans="19:20">
      <c r="S3742" s="7" t="s">
        <v>6105</v>
      </c>
      <c r="T3742" s="8">
        <v>103741</v>
      </c>
    </row>
    <row r="3743" spans="19:20">
      <c r="S3743" s="7" t="s">
        <v>6106</v>
      </c>
      <c r="T3743" s="8">
        <v>103742</v>
      </c>
    </row>
    <row r="3744" spans="19:20">
      <c r="S3744" s="7" t="s">
        <v>6107</v>
      </c>
      <c r="T3744" s="8">
        <v>103743</v>
      </c>
    </row>
    <row r="3745" spans="19:20">
      <c r="S3745" s="7" t="s">
        <v>6108</v>
      </c>
      <c r="T3745" s="8">
        <v>103744</v>
      </c>
    </row>
    <row r="3746" spans="19:20">
      <c r="S3746" s="7" t="s">
        <v>6109</v>
      </c>
      <c r="T3746" s="8">
        <v>103745</v>
      </c>
    </row>
    <row r="3747" spans="19:20">
      <c r="S3747" s="7" t="s">
        <v>6110</v>
      </c>
      <c r="T3747" s="8">
        <v>103746</v>
      </c>
    </row>
    <row r="3748" spans="19:20">
      <c r="S3748" s="7" t="s">
        <v>6111</v>
      </c>
      <c r="T3748" s="8">
        <v>103747</v>
      </c>
    </row>
    <row r="3749" spans="19:20">
      <c r="S3749" s="7" t="s">
        <v>6112</v>
      </c>
      <c r="T3749" s="8">
        <v>103748</v>
      </c>
    </row>
    <row r="3750" spans="19:20">
      <c r="S3750" s="7" t="s">
        <v>3625</v>
      </c>
      <c r="T3750" s="8">
        <v>103749</v>
      </c>
    </row>
    <row r="3751" spans="19:20">
      <c r="S3751" s="7" t="s">
        <v>6113</v>
      </c>
      <c r="T3751" s="8">
        <v>103750</v>
      </c>
    </row>
    <row r="3752" spans="19:20">
      <c r="S3752" s="7" t="s">
        <v>6114</v>
      </c>
      <c r="T3752" s="8">
        <v>103751</v>
      </c>
    </row>
    <row r="3753" spans="19:20">
      <c r="S3753" s="7" t="s">
        <v>6115</v>
      </c>
      <c r="T3753" s="8">
        <v>103752</v>
      </c>
    </row>
    <row r="3754" spans="19:20">
      <c r="S3754" s="7" t="s">
        <v>6116</v>
      </c>
      <c r="T3754" s="8">
        <v>103753</v>
      </c>
    </row>
    <row r="3755" spans="19:20">
      <c r="S3755" s="7" t="s">
        <v>6117</v>
      </c>
      <c r="T3755" s="8">
        <v>103754</v>
      </c>
    </row>
    <row r="3756" spans="19:20">
      <c r="S3756" s="7" t="s">
        <v>6118</v>
      </c>
      <c r="T3756" s="8">
        <v>103755</v>
      </c>
    </row>
    <row r="3757" spans="19:20">
      <c r="S3757" s="7" t="s">
        <v>6119</v>
      </c>
      <c r="T3757" s="8">
        <v>103756</v>
      </c>
    </row>
    <row r="3758" spans="19:20">
      <c r="S3758" s="7" t="s">
        <v>6120</v>
      </c>
      <c r="T3758" s="8">
        <v>103757</v>
      </c>
    </row>
    <row r="3759" spans="19:20">
      <c r="S3759" s="7" t="s">
        <v>6121</v>
      </c>
      <c r="T3759" s="8">
        <v>103758</v>
      </c>
    </row>
    <row r="3760" spans="19:20">
      <c r="S3760" s="7" t="s">
        <v>3626</v>
      </c>
      <c r="T3760" s="8">
        <v>103759</v>
      </c>
    </row>
    <row r="3761" spans="19:20">
      <c r="S3761" s="7" t="s">
        <v>6122</v>
      </c>
      <c r="T3761" s="8">
        <v>103760</v>
      </c>
    </row>
    <row r="3762" spans="19:20">
      <c r="S3762" s="7" t="s">
        <v>6123</v>
      </c>
      <c r="T3762" s="8">
        <v>103761</v>
      </c>
    </row>
    <row r="3763" spans="19:20">
      <c r="S3763" s="7" t="s">
        <v>6124</v>
      </c>
      <c r="T3763" s="8">
        <v>103762</v>
      </c>
    </row>
    <row r="3764" spans="19:20">
      <c r="S3764" s="7" t="s">
        <v>6125</v>
      </c>
      <c r="T3764" s="8">
        <v>103763</v>
      </c>
    </row>
    <row r="3765" spans="19:20">
      <c r="S3765" s="7" t="s">
        <v>6126</v>
      </c>
      <c r="T3765" s="8">
        <v>103764</v>
      </c>
    </row>
    <row r="3766" spans="19:20">
      <c r="S3766" s="7" t="s">
        <v>6127</v>
      </c>
      <c r="T3766" s="8">
        <v>103765</v>
      </c>
    </row>
    <row r="3767" spans="19:20">
      <c r="S3767" s="7" t="s">
        <v>6128</v>
      </c>
      <c r="T3767" s="8">
        <v>103766</v>
      </c>
    </row>
    <row r="3768" spans="19:20">
      <c r="S3768" s="7" t="s">
        <v>6129</v>
      </c>
      <c r="T3768" s="8">
        <v>103767</v>
      </c>
    </row>
    <row r="3769" spans="19:20">
      <c r="S3769" s="7" t="s">
        <v>6130</v>
      </c>
      <c r="T3769" s="8">
        <v>103768</v>
      </c>
    </row>
    <row r="3770" spans="19:20">
      <c r="S3770" s="7" t="s">
        <v>3628</v>
      </c>
      <c r="T3770" s="8">
        <v>103769</v>
      </c>
    </row>
    <row r="3771" spans="19:20">
      <c r="S3771" s="7" t="s">
        <v>6131</v>
      </c>
      <c r="T3771" s="8">
        <v>103770</v>
      </c>
    </row>
    <row r="3772" spans="19:20">
      <c r="S3772" s="7" t="s">
        <v>6132</v>
      </c>
      <c r="T3772" s="8">
        <v>103771</v>
      </c>
    </row>
    <row r="3773" spans="19:20">
      <c r="S3773" s="7" t="s">
        <v>6133</v>
      </c>
      <c r="T3773" s="8">
        <v>103772</v>
      </c>
    </row>
    <row r="3774" spans="19:20">
      <c r="S3774" s="7" t="s">
        <v>6134</v>
      </c>
      <c r="T3774" s="8">
        <v>103773</v>
      </c>
    </row>
    <row r="3775" spans="19:20">
      <c r="S3775" s="7" t="s">
        <v>6135</v>
      </c>
      <c r="T3775" s="8">
        <v>103774</v>
      </c>
    </row>
    <row r="3776" spans="19:20">
      <c r="S3776" s="7" t="s">
        <v>6136</v>
      </c>
      <c r="T3776" s="8">
        <v>103775</v>
      </c>
    </row>
    <row r="3777" spans="19:20">
      <c r="S3777" s="7" t="s">
        <v>6137</v>
      </c>
      <c r="T3777" s="8">
        <v>103776</v>
      </c>
    </row>
    <row r="3778" spans="19:20">
      <c r="S3778" s="7" t="s">
        <v>6138</v>
      </c>
      <c r="T3778" s="8">
        <v>103777</v>
      </c>
    </row>
    <row r="3779" spans="19:20">
      <c r="S3779" s="7" t="s">
        <v>6139</v>
      </c>
      <c r="T3779" s="8">
        <v>103778</v>
      </c>
    </row>
    <row r="3780" spans="19:20">
      <c r="S3780" s="7" t="s">
        <v>3630</v>
      </c>
      <c r="T3780" s="8">
        <v>103779</v>
      </c>
    </row>
    <row r="3781" spans="19:20">
      <c r="S3781" s="7" t="s">
        <v>6140</v>
      </c>
      <c r="T3781" s="8">
        <v>103780</v>
      </c>
    </row>
    <row r="3782" spans="19:20">
      <c r="S3782" s="7" t="s">
        <v>6141</v>
      </c>
      <c r="T3782" s="8">
        <v>103781</v>
      </c>
    </row>
    <row r="3783" spans="19:20">
      <c r="S3783" s="7" t="s">
        <v>6142</v>
      </c>
      <c r="T3783" s="8">
        <v>103782</v>
      </c>
    </row>
    <row r="3784" spans="19:20">
      <c r="S3784" s="7" t="s">
        <v>6143</v>
      </c>
      <c r="T3784" s="8">
        <v>103783</v>
      </c>
    </row>
    <row r="3785" spans="19:20">
      <c r="S3785" s="7" t="s">
        <v>6144</v>
      </c>
      <c r="T3785" s="8">
        <v>103784</v>
      </c>
    </row>
    <row r="3786" spans="19:20">
      <c r="S3786" s="7" t="s">
        <v>6145</v>
      </c>
      <c r="T3786" s="8">
        <v>103785</v>
      </c>
    </row>
    <row r="3787" spans="19:20">
      <c r="S3787" s="7" t="s">
        <v>6146</v>
      </c>
      <c r="T3787" s="8">
        <v>103786</v>
      </c>
    </row>
    <row r="3788" spans="19:20">
      <c r="S3788" s="7" t="s">
        <v>6147</v>
      </c>
      <c r="T3788" s="8">
        <v>103787</v>
      </c>
    </row>
    <row r="3789" spans="19:20">
      <c r="S3789" s="7" t="s">
        <v>6148</v>
      </c>
      <c r="T3789" s="8">
        <v>103788</v>
      </c>
    </row>
    <row r="3790" spans="19:20">
      <c r="S3790" s="7" t="s">
        <v>3632</v>
      </c>
      <c r="T3790" s="8">
        <v>103789</v>
      </c>
    </row>
    <row r="3791" spans="19:20">
      <c r="S3791" s="7" t="s">
        <v>6149</v>
      </c>
      <c r="T3791" s="8">
        <v>103790</v>
      </c>
    </row>
    <row r="3792" spans="19:20">
      <c r="S3792" s="7" t="s">
        <v>6150</v>
      </c>
      <c r="T3792" s="8">
        <v>103791</v>
      </c>
    </row>
    <row r="3793" spans="19:20">
      <c r="S3793" s="7" t="s">
        <v>6151</v>
      </c>
      <c r="T3793" s="8">
        <v>103792</v>
      </c>
    </row>
    <row r="3794" spans="19:20">
      <c r="S3794" s="7" t="s">
        <v>6152</v>
      </c>
      <c r="T3794" s="8">
        <v>103793</v>
      </c>
    </row>
    <row r="3795" spans="19:20">
      <c r="S3795" s="7" t="s">
        <v>6153</v>
      </c>
      <c r="T3795" s="8">
        <v>103794</v>
      </c>
    </row>
    <row r="3796" spans="19:20">
      <c r="S3796" s="7" t="s">
        <v>6154</v>
      </c>
      <c r="T3796" s="8">
        <v>103795</v>
      </c>
    </row>
    <row r="3797" spans="19:20">
      <c r="S3797" s="7" t="s">
        <v>6155</v>
      </c>
      <c r="T3797" s="8">
        <v>103796</v>
      </c>
    </row>
    <row r="3798" spans="19:20">
      <c r="S3798" s="7" t="s">
        <v>6156</v>
      </c>
      <c r="T3798" s="8">
        <v>103797</v>
      </c>
    </row>
    <row r="3799" spans="19:20">
      <c r="S3799" s="7" t="s">
        <v>6157</v>
      </c>
      <c r="T3799" s="8">
        <v>103798</v>
      </c>
    </row>
    <row r="3800" spans="19:20">
      <c r="S3800" s="7" t="s">
        <v>3633</v>
      </c>
      <c r="T3800" s="8">
        <v>103799</v>
      </c>
    </row>
    <row r="3801" spans="19:20">
      <c r="S3801" s="7" t="s">
        <v>6158</v>
      </c>
      <c r="T3801" s="8">
        <v>103800</v>
      </c>
    </row>
    <row r="3802" spans="19:20">
      <c r="S3802" s="7" t="s">
        <v>6159</v>
      </c>
      <c r="T3802" s="8">
        <v>103801</v>
      </c>
    </row>
    <row r="3803" spans="19:20">
      <c r="S3803" s="7" t="s">
        <v>6160</v>
      </c>
      <c r="T3803" s="8">
        <v>103802</v>
      </c>
    </row>
    <row r="3804" spans="19:20">
      <c r="S3804" s="7" t="s">
        <v>6161</v>
      </c>
      <c r="T3804" s="8">
        <v>103803</v>
      </c>
    </row>
    <row r="3805" spans="19:20">
      <c r="S3805" s="7" t="s">
        <v>6162</v>
      </c>
      <c r="T3805" s="8">
        <v>103804</v>
      </c>
    </row>
    <row r="3806" spans="19:20">
      <c r="S3806" s="7" t="s">
        <v>6163</v>
      </c>
      <c r="T3806" s="8">
        <v>103805</v>
      </c>
    </row>
    <row r="3807" spans="19:20">
      <c r="S3807" s="7" t="s">
        <v>6164</v>
      </c>
      <c r="T3807" s="8">
        <v>103806</v>
      </c>
    </row>
    <row r="3808" spans="19:20">
      <c r="S3808" s="7" t="s">
        <v>6165</v>
      </c>
      <c r="T3808" s="8">
        <v>103807</v>
      </c>
    </row>
    <row r="3809" spans="19:20">
      <c r="S3809" s="7" t="s">
        <v>6166</v>
      </c>
      <c r="T3809" s="8">
        <v>103808</v>
      </c>
    </row>
    <row r="3810" spans="19:20">
      <c r="S3810" s="7" t="s">
        <v>3635</v>
      </c>
      <c r="T3810" s="8">
        <v>103809</v>
      </c>
    </row>
    <row r="3811" spans="19:20">
      <c r="S3811" s="7" t="s">
        <v>6167</v>
      </c>
      <c r="T3811" s="8">
        <v>103810</v>
      </c>
    </row>
    <row r="3812" spans="19:20">
      <c r="S3812" s="7" t="s">
        <v>6168</v>
      </c>
      <c r="T3812" s="8">
        <v>103811</v>
      </c>
    </row>
    <row r="3813" spans="19:20">
      <c r="S3813" s="7" t="s">
        <v>6169</v>
      </c>
      <c r="T3813" s="8">
        <v>103812</v>
      </c>
    </row>
    <row r="3814" spans="19:20">
      <c r="S3814" s="7" t="s">
        <v>6170</v>
      </c>
      <c r="T3814" s="8">
        <v>103813</v>
      </c>
    </row>
    <row r="3815" spans="19:20">
      <c r="S3815" s="7" t="s">
        <v>6171</v>
      </c>
      <c r="T3815" s="8">
        <v>103814</v>
      </c>
    </row>
    <row r="3816" spans="19:20">
      <c r="S3816" s="7" t="s">
        <v>6172</v>
      </c>
      <c r="T3816" s="8">
        <v>103815</v>
      </c>
    </row>
    <row r="3817" spans="19:20">
      <c r="S3817" s="7" t="s">
        <v>6173</v>
      </c>
      <c r="T3817" s="8">
        <v>103816</v>
      </c>
    </row>
    <row r="3818" spans="19:20">
      <c r="S3818" s="7" t="s">
        <v>6174</v>
      </c>
      <c r="T3818" s="8">
        <v>103817</v>
      </c>
    </row>
    <row r="3819" spans="19:20">
      <c r="S3819" s="7" t="s">
        <v>6175</v>
      </c>
      <c r="T3819" s="8">
        <v>103818</v>
      </c>
    </row>
    <row r="3820" spans="19:20">
      <c r="S3820" s="7" t="s">
        <v>3637</v>
      </c>
      <c r="T3820" s="8">
        <v>103819</v>
      </c>
    </row>
    <row r="3821" spans="19:20">
      <c r="S3821" s="7" t="s">
        <v>6176</v>
      </c>
      <c r="T3821" s="8">
        <v>103820</v>
      </c>
    </row>
    <row r="3822" spans="19:20">
      <c r="S3822" s="7" t="s">
        <v>6177</v>
      </c>
      <c r="T3822" s="8">
        <v>103821</v>
      </c>
    </row>
    <row r="3823" spans="19:20">
      <c r="S3823" s="7" t="s">
        <v>6178</v>
      </c>
      <c r="T3823" s="8">
        <v>103822</v>
      </c>
    </row>
    <row r="3824" spans="19:20">
      <c r="S3824" s="7" t="s">
        <v>6179</v>
      </c>
      <c r="T3824" s="8">
        <v>103823</v>
      </c>
    </row>
    <row r="3825" spans="19:20">
      <c r="S3825" s="7" t="s">
        <v>6180</v>
      </c>
      <c r="T3825" s="8">
        <v>103824</v>
      </c>
    </row>
    <row r="3826" spans="19:20">
      <c r="S3826" s="7" t="s">
        <v>6181</v>
      </c>
      <c r="T3826" s="8">
        <v>103825</v>
      </c>
    </row>
    <row r="3827" spans="19:20">
      <c r="S3827" s="7" t="s">
        <v>6182</v>
      </c>
      <c r="T3827" s="8">
        <v>103826</v>
      </c>
    </row>
    <row r="3828" spans="19:20">
      <c r="S3828" s="7" t="s">
        <v>6183</v>
      </c>
      <c r="T3828" s="8">
        <v>103827</v>
      </c>
    </row>
    <row r="3829" spans="19:20">
      <c r="S3829" s="7" t="s">
        <v>6184</v>
      </c>
      <c r="T3829" s="8">
        <v>103828</v>
      </c>
    </row>
    <row r="3830" spans="19:20">
      <c r="S3830" s="7" t="s">
        <v>3638</v>
      </c>
      <c r="T3830" s="8">
        <v>103829</v>
      </c>
    </row>
    <row r="3831" spans="19:20">
      <c r="S3831" s="7" t="s">
        <v>6185</v>
      </c>
      <c r="T3831" s="8">
        <v>103830</v>
      </c>
    </row>
    <row r="3832" spans="19:20">
      <c r="S3832" s="7" t="s">
        <v>6186</v>
      </c>
      <c r="T3832" s="8">
        <v>103831</v>
      </c>
    </row>
    <row r="3833" spans="19:20">
      <c r="S3833" s="7" t="s">
        <v>6187</v>
      </c>
      <c r="T3833" s="8">
        <v>103832</v>
      </c>
    </row>
    <row r="3834" spans="19:20">
      <c r="S3834" s="7" t="s">
        <v>6188</v>
      </c>
      <c r="T3834" s="8">
        <v>103833</v>
      </c>
    </row>
    <row r="3835" spans="19:20">
      <c r="S3835" s="7" t="s">
        <v>6189</v>
      </c>
      <c r="T3835" s="8">
        <v>103834</v>
      </c>
    </row>
    <row r="3836" spans="19:20">
      <c r="S3836" s="7" t="s">
        <v>6190</v>
      </c>
      <c r="T3836" s="8">
        <v>103835</v>
      </c>
    </row>
    <row r="3837" spans="19:20">
      <c r="S3837" s="7" t="s">
        <v>6191</v>
      </c>
      <c r="T3837" s="8">
        <v>103836</v>
      </c>
    </row>
    <row r="3838" spans="19:20">
      <c r="S3838" s="7" t="s">
        <v>6192</v>
      </c>
      <c r="T3838" s="8">
        <v>103837</v>
      </c>
    </row>
    <row r="3839" spans="19:20">
      <c r="S3839" s="7" t="s">
        <v>6193</v>
      </c>
      <c r="T3839" s="8">
        <v>103838</v>
      </c>
    </row>
    <row r="3840" spans="19:20">
      <c r="S3840" s="7" t="s">
        <v>3640</v>
      </c>
      <c r="T3840" s="8">
        <v>103839</v>
      </c>
    </row>
    <row r="3841" spans="19:20">
      <c r="S3841" s="7" t="s">
        <v>6194</v>
      </c>
      <c r="T3841" s="8">
        <v>103840</v>
      </c>
    </row>
    <row r="3842" spans="19:20">
      <c r="S3842" s="7" t="s">
        <v>6195</v>
      </c>
      <c r="T3842" s="8">
        <v>103841</v>
      </c>
    </row>
    <row r="3843" spans="19:20">
      <c r="S3843" s="7" t="s">
        <v>6196</v>
      </c>
      <c r="T3843" s="8">
        <v>103842</v>
      </c>
    </row>
    <row r="3844" spans="19:20">
      <c r="S3844" s="7" t="s">
        <v>6197</v>
      </c>
      <c r="T3844" s="8">
        <v>103843</v>
      </c>
    </row>
    <row r="3845" spans="19:20">
      <c r="S3845" s="7" t="s">
        <v>6198</v>
      </c>
      <c r="T3845" s="8">
        <v>103844</v>
      </c>
    </row>
    <row r="3846" spans="19:20">
      <c r="S3846" s="7" t="s">
        <v>6199</v>
      </c>
      <c r="T3846" s="8">
        <v>103845</v>
      </c>
    </row>
    <row r="3847" spans="19:20">
      <c r="S3847" s="7" t="s">
        <v>6200</v>
      </c>
      <c r="T3847" s="8">
        <v>103846</v>
      </c>
    </row>
    <row r="3848" spans="19:20">
      <c r="S3848" s="7" t="s">
        <v>6201</v>
      </c>
      <c r="T3848" s="8">
        <v>103847</v>
      </c>
    </row>
    <row r="3849" spans="19:20">
      <c r="S3849" s="7" t="s">
        <v>6202</v>
      </c>
      <c r="T3849" s="8">
        <v>103848</v>
      </c>
    </row>
    <row r="3850" spans="19:20">
      <c r="S3850" s="7" t="s">
        <v>3642</v>
      </c>
      <c r="T3850" s="8">
        <v>103849</v>
      </c>
    </row>
    <row r="3851" spans="19:20">
      <c r="S3851" s="7" t="s">
        <v>6203</v>
      </c>
      <c r="T3851" s="8">
        <v>103850</v>
      </c>
    </row>
    <row r="3852" spans="19:20">
      <c r="S3852" s="7" t="s">
        <v>6204</v>
      </c>
      <c r="T3852" s="8">
        <v>103851</v>
      </c>
    </row>
    <row r="3853" spans="19:20">
      <c r="S3853" s="7" t="s">
        <v>6205</v>
      </c>
      <c r="T3853" s="8">
        <v>103852</v>
      </c>
    </row>
    <row r="3854" spans="19:20">
      <c r="S3854" s="7" t="s">
        <v>6206</v>
      </c>
      <c r="T3854" s="8">
        <v>103853</v>
      </c>
    </row>
    <row r="3855" spans="19:20">
      <c r="S3855" s="7" t="s">
        <v>6207</v>
      </c>
      <c r="T3855" s="8">
        <v>103854</v>
      </c>
    </row>
    <row r="3856" spans="19:20">
      <c r="S3856" s="7" t="s">
        <v>6208</v>
      </c>
      <c r="T3856" s="8">
        <v>103855</v>
      </c>
    </row>
    <row r="3857" spans="19:20">
      <c r="S3857" s="7" t="s">
        <v>6209</v>
      </c>
      <c r="T3857" s="8">
        <v>103856</v>
      </c>
    </row>
    <row r="3858" spans="19:20">
      <c r="S3858" s="7" t="s">
        <v>6210</v>
      </c>
      <c r="T3858" s="8">
        <v>103857</v>
      </c>
    </row>
    <row r="3859" spans="19:20">
      <c r="S3859" s="7" t="s">
        <v>6211</v>
      </c>
      <c r="T3859" s="8">
        <v>103858</v>
      </c>
    </row>
    <row r="3860" spans="19:20">
      <c r="S3860" s="7" t="s">
        <v>3643</v>
      </c>
      <c r="T3860" s="8">
        <v>103859</v>
      </c>
    </row>
    <row r="3861" spans="19:20">
      <c r="S3861" s="7" t="s">
        <v>6212</v>
      </c>
      <c r="T3861" s="8">
        <v>103860</v>
      </c>
    </row>
    <row r="3862" spans="19:20">
      <c r="S3862" s="7" t="s">
        <v>6213</v>
      </c>
      <c r="T3862" s="8">
        <v>103861</v>
      </c>
    </row>
    <row r="3863" spans="19:20">
      <c r="S3863" s="7" t="s">
        <v>6214</v>
      </c>
      <c r="T3863" s="8">
        <v>103862</v>
      </c>
    </row>
    <row r="3864" spans="19:20">
      <c r="S3864" s="7" t="s">
        <v>6215</v>
      </c>
      <c r="T3864" s="8">
        <v>103863</v>
      </c>
    </row>
    <row r="3865" spans="19:20">
      <c r="S3865" s="7" t="s">
        <v>6216</v>
      </c>
      <c r="T3865" s="8">
        <v>103864</v>
      </c>
    </row>
    <row r="3866" spans="19:20">
      <c r="S3866" s="7" t="s">
        <v>6217</v>
      </c>
      <c r="T3866" s="8">
        <v>103865</v>
      </c>
    </row>
    <row r="3867" spans="19:20">
      <c r="S3867" s="7" t="s">
        <v>6218</v>
      </c>
      <c r="T3867" s="8">
        <v>103866</v>
      </c>
    </row>
    <row r="3868" spans="19:20">
      <c r="S3868" s="7" t="s">
        <v>6219</v>
      </c>
      <c r="T3868" s="8">
        <v>103867</v>
      </c>
    </row>
    <row r="3869" spans="19:20">
      <c r="S3869" s="7" t="s">
        <v>6220</v>
      </c>
      <c r="T3869" s="8">
        <v>103868</v>
      </c>
    </row>
    <row r="3870" spans="19:20">
      <c r="S3870" s="7" t="s">
        <v>3645</v>
      </c>
      <c r="T3870" s="8">
        <v>103869</v>
      </c>
    </row>
    <row r="3871" spans="19:20">
      <c r="S3871" s="7" t="s">
        <v>6221</v>
      </c>
      <c r="T3871" s="8">
        <v>103870</v>
      </c>
    </row>
    <row r="3872" spans="19:20">
      <c r="S3872" s="7" t="s">
        <v>6222</v>
      </c>
      <c r="T3872" s="8">
        <v>103871</v>
      </c>
    </row>
    <row r="3873" spans="19:20">
      <c r="S3873" s="7" t="s">
        <v>6223</v>
      </c>
      <c r="T3873" s="8">
        <v>103872</v>
      </c>
    </row>
    <row r="3874" spans="19:20">
      <c r="S3874" s="7" t="s">
        <v>6224</v>
      </c>
      <c r="T3874" s="8">
        <v>103873</v>
      </c>
    </row>
    <row r="3875" spans="19:20">
      <c r="S3875" s="7" t="s">
        <v>6225</v>
      </c>
      <c r="T3875" s="8">
        <v>103874</v>
      </c>
    </row>
    <row r="3876" spans="19:20">
      <c r="S3876" s="7" t="s">
        <v>6226</v>
      </c>
      <c r="T3876" s="8">
        <v>103875</v>
      </c>
    </row>
    <row r="3877" spans="19:20">
      <c r="S3877" s="7" t="s">
        <v>6227</v>
      </c>
      <c r="T3877" s="8">
        <v>103876</v>
      </c>
    </row>
    <row r="3878" spans="19:20">
      <c r="S3878" s="7" t="s">
        <v>6228</v>
      </c>
      <c r="T3878" s="8">
        <v>103877</v>
      </c>
    </row>
    <row r="3879" spans="19:20">
      <c r="S3879" s="7" t="s">
        <v>6229</v>
      </c>
      <c r="T3879" s="8">
        <v>103878</v>
      </c>
    </row>
    <row r="3880" spans="19:20">
      <c r="S3880" s="7" t="s">
        <v>3647</v>
      </c>
      <c r="T3880" s="8">
        <v>103879</v>
      </c>
    </row>
    <row r="3881" spans="19:20">
      <c r="S3881" s="7" t="s">
        <v>6230</v>
      </c>
      <c r="T3881" s="8">
        <v>103880</v>
      </c>
    </row>
    <row r="3882" spans="19:20">
      <c r="S3882" s="7" t="s">
        <v>6231</v>
      </c>
      <c r="T3882" s="8">
        <v>103881</v>
      </c>
    </row>
    <row r="3883" spans="19:20">
      <c r="S3883" s="7" t="s">
        <v>6232</v>
      </c>
      <c r="T3883" s="8">
        <v>103882</v>
      </c>
    </row>
    <row r="3884" spans="19:20">
      <c r="S3884" s="7" t="s">
        <v>6233</v>
      </c>
      <c r="T3884" s="8">
        <v>103883</v>
      </c>
    </row>
    <row r="3885" spans="19:20">
      <c r="S3885" s="7" t="s">
        <v>6234</v>
      </c>
      <c r="T3885" s="8">
        <v>103884</v>
      </c>
    </row>
    <row r="3886" spans="19:20">
      <c r="S3886" s="7" t="s">
        <v>6235</v>
      </c>
      <c r="T3886" s="8">
        <v>103885</v>
      </c>
    </row>
    <row r="3887" spans="19:20">
      <c r="S3887" s="7" t="s">
        <v>6236</v>
      </c>
      <c r="T3887" s="8">
        <v>103886</v>
      </c>
    </row>
    <row r="3888" spans="19:20">
      <c r="S3888" s="7" t="s">
        <v>6237</v>
      </c>
      <c r="T3888" s="8">
        <v>103887</v>
      </c>
    </row>
    <row r="3889" spans="19:20">
      <c r="S3889" s="7" t="s">
        <v>6238</v>
      </c>
      <c r="T3889" s="8">
        <v>103888</v>
      </c>
    </row>
    <row r="3890" spans="19:20">
      <c r="S3890" s="7" t="s">
        <v>3649</v>
      </c>
      <c r="T3890" s="8">
        <v>103889</v>
      </c>
    </row>
    <row r="3891" spans="19:20">
      <c r="S3891" s="7" t="s">
        <v>6239</v>
      </c>
      <c r="T3891" s="8">
        <v>103890</v>
      </c>
    </row>
    <row r="3892" spans="19:20">
      <c r="S3892" s="7" t="s">
        <v>6240</v>
      </c>
      <c r="T3892" s="8">
        <v>103891</v>
      </c>
    </row>
    <row r="3893" spans="19:20">
      <c r="S3893" s="7" t="s">
        <v>6241</v>
      </c>
      <c r="T3893" s="8">
        <v>103892</v>
      </c>
    </row>
    <row r="3894" spans="19:20">
      <c r="S3894" s="7" t="s">
        <v>6242</v>
      </c>
      <c r="T3894" s="8">
        <v>103893</v>
      </c>
    </row>
    <row r="3895" spans="19:20">
      <c r="S3895" s="7" t="s">
        <v>6243</v>
      </c>
      <c r="T3895" s="8">
        <v>103894</v>
      </c>
    </row>
    <row r="3896" spans="19:20">
      <c r="S3896" s="7" t="s">
        <v>6244</v>
      </c>
      <c r="T3896" s="8">
        <v>103895</v>
      </c>
    </row>
    <row r="3897" spans="19:20">
      <c r="S3897" s="7" t="s">
        <v>6245</v>
      </c>
      <c r="T3897" s="8">
        <v>103896</v>
      </c>
    </row>
    <row r="3898" spans="19:20">
      <c r="S3898" s="7" t="s">
        <v>6246</v>
      </c>
      <c r="T3898" s="8">
        <v>103897</v>
      </c>
    </row>
    <row r="3899" spans="19:20">
      <c r="S3899" s="7" t="s">
        <v>6247</v>
      </c>
      <c r="T3899" s="8">
        <v>103898</v>
      </c>
    </row>
    <row r="3900" spans="19:20">
      <c r="S3900" s="7" t="s">
        <v>3650</v>
      </c>
      <c r="T3900" s="8">
        <v>103899</v>
      </c>
    </row>
    <row r="3901" spans="19:20">
      <c r="S3901" s="7" t="s">
        <v>6248</v>
      </c>
      <c r="T3901" s="8">
        <v>103900</v>
      </c>
    </row>
    <row r="3902" spans="19:20">
      <c r="S3902" s="7" t="s">
        <v>6249</v>
      </c>
      <c r="T3902" s="8">
        <v>103901</v>
      </c>
    </row>
    <row r="3903" spans="19:20">
      <c r="S3903" s="7" t="s">
        <v>6250</v>
      </c>
      <c r="T3903" s="8">
        <v>103902</v>
      </c>
    </row>
    <row r="3904" spans="19:20">
      <c r="S3904" s="7" t="s">
        <v>6251</v>
      </c>
      <c r="T3904" s="8">
        <v>103903</v>
      </c>
    </row>
    <row r="3905" spans="19:20">
      <c r="S3905" s="7" t="s">
        <v>6252</v>
      </c>
      <c r="T3905" s="8">
        <v>103904</v>
      </c>
    </row>
    <row r="3906" spans="19:20">
      <c r="S3906" s="7" t="s">
        <v>6253</v>
      </c>
      <c r="T3906" s="8">
        <v>103905</v>
      </c>
    </row>
    <row r="3907" spans="19:20">
      <c r="S3907" s="7" t="s">
        <v>6254</v>
      </c>
      <c r="T3907" s="8">
        <v>103906</v>
      </c>
    </row>
    <row r="3908" spans="19:20">
      <c r="S3908" s="7" t="s">
        <v>6255</v>
      </c>
      <c r="T3908" s="8">
        <v>103907</v>
      </c>
    </row>
    <row r="3909" spans="19:20">
      <c r="S3909" s="7" t="s">
        <v>6256</v>
      </c>
      <c r="T3909" s="8">
        <v>103908</v>
      </c>
    </row>
    <row r="3910" spans="19:20">
      <c r="S3910" s="7" t="s">
        <v>3652</v>
      </c>
      <c r="T3910" s="8">
        <v>103909</v>
      </c>
    </row>
    <row r="3911" spans="19:20">
      <c r="S3911" s="7" t="s">
        <v>6257</v>
      </c>
      <c r="T3911" s="8">
        <v>103910</v>
      </c>
    </row>
    <row r="3912" spans="19:20">
      <c r="S3912" s="7" t="s">
        <v>6258</v>
      </c>
      <c r="T3912" s="8">
        <v>103911</v>
      </c>
    </row>
    <row r="3913" spans="19:20">
      <c r="S3913" s="7" t="s">
        <v>6259</v>
      </c>
      <c r="T3913" s="8">
        <v>103912</v>
      </c>
    </row>
    <row r="3914" spans="19:20">
      <c r="S3914" s="7" t="s">
        <v>6260</v>
      </c>
      <c r="T3914" s="8">
        <v>103913</v>
      </c>
    </row>
    <row r="3915" spans="19:20">
      <c r="S3915" s="7" t="s">
        <v>6261</v>
      </c>
      <c r="T3915" s="8">
        <v>103914</v>
      </c>
    </row>
    <row r="3916" spans="19:20">
      <c r="S3916" s="7" t="s">
        <v>6262</v>
      </c>
      <c r="T3916" s="8">
        <v>103915</v>
      </c>
    </row>
    <row r="3917" spans="19:20">
      <c r="S3917" s="7" t="s">
        <v>6263</v>
      </c>
      <c r="T3917" s="8">
        <v>103916</v>
      </c>
    </row>
    <row r="3918" spans="19:20">
      <c r="S3918" s="7" t="s">
        <v>6264</v>
      </c>
      <c r="T3918" s="8">
        <v>103917</v>
      </c>
    </row>
    <row r="3919" spans="19:20">
      <c r="S3919" s="7" t="s">
        <v>6265</v>
      </c>
      <c r="T3919" s="8">
        <v>103918</v>
      </c>
    </row>
    <row r="3920" spans="19:20">
      <c r="S3920" s="7" t="s">
        <v>3654</v>
      </c>
      <c r="T3920" s="8">
        <v>103919</v>
      </c>
    </row>
    <row r="3921" spans="19:20">
      <c r="S3921" s="7" t="s">
        <v>6266</v>
      </c>
      <c r="T3921" s="8">
        <v>103920</v>
      </c>
    </row>
    <row r="3922" spans="19:20">
      <c r="S3922" s="7" t="s">
        <v>6267</v>
      </c>
      <c r="T3922" s="8">
        <v>103921</v>
      </c>
    </row>
    <row r="3923" spans="19:20">
      <c r="S3923" s="7" t="s">
        <v>6268</v>
      </c>
      <c r="T3923" s="8">
        <v>103922</v>
      </c>
    </row>
    <row r="3924" spans="19:20">
      <c r="S3924" s="7" t="s">
        <v>6269</v>
      </c>
      <c r="T3924" s="8">
        <v>103923</v>
      </c>
    </row>
    <row r="3925" spans="19:20">
      <c r="S3925" s="7" t="s">
        <v>6270</v>
      </c>
      <c r="T3925" s="8">
        <v>103924</v>
      </c>
    </row>
    <row r="3926" spans="19:20">
      <c r="S3926" s="7" t="s">
        <v>6271</v>
      </c>
      <c r="T3926" s="8">
        <v>103925</v>
      </c>
    </row>
    <row r="3927" spans="19:20">
      <c r="S3927" s="7" t="s">
        <v>6272</v>
      </c>
      <c r="T3927" s="8">
        <v>103926</v>
      </c>
    </row>
    <row r="3928" spans="19:20">
      <c r="S3928" s="7" t="s">
        <v>6273</v>
      </c>
      <c r="T3928" s="8">
        <v>103927</v>
      </c>
    </row>
    <row r="3929" spans="19:20">
      <c r="S3929" s="7" t="s">
        <v>6274</v>
      </c>
      <c r="T3929" s="8">
        <v>103928</v>
      </c>
    </row>
    <row r="3930" spans="19:20">
      <c r="S3930" s="7" t="s">
        <v>3655</v>
      </c>
      <c r="T3930" s="8">
        <v>103929</v>
      </c>
    </row>
    <row r="3931" spans="19:20">
      <c r="S3931" s="7" t="s">
        <v>6275</v>
      </c>
      <c r="T3931" s="8">
        <v>103930</v>
      </c>
    </row>
    <row r="3932" spans="19:20">
      <c r="S3932" s="7" t="s">
        <v>6276</v>
      </c>
      <c r="T3932" s="8">
        <v>103931</v>
      </c>
    </row>
    <row r="3933" spans="19:20">
      <c r="S3933" s="7" t="s">
        <v>6277</v>
      </c>
      <c r="T3933" s="8">
        <v>103932</v>
      </c>
    </row>
    <row r="3934" spans="19:20">
      <c r="S3934" s="7" t="s">
        <v>6278</v>
      </c>
      <c r="T3934" s="8">
        <v>103933</v>
      </c>
    </row>
    <row r="3935" spans="19:20">
      <c r="S3935" s="7" t="s">
        <v>6279</v>
      </c>
      <c r="T3935" s="8">
        <v>103934</v>
      </c>
    </row>
    <row r="3936" spans="19:20">
      <c r="S3936" s="7" t="s">
        <v>6280</v>
      </c>
      <c r="T3936" s="8">
        <v>103935</v>
      </c>
    </row>
    <row r="3937" spans="19:20">
      <c r="S3937" s="7" t="s">
        <v>6281</v>
      </c>
      <c r="T3937" s="8">
        <v>103936</v>
      </c>
    </row>
    <row r="3938" spans="19:20">
      <c r="S3938" s="7" t="s">
        <v>6282</v>
      </c>
      <c r="T3938" s="8">
        <v>103937</v>
      </c>
    </row>
    <row r="3939" spans="19:20">
      <c r="S3939" s="7" t="s">
        <v>6283</v>
      </c>
      <c r="T3939" s="8">
        <v>103938</v>
      </c>
    </row>
    <row r="3940" spans="19:20">
      <c r="S3940" s="7" t="s">
        <v>3657</v>
      </c>
      <c r="T3940" s="8">
        <v>103939</v>
      </c>
    </row>
    <row r="3941" spans="19:20">
      <c r="S3941" s="7" t="s">
        <v>6284</v>
      </c>
      <c r="T3941" s="8">
        <v>103940</v>
      </c>
    </row>
    <row r="3942" spans="19:20">
      <c r="S3942" s="7" t="s">
        <v>6285</v>
      </c>
      <c r="T3942" s="8">
        <v>103941</v>
      </c>
    </row>
    <row r="3943" spans="19:20">
      <c r="S3943" s="7" t="s">
        <v>6286</v>
      </c>
      <c r="T3943" s="8">
        <v>103942</v>
      </c>
    </row>
    <row r="3944" spans="19:20">
      <c r="S3944" s="7" t="s">
        <v>6287</v>
      </c>
      <c r="T3944" s="8">
        <v>103943</v>
      </c>
    </row>
    <row r="3945" spans="19:20">
      <c r="S3945" s="7" t="s">
        <v>6288</v>
      </c>
      <c r="T3945" s="8">
        <v>103944</v>
      </c>
    </row>
    <row r="3946" spans="19:20">
      <c r="S3946" s="7" t="s">
        <v>6289</v>
      </c>
      <c r="T3946" s="8">
        <v>103945</v>
      </c>
    </row>
    <row r="3947" spans="19:20">
      <c r="S3947" s="7" t="s">
        <v>6290</v>
      </c>
      <c r="T3947" s="8">
        <v>103946</v>
      </c>
    </row>
    <row r="3948" spans="19:20">
      <c r="S3948" s="7" t="s">
        <v>6291</v>
      </c>
      <c r="T3948" s="8">
        <v>103947</v>
      </c>
    </row>
    <row r="3949" spans="19:20">
      <c r="S3949" s="7" t="s">
        <v>6292</v>
      </c>
      <c r="T3949" s="8">
        <v>103948</v>
      </c>
    </row>
    <row r="3950" spans="19:20">
      <c r="S3950" s="7" t="s">
        <v>2278</v>
      </c>
      <c r="T3950" s="8">
        <v>103949</v>
      </c>
    </row>
    <row r="3951" spans="19:20">
      <c r="S3951" s="7" t="s">
        <v>6293</v>
      </c>
      <c r="T3951" s="8">
        <v>103950</v>
      </c>
    </row>
    <row r="3952" spans="19:20">
      <c r="S3952" s="7" t="s">
        <v>6294</v>
      </c>
      <c r="T3952" s="8">
        <v>103951</v>
      </c>
    </row>
    <row r="3953" spans="19:20">
      <c r="S3953" s="7" t="s">
        <v>6295</v>
      </c>
      <c r="T3953" s="8">
        <v>103952</v>
      </c>
    </row>
    <row r="3954" spans="19:20">
      <c r="S3954" s="7" t="s">
        <v>6296</v>
      </c>
      <c r="T3954" s="8">
        <v>103953</v>
      </c>
    </row>
    <row r="3955" spans="19:20">
      <c r="S3955" s="7" t="s">
        <v>6297</v>
      </c>
      <c r="T3955" s="8">
        <v>103954</v>
      </c>
    </row>
    <row r="3956" spans="19:20">
      <c r="S3956" s="7" t="s">
        <v>6298</v>
      </c>
      <c r="T3956" s="8">
        <v>103955</v>
      </c>
    </row>
    <row r="3957" spans="19:20">
      <c r="S3957" s="7" t="s">
        <v>6299</v>
      </c>
      <c r="T3957" s="8">
        <v>103956</v>
      </c>
    </row>
    <row r="3958" spans="19:20">
      <c r="S3958" s="7" t="s">
        <v>6300</v>
      </c>
      <c r="T3958" s="8">
        <v>103957</v>
      </c>
    </row>
    <row r="3959" spans="19:20">
      <c r="S3959" s="7" t="s">
        <v>6301</v>
      </c>
      <c r="T3959" s="8">
        <v>103958</v>
      </c>
    </row>
    <row r="3960" spans="19:20">
      <c r="S3960" s="7" t="s">
        <v>2279</v>
      </c>
      <c r="T3960" s="8">
        <v>103959</v>
      </c>
    </row>
    <row r="3961" spans="19:20">
      <c r="S3961" s="7" t="s">
        <v>6302</v>
      </c>
      <c r="T3961" s="8">
        <v>103960</v>
      </c>
    </row>
    <row r="3962" spans="19:20">
      <c r="S3962" s="7" t="s">
        <v>6303</v>
      </c>
      <c r="T3962" s="8">
        <v>103961</v>
      </c>
    </row>
    <row r="3963" spans="19:20">
      <c r="S3963" s="7" t="s">
        <v>6304</v>
      </c>
      <c r="T3963" s="8">
        <v>103962</v>
      </c>
    </row>
    <row r="3964" spans="19:20">
      <c r="S3964" s="7" t="s">
        <v>6305</v>
      </c>
      <c r="T3964" s="8">
        <v>103963</v>
      </c>
    </row>
    <row r="3965" spans="19:20">
      <c r="S3965" s="7" t="s">
        <v>6306</v>
      </c>
      <c r="T3965" s="8">
        <v>103964</v>
      </c>
    </row>
    <row r="3966" spans="19:20">
      <c r="S3966" s="7" t="s">
        <v>6307</v>
      </c>
      <c r="T3966" s="8">
        <v>103965</v>
      </c>
    </row>
    <row r="3967" spans="19:20">
      <c r="S3967" s="7" t="s">
        <v>6308</v>
      </c>
      <c r="T3967" s="8">
        <v>103966</v>
      </c>
    </row>
    <row r="3968" spans="19:20">
      <c r="S3968" s="7" t="s">
        <v>6309</v>
      </c>
      <c r="T3968" s="8">
        <v>103967</v>
      </c>
    </row>
    <row r="3969" spans="19:20">
      <c r="S3969" s="7" t="s">
        <v>6310</v>
      </c>
      <c r="T3969" s="8">
        <v>103968</v>
      </c>
    </row>
    <row r="3970" spans="19:20">
      <c r="S3970" s="7" t="s">
        <v>2280</v>
      </c>
      <c r="T3970" s="8">
        <v>103969</v>
      </c>
    </row>
    <row r="3971" spans="19:20">
      <c r="S3971" s="7" t="s">
        <v>6311</v>
      </c>
      <c r="T3971" s="8">
        <v>103970</v>
      </c>
    </row>
    <row r="3972" spans="19:20">
      <c r="S3972" s="7" t="s">
        <v>6312</v>
      </c>
      <c r="T3972" s="8">
        <v>103971</v>
      </c>
    </row>
    <row r="3973" spans="19:20">
      <c r="S3973" s="7" t="s">
        <v>6313</v>
      </c>
      <c r="T3973" s="8">
        <v>103972</v>
      </c>
    </row>
    <row r="3974" spans="19:20">
      <c r="S3974" s="7" t="s">
        <v>6314</v>
      </c>
      <c r="T3974" s="8">
        <v>103973</v>
      </c>
    </row>
    <row r="3975" spans="19:20">
      <c r="S3975" s="7" t="s">
        <v>6315</v>
      </c>
      <c r="T3975" s="8">
        <v>103974</v>
      </c>
    </row>
    <row r="3976" spans="19:20">
      <c r="S3976" s="7" t="s">
        <v>6316</v>
      </c>
      <c r="T3976" s="8">
        <v>103975</v>
      </c>
    </row>
    <row r="3977" spans="19:20">
      <c r="S3977" s="7" t="s">
        <v>6317</v>
      </c>
      <c r="T3977" s="8">
        <v>103976</v>
      </c>
    </row>
    <row r="3978" spans="19:20">
      <c r="S3978" s="7" t="s">
        <v>6318</v>
      </c>
      <c r="T3978" s="8">
        <v>103977</v>
      </c>
    </row>
    <row r="3979" spans="19:20">
      <c r="S3979" s="7" t="s">
        <v>6319</v>
      </c>
      <c r="T3979" s="8">
        <v>103978</v>
      </c>
    </row>
    <row r="3980" spans="19:20">
      <c r="S3980" s="7" t="s">
        <v>2281</v>
      </c>
      <c r="T3980" s="8">
        <v>103979</v>
      </c>
    </row>
    <row r="3981" spans="19:20">
      <c r="S3981" s="7" t="s">
        <v>6320</v>
      </c>
      <c r="T3981" s="8">
        <v>103980</v>
      </c>
    </row>
    <row r="3982" spans="19:20">
      <c r="S3982" s="7" t="s">
        <v>6321</v>
      </c>
      <c r="T3982" s="8">
        <v>103981</v>
      </c>
    </row>
    <row r="3983" spans="19:20">
      <c r="S3983" s="7" t="s">
        <v>6322</v>
      </c>
      <c r="T3983" s="8">
        <v>103982</v>
      </c>
    </row>
    <row r="3984" spans="19:20">
      <c r="S3984" s="7" t="s">
        <v>6323</v>
      </c>
      <c r="T3984" s="8">
        <v>103983</v>
      </c>
    </row>
    <row r="3985" spans="19:20">
      <c r="S3985" s="7" t="s">
        <v>6324</v>
      </c>
      <c r="T3985" s="8">
        <v>103984</v>
      </c>
    </row>
    <row r="3986" spans="19:20">
      <c r="S3986" s="7" t="s">
        <v>6325</v>
      </c>
      <c r="T3986" s="8">
        <v>103985</v>
      </c>
    </row>
    <row r="3987" spans="19:20">
      <c r="S3987" s="7" t="s">
        <v>6326</v>
      </c>
      <c r="T3987" s="8">
        <v>103986</v>
      </c>
    </row>
    <row r="3988" spans="19:20">
      <c r="S3988" s="7" t="s">
        <v>6327</v>
      </c>
      <c r="T3988" s="8">
        <v>103987</v>
      </c>
    </row>
    <row r="3989" spans="19:20">
      <c r="S3989" s="7" t="s">
        <v>6328</v>
      </c>
      <c r="T3989" s="8">
        <v>103988</v>
      </c>
    </row>
    <row r="3990" spans="19:20">
      <c r="S3990" s="7" t="s">
        <v>2282</v>
      </c>
      <c r="T3990" s="8">
        <v>103989</v>
      </c>
    </row>
    <row r="3991" spans="19:20">
      <c r="S3991" s="7" t="s">
        <v>6329</v>
      </c>
      <c r="T3991" s="8">
        <v>103990</v>
      </c>
    </row>
    <row r="3992" spans="19:20">
      <c r="S3992" s="7" t="s">
        <v>6330</v>
      </c>
      <c r="T3992" s="8">
        <v>103991</v>
      </c>
    </row>
    <row r="3993" spans="19:20">
      <c r="S3993" s="7" t="s">
        <v>6331</v>
      </c>
      <c r="T3993" s="8">
        <v>103992</v>
      </c>
    </row>
    <row r="3994" spans="19:20">
      <c r="S3994" s="7" t="s">
        <v>6332</v>
      </c>
      <c r="T3994" s="8">
        <v>103993</v>
      </c>
    </row>
    <row r="3995" spans="19:20">
      <c r="S3995" s="7" t="s">
        <v>6333</v>
      </c>
      <c r="T3995" s="8">
        <v>103994</v>
      </c>
    </row>
    <row r="3996" spans="19:20">
      <c r="S3996" s="7" t="s">
        <v>6334</v>
      </c>
      <c r="T3996" s="8">
        <v>103995</v>
      </c>
    </row>
    <row r="3997" spans="19:20">
      <c r="S3997" s="7" t="s">
        <v>6335</v>
      </c>
      <c r="T3997" s="8">
        <v>103996</v>
      </c>
    </row>
    <row r="3998" spans="19:20">
      <c r="S3998" s="7" t="s">
        <v>6336</v>
      </c>
      <c r="T3998" s="8">
        <v>103997</v>
      </c>
    </row>
    <row r="3999" spans="19:20">
      <c r="S3999" s="7" t="s">
        <v>6337</v>
      </c>
      <c r="T3999" s="8">
        <v>103998</v>
      </c>
    </row>
    <row r="4000" spans="19:20">
      <c r="S4000" s="7" t="s">
        <v>2283</v>
      </c>
      <c r="T4000" s="8">
        <v>103999</v>
      </c>
    </row>
    <row r="4001" spans="19:20">
      <c r="S4001" s="7" t="s">
        <v>6338</v>
      </c>
      <c r="T4001" s="8">
        <v>104000</v>
      </c>
    </row>
    <row r="4002" spans="19:20">
      <c r="S4002" s="7" t="s">
        <v>6339</v>
      </c>
      <c r="T4002" s="8">
        <v>104001</v>
      </c>
    </row>
    <row r="4003" spans="19:20">
      <c r="S4003" s="7" t="s">
        <v>6340</v>
      </c>
      <c r="T4003" s="8">
        <v>104002</v>
      </c>
    </row>
    <row r="4004" spans="19:20">
      <c r="S4004" s="7" t="s">
        <v>6341</v>
      </c>
      <c r="T4004" s="8">
        <v>104003</v>
      </c>
    </row>
    <row r="4005" spans="19:20">
      <c r="S4005" s="7" t="s">
        <v>6342</v>
      </c>
      <c r="T4005" s="8">
        <v>104004</v>
      </c>
    </row>
    <row r="4006" spans="19:20">
      <c r="S4006" s="7" t="s">
        <v>6343</v>
      </c>
      <c r="T4006" s="8">
        <v>104005</v>
      </c>
    </row>
    <row r="4007" spans="19:20">
      <c r="S4007" s="7" t="s">
        <v>6344</v>
      </c>
      <c r="T4007" s="8">
        <v>104006</v>
      </c>
    </row>
    <row r="4008" spans="19:20">
      <c r="S4008" s="7" t="s">
        <v>6345</v>
      </c>
      <c r="T4008" s="8">
        <v>104007</v>
      </c>
    </row>
    <row r="4009" spans="19:20">
      <c r="S4009" s="7" t="s">
        <v>6346</v>
      </c>
      <c r="T4009" s="8">
        <v>104008</v>
      </c>
    </row>
    <row r="4010" spans="19:20">
      <c r="S4010" s="7" t="s">
        <v>2284</v>
      </c>
      <c r="T4010" s="8">
        <v>104009</v>
      </c>
    </row>
    <row r="4011" spans="19:20">
      <c r="S4011" s="7" t="s">
        <v>6347</v>
      </c>
      <c r="T4011" s="8">
        <v>104010</v>
      </c>
    </row>
    <row r="4012" spans="19:20">
      <c r="S4012" s="7" t="s">
        <v>6348</v>
      </c>
      <c r="T4012" s="8">
        <v>104011</v>
      </c>
    </row>
    <row r="4013" spans="19:20">
      <c r="S4013" s="7" t="s">
        <v>6349</v>
      </c>
      <c r="T4013" s="8">
        <v>104012</v>
      </c>
    </row>
    <row r="4014" spans="19:20">
      <c r="S4014" s="7" t="s">
        <v>6350</v>
      </c>
      <c r="T4014" s="8">
        <v>104013</v>
      </c>
    </row>
    <row r="4015" spans="19:20">
      <c r="S4015" s="7" t="s">
        <v>6351</v>
      </c>
      <c r="T4015" s="8">
        <v>104014</v>
      </c>
    </row>
    <row r="4016" spans="19:20">
      <c r="S4016" s="7" t="s">
        <v>6352</v>
      </c>
      <c r="T4016" s="8">
        <v>104015</v>
      </c>
    </row>
    <row r="4017" spans="19:20">
      <c r="S4017" s="7" t="s">
        <v>6353</v>
      </c>
      <c r="T4017" s="8">
        <v>104016</v>
      </c>
    </row>
    <row r="4018" spans="19:20">
      <c r="S4018" s="7" t="s">
        <v>6354</v>
      </c>
      <c r="T4018" s="8">
        <v>104017</v>
      </c>
    </row>
    <row r="4019" spans="19:20">
      <c r="S4019" s="7" t="s">
        <v>6355</v>
      </c>
      <c r="T4019" s="8">
        <v>104018</v>
      </c>
    </row>
    <row r="4020" spans="19:20">
      <c r="S4020" s="7" t="s">
        <v>2285</v>
      </c>
      <c r="T4020" s="8">
        <v>104019</v>
      </c>
    </row>
    <row r="4021" spans="19:20">
      <c r="S4021" s="7" t="s">
        <v>6356</v>
      </c>
      <c r="T4021" s="8">
        <v>104020</v>
      </c>
    </row>
    <row r="4022" spans="19:20">
      <c r="S4022" s="7" t="s">
        <v>6357</v>
      </c>
      <c r="T4022" s="8">
        <v>104021</v>
      </c>
    </row>
    <row r="4023" spans="19:20">
      <c r="S4023" s="7" t="s">
        <v>6358</v>
      </c>
      <c r="T4023" s="8">
        <v>104022</v>
      </c>
    </row>
    <row r="4024" spans="19:20">
      <c r="S4024" s="7" t="s">
        <v>6359</v>
      </c>
      <c r="T4024" s="8">
        <v>104023</v>
      </c>
    </row>
    <row r="4025" spans="19:20">
      <c r="S4025" s="7" t="s">
        <v>6360</v>
      </c>
      <c r="T4025" s="8">
        <v>104024</v>
      </c>
    </row>
    <row r="4026" spans="19:20">
      <c r="S4026" s="7" t="s">
        <v>6361</v>
      </c>
      <c r="T4026" s="8">
        <v>104025</v>
      </c>
    </row>
    <row r="4027" spans="19:20">
      <c r="S4027" s="7" t="s">
        <v>6362</v>
      </c>
      <c r="T4027" s="8">
        <v>104026</v>
      </c>
    </row>
    <row r="4028" spans="19:20">
      <c r="S4028" s="7" t="s">
        <v>6363</v>
      </c>
      <c r="T4028" s="8">
        <v>104027</v>
      </c>
    </row>
    <row r="4029" spans="19:20">
      <c r="S4029" s="7" t="s">
        <v>6364</v>
      </c>
      <c r="T4029" s="8">
        <v>104028</v>
      </c>
    </row>
    <row r="4030" spans="19:20">
      <c r="S4030" s="7" t="s">
        <v>2286</v>
      </c>
      <c r="T4030" s="8">
        <v>104029</v>
      </c>
    </row>
    <row r="4031" spans="19:20">
      <c r="S4031" s="7" t="s">
        <v>6365</v>
      </c>
      <c r="T4031" s="8">
        <v>104030</v>
      </c>
    </row>
    <row r="4032" spans="19:20">
      <c r="S4032" s="7" t="s">
        <v>6366</v>
      </c>
      <c r="T4032" s="8">
        <v>104031</v>
      </c>
    </row>
    <row r="4033" spans="19:20">
      <c r="S4033" s="7" t="s">
        <v>6367</v>
      </c>
      <c r="T4033" s="8">
        <v>104032</v>
      </c>
    </row>
    <row r="4034" spans="19:20">
      <c r="S4034" s="7" t="s">
        <v>6368</v>
      </c>
      <c r="T4034" s="8">
        <v>104033</v>
      </c>
    </row>
    <row r="4035" spans="19:20">
      <c r="S4035" s="7" t="s">
        <v>6369</v>
      </c>
      <c r="T4035" s="8">
        <v>104034</v>
      </c>
    </row>
    <row r="4036" spans="19:20">
      <c r="S4036" s="7" t="s">
        <v>6370</v>
      </c>
      <c r="T4036" s="8">
        <v>104035</v>
      </c>
    </row>
    <row r="4037" spans="19:20">
      <c r="S4037" s="7" t="s">
        <v>6371</v>
      </c>
      <c r="T4037" s="8">
        <v>104036</v>
      </c>
    </row>
    <row r="4038" spans="19:20">
      <c r="S4038" s="7" t="s">
        <v>6372</v>
      </c>
      <c r="T4038" s="8">
        <v>104037</v>
      </c>
    </row>
    <row r="4039" spans="19:20">
      <c r="S4039" s="7" t="s">
        <v>6373</v>
      </c>
      <c r="T4039" s="8">
        <v>104038</v>
      </c>
    </row>
    <row r="4040" spans="19:20">
      <c r="S4040" s="7" t="s">
        <v>2287</v>
      </c>
      <c r="T4040" s="8">
        <v>104039</v>
      </c>
    </row>
    <row r="4041" spans="19:20">
      <c r="S4041" s="7" t="s">
        <v>6374</v>
      </c>
      <c r="T4041" s="8">
        <v>104040</v>
      </c>
    </row>
    <row r="4042" spans="19:20">
      <c r="S4042" s="7" t="s">
        <v>6375</v>
      </c>
      <c r="T4042" s="8">
        <v>104041</v>
      </c>
    </row>
    <row r="4043" spans="19:20">
      <c r="S4043" s="7" t="s">
        <v>6376</v>
      </c>
      <c r="T4043" s="8">
        <v>104042</v>
      </c>
    </row>
    <row r="4044" spans="19:20">
      <c r="S4044" s="7" t="s">
        <v>6377</v>
      </c>
      <c r="T4044" s="8">
        <v>104043</v>
      </c>
    </row>
    <row r="4045" spans="19:20">
      <c r="S4045" s="7" t="s">
        <v>6378</v>
      </c>
      <c r="T4045" s="8">
        <v>104044</v>
      </c>
    </row>
    <row r="4046" spans="19:20">
      <c r="S4046" s="7" t="s">
        <v>6379</v>
      </c>
      <c r="T4046" s="8">
        <v>104045</v>
      </c>
    </row>
    <row r="4047" spans="19:20">
      <c r="S4047" s="7" t="s">
        <v>6380</v>
      </c>
      <c r="T4047" s="8">
        <v>104046</v>
      </c>
    </row>
    <row r="4048" spans="19:20">
      <c r="S4048" s="7" t="s">
        <v>6381</v>
      </c>
      <c r="T4048" s="8">
        <v>104047</v>
      </c>
    </row>
    <row r="4049" spans="19:20">
      <c r="S4049" s="7" t="s">
        <v>6382</v>
      </c>
      <c r="T4049" s="8">
        <v>104048</v>
      </c>
    </row>
    <row r="4050" spans="19:20">
      <c r="S4050" s="7" t="s">
        <v>2288</v>
      </c>
      <c r="T4050" s="8">
        <v>104049</v>
      </c>
    </row>
    <row r="4051" spans="19:20">
      <c r="S4051" s="7" t="s">
        <v>6383</v>
      </c>
      <c r="T4051" s="8">
        <v>104050</v>
      </c>
    </row>
    <row r="4052" spans="19:20">
      <c r="S4052" s="7" t="s">
        <v>6384</v>
      </c>
      <c r="T4052" s="8">
        <v>104051</v>
      </c>
    </row>
    <row r="4053" spans="19:20">
      <c r="S4053" s="7" t="s">
        <v>6385</v>
      </c>
      <c r="T4053" s="8">
        <v>104052</v>
      </c>
    </row>
    <row r="4054" spans="19:20">
      <c r="S4054" s="7" t="s">
        <v>6386</v>
      </c>
      <c r="T4054" s="8">
        <v>104053</v>
      </c>
    </row>
    <row r="4055" spans="19:20">
      <c r="S4055" s="7" t="s">
        <v>6387</v>
      </c>
      <c r="T4055" s="8">
        <v>104054</v>
      </c>
    </row>
    <row r="4056" spans="19:20">
      <c r="S4056" s="7" t="s">
        <v>6388</v>
      </c>
      <c r="T4056" s="8">
        <v>104055</v>
      </c>
    </row>
    <row r="4057" spans="19:20">
      <c r="S4057" s="7" t="s">
        <v>6389</v>
      </c>
      <c r="T4057" s="8">
        <v>104056</v>
      </c>
    </row>
    <row r="4058" spans="19:20">
      <c r="S4058" s="7" t="s">
        <v>6390</v>
      </c>
      <c r="T4058" s="8">
        <v>104057</v>
      </c>
    </row>
    <row r="4059" spans="19:20">
      <c r="S4059" s="7" t="s">
        <v>6391</v>
      </c>
      <c r="T4059" s="8">
        <v>104058</v>
      </c>
    </row>
    <row r="4060" spans="19:20">
      <c r="S4060" s="7" t="s">
        <v>2289</v>
      </c>
      <c r="T4060" s="8">
        <v>104059</v>
      </c>
    </row>
    <row r="4061" spans="19:20">
      <c r="S4061" s="7" t="s">
        <v>6392</v>
      </c>
      <c r="T4061" s="8">
        <v>104060</v>
      </c>
    </row>
    <row r="4062" spans="19:20">
      <c r="S4062" s="7" t="s">
        <v>6393</v>
      </c>
      <c r="T4062" s="8">
        <v>104061</v>
      </c>
    </row>
    <row r="4063" spans="19:20">
      <c r="S4063" s="7" t="s">
        <v>6394</v>
      </c>
      <c r="T4063" s="8">
        <v>104062</v>
      </c>
    </row>
    <row r="4064" spans="19:20">
      <c r="S4064" s="7" t="s">
        <v>6395</v>
      </c>
      <c r="T4064" s="8">
        <v>104063</v>
      </c>
    </row>
    <row r="4065" spans="19:20">
      <c r="S4065" s="7" t="s">
        <v>6396</v>
      </c>
      <c r="T4065" s="8">
        <v>104064</v>
      </c>
    </row>
    <row r="4066" spans="19:20">
      <c r="S4066" s="7" t="s">
        <v>6397</v>
      </c>
      <c r="T4066" s="8">
        <v>104065</v>
      </c>
    </row>
    <row r="4067" spans="19:20">
      <c r="S4067" s="7" t="s">
        <v>6398</v>
      </c>
      <c r="T4067" s="8">
        <v>104066</v>
      </c>
    </row>
    <row r="4068" spans="19:20">
      <c r="S4068" s="7" t="s">
        <v>6399</v>
      </c>
      <c r="T4068" s="8">
        <v>104067</v>
      </c>
    </row>
    <row r="4069" spans="19:20">
      <c r="S4069" s="7" t="s">
        <v>6400</v>
      </c>
      <c r="T4069" s="8">
        <v>104068</v>
      </c>
    </row>
    <row r="4070" spans="19:20">
      <c r="S4070" s="7" t="s">
        <v>2290</v>
      </c>
      <c r="T4070" s="8">
        <v>104069</v>
      </c>
    </row>
    <row r="4071" spans="19:20">
      <c r="S4071" s="7" t="s">
        <v>6401</v>
      </c>
      <c r="T4071" s="8">
        <v>104070</v>
      </c>
    </row>
    <row r="4072" spans="19:20">
      <c r="S4072" s="7" t="s">
        <v>6402</v>
      </c>
      <c r="T4072" s="8">
        <v>104071</v>
      </c>
    </row>
    <row r="4073" spans="19:20">
      <c r="S4073" s="7" t="s">
        <v>6403</v>
      </c>
      <c r="T4073" s="8">
        <v>104072</v>
      </c>
    </row>
    <row r="4074" spans="19:20">
      <c r="S4074" s="7" t="s">
        <v>6404</v>
      </c>
      <c r="T4074" s="8">
        <v>104073</v>
      </c>
    </row>
    <row r="4075" spans="19:20">
      <c r="S4075" s="7" t="s">
        <v>6405</v>
      </c>
      <c r="T4075" s="8">
        <v>104074</v>
      </c>
    </row>
    <row r="4076" spans="19:20">
      <c r="S4076" s="7" t="s">
        <v>6406</v>
      </c>
      <c r="T4076" s="8">
        <v>104075</v>
      </c>
    </row>
    <row r="4077" spans="19:20">
      <c r="S4077" s="7" t="s">
        <v>6407</v>
      </c>
      <c r="T4077" s="8">
        <v>104076</v>
      </c>
    </row>
    <row r="4078" spans="19:20">
      <c r="S4078" s="7" t="s">
        <v>6408</v>
      </c>
      <c r="T4078" s="8">
        <v>104077</v>
      </c>
    </row>
    <row r="4079" spans="19:20">
      <c r="S4079" s="7" t="s">
        <v>6409</v>
      </c>
      <c r="T4079" s="8">
        <v>104078</v>
      </c>
    </row>
    <row r="4080" spans="19:20">
      <c r="S4080" s="7" t="s">
        <v>2291</v>
      </c>
      <c r="T4080" s="8">
        <v>104079</v>
      </c>
    </row>
    <row r="4081" spans="19:20">
      <c r="S4081" s="7" t="s">
        <v>6410</v>
      </c>
      <c r="T4081" s="8">
        <v>104080</v>
      </c>
    </row>
    <row r="4082" spans="19:20">
      <c r="S4082" s="7" t="s">
        <v>6411</v>
      </c>
      <c r="T4082" s="8">
        <v>104081</v>
      </c>
    </row>
    <row r="4083" spans="19:20">
      <c r="S4083" s="7" t="s">
        <v>6412</v>
      </c>
      <c r="T4083" s="8">
        <v>104082</v>
      </c>
    </row>
    <row r="4084" spans="19:20">
      <c r="S4084" s="7" t="s">
        <v>6413</v>
      </c>
      <c r="T4084" s="8">
        <v>104083</v>
      </c>
    </row>
    <row r="4085" spans="19:20">
      <c r="S4085" s="7" t="s">
        <v>6414</v>
      </c>
      <c r="T4085" s="8">
        <v>104084</v>
      </c>
    </row>
    <row r="4086" spans="19:20">
      <c r="S4086" s="7" t="s">
        <v>6415</v>
      </c>
      <c r="T4086" s="8">
        <v>104085</v>
      </c>
    </row>
    <row r="4087" spans="19:20">
      <c r="S4087" s="7" t="s">
        <v>6416</v>
      </c>
      <c r="T4087" s="8">
        <v>104086</v>
      </c>
    </row>
    <row r="4088" spans="19:20">
      <c r="S4088" s="7" t="s">
        <v>6417</v>
      </c>
      <c r="T4088" s="8">
        <v>104087</v>
      </c>
    </row>
    <row r="4089" spans="19:20">
      <c r="S4089" s="7" t="s">
        <v>6418</v>
      </c>
      <c r="T4089" s="8">
        <v>104088</v>
      </c>
    </row>
    <row r="4090" spans="19:20">
      <c r="S4090" s="7" t="s">
        <v>2292</v>
      </c>
      <c r="T4090" s="8">
        <v>104089</v>
      </c>
    </row>
    <row r="4091" spans="19:20">
      <c r="S4091" s="7" t="s">
        <v>6419</v>
      </c>
      <c r="T4091" s="8">
        <v>104090</v>
      </c>
    </row>
    <row r="4092" spans="19:20">
      <c r="S4092" s="7" t="s">
        <v>6420</v>
      </c>
      <c r="T4092" s="8">
        <v>104091</v>
      </c>
    </row>
    <row r="4093" spans="19:20">
      <c r="S4093" s="7" t="s">
        <v>6421</v>
      </c>
      <c r="T4093" s="8">
        <v>104092</v>
      </c>
    </row>
    <row r="4094" spans="19:20">
      <c r="S4094" s="7" t="s">
        <v>6422</v>
      </c>
      <c r="T4094" s="8">
        <v>104093</v>
      </c>
    </row>
    <row r="4095" spans="19:20">
      <c r="S4095" s="7" t="s">
        <v>6423</v>
      </c>
      <c r="T4095" s="8">
        <v>104094</v>
      </c>
    </row>
    <row r="4096" spans="19:20">
      <c r="S4096" s="7" t="s">
        <v>6424</v>
      </c>
      <c r="T4096" s="8">
        <v>104095</v>
      </c>
    </row>
    <row r="4097" spans="19:20">
      <c r="S4097" s="7" t="s">
        <v>6425</v>
      </c>
      <c r="T4097" s="8">
        <v>104096</v>
      </c>
    </row>
    <row r="4098" spans="19:20">
      <c r="S4098" s="7" t="s">
        <v>6426</v>
      </c>
      <c r="T4098" s="8">
        <v>104097</v>
      </c>
    </row>
    <row r="4099" spans="19:20">
      <c r="S4099" s="7" t="s">
        <v>6427</v>
      </c>
      <c r="T4099" s="8">
        <v>104098</v>
      </c>
    </row>
    <row r="4100" spans="19:20">
      <c r="S4100" s="7" t="s">
        <v>2293</v>
      </c>
      <c r="T4100" s="8">
        <v>104099</v>
      </c>
    </row>
    <row r="4101" spans="19:20">
      <c r="S4101" s="7" t="s">
        <v>6428</v>
      </c>
      <c r="T4101" s="8">
        <v>104100</v>
      </c>
    </row>
    <row r="4102" spans="19:20">
      <c r="S4102" s="7" t="s">
        <v>6429</v>
      </c>
      <c r="T4102" s="8">
        <v>104101</v>
      </c>
    </row>
    <row r="4103" spans="19:20">
      <c r="S4103" s="7" t="s">
        <v>6430</v>
      </c>
      <c r="T4103" s="8">
        <v>104102</v>
      </c>
    </row>
    <row r="4104" spans="19:20">
      <c r="S4104" s="7" t="s">
        <v>6431</v>
      </c>
      <c r="T4104" s="8">
        <v>104103</v>
      </c>
    </row>
    <row r="4105" spans="19:20">
      <c r="S4105" s="7" t="s">
        <v>6432</v>
      </c>
      <c r="T4105" s="8">
        <v>104104</v>
      </c>
    </row>
    <row r="4106" spans="19:20">
      <c r="S4106" s="7" t="s">
        <v>6433</v>
      </c>
      <c r="T4106" s="8">
        <v>104105</v>
      </c>
    </row>
    <row r="4107" spans="19:20">
      <c r="S4107" s="7" t="s">
        <v>6434</v>
      </c>
      <c r="T4107" s="8">
        <v>104106</v>
      </c>
    </row>
    <row r="4108" spans="19:20">
      <c r="S4108" s="7" t="s">
        <v>6435</v>
      </c>
      <c r="T4108" s="8">
        <v>104107</v>
      </c>
    </row>
    <row r="4109" spans="19:20">
      <c r="S4109" s="7" t="s">
        <v>6436</v>
      </c>
      <c r="T4109" s="8">
        <v>104108</v>
      </c>
    </row>
    <row r="4110" spans="19:20">
      <c r="S4110" s="7" t="s">
        <v>2294</v>
      </c>
      <c r="T4110" s="8">
        <v>104109</v>
      </c>
    </row>
    <row r="4111" spans="19:20">
      <c r="S4111" s="7" t="s">
        <v>6437</v>
      </c>
      <c r="T4111" s="8">
        <v>104110</v>
      </c>
    </row>
    <row r="4112" spans="19:20">
      <c r="S4112" s="7" t="s">
        <v>6438</v>
      </c>
      <c r="T4112" s="8">
        <v>104111</v>
      </c>
    </row>
    <row r="4113" spans="19:20">
      <c r="S4113" s="7" t="s">
        <v>6439</v>
      </c>
      <c r="T4113" s="8">
        <v>104112</v>
      </c>
    </row>
    <row r="4114" spans="19:20">
      <c r="S4114" s="7" t="s">
        <v>6440</v>
      </c>
      <c r="T4114" s="8">
        <v>104113</v>
      </c>
    </row>
    <row r="4115" spans="19:20">
      <c r="S4115" s="7" t="s">
        <v>6441</v>
      </c>
      <c r="T4115" s="8">
        <v>104114</v>
      </c>
    </row>
    <row r="4116" spans="19:20">
      <c r="S4116" s="7" t="s">
        <v>6442</v>
      </c>
      <c r="T4116" s="8">
        <v>104115</v>
      </c>
    </row>
    <row r="4117" spans="19:20">
      <c r="S4117" s="7" t="s">
        <v>6443</v>
      </c>
      <c r="T4117" s="8">
        <v>104116</v>
      </c>
    </row>
    <row r="4118" spans="19:20">
      <c r="S4118" s="7" t="s">
        <v>6444</v>
      </c>
      <c r="T4118" s="8">
        <v>104117</v>
      </c>
    </row>
    <row r="4119" spans="19:20">
      <c r="S4119" s="7" t="s">
        <v>6445</v>
      </c>
      <c r="T4119" s="8">
        <v>104118</v>
      </c>
    </row>
    <row r="4120" spans="19:20">
      <c r="S4120" s="7" t="s">
        <v>2295</v>
      </c>
      <c r="T4120" s="8">
        <v>104119</v>
      </c>
    </row>
    <row r="4121" spans="19:20">
      <c r="S4121" s="7" t="s">
        <v>6446</v>
      </c>
      <c r="T4121" s="8">
        <v>104120</v>
      </c>
    </row>
    <row r="4122" spans="19:20">
      <c r="S4122" s="7" t="s">
        <v>6447</v>
      </c>
      <c r="T4122" s="8">
        <v>104121</v>
      </c>
    </row>
    <row r="4123" spans="19:20">
      <c r="S4123" s="7" t="s">
        <v>6448</v>
      </c>
      <c r="T4123" s="8">
        <v>104122</v>
      </c>
    </row>
    <row r="4124" spans="19:20">
      <c r="S4124" s="7" t="s">
        <v>6449</v>
      </c>
      <c r="T4124" s="8">
        <v>104123</v>
      </c>
    </row>
    <row r="4125" spans="19:20">
      <c r="S4125" s="7" t="s">
        <v>6450</v>
      </c>
      <c r="T4125" s="8">
        <v>104124</v>
      </c>
    </row>
    <row r="4126" spans="19:20">
      <c r="S4126" s="7" t="s">
        <v>6451</v>
      </c>
      <c r="T4126" s="8">
        <v>104125</v>
      </c>
    </row>
    <row r="4127" spans="19:20">
      <c r="S4127" s="7" t="s">
        <v>6452</v>
      </c>
      <c r="T4127" s="8">
        <v>104126</v>
      </c>
    </row>
    <row r="4128" spans="19:20">
      <c r="S4128" s="7" t="s">
        <v>6453</v>
      </c>
      <c r="T4128" s="8">
        <v>104127</v>
      </c>
    </row>
    <row r="4129" spans="19:20">
      <c r="S4129" s="7" t="s">
        <v>6454</v>
      </c>
      <c r="T4129" s="8">
        <v>104128</v>
      </c>
    </row>
    <row r="4130" spans="19:20">
      <c r="S4130" s="7" t="s">
        <v>2296</v>
      </c>
      <c r="T4130" s="8">
        <v>104129</v>
      </c>
    </row>
    <row r="4131" spans="19:20">
      <c r="S4131" s="7" t="s">
        <v>6455</v>
      </c>
      <c r="T4131" s="8">
        <v>104130</v>
      </c>
    </row>
    <row r="4132" spans="19:20">
      <c r="S4132" s="7" t="s">
        <v>6456</v>
      </c>
      <c r="T4132" s="8">
        <v>104131</v>
      </c>
    </row>
    <row r="4133" spans="19:20">
      <c r="S4133" s="7" t="s">
        <v>6457</v>
      </c>
      <c r="T4133" s="8">
        <v>104132</v>
      </c>
    </row>
    <row r="4134" spans="19:20">
      <c r="S4134" s="7" t="s">
        <v>6458</v>
      </c>
      <c r="T4134" s="8">
        <v>104133</v>
      </c>
    </row>
    <row r="4135" spans="19:20">
      <c r="S4135" s="7" t="s">
        <v>6459</v>
      </c>
      <c r="T4135" s="8">
        <v>104134</v>
      </c>
    </row>
    <row r="4136" spans="19:20">
      <c r="S4136" s="7" t="s">
        <v>6460</v>
      </c>
      <c r="T4136" s="8">
        <v>104135</v>
      </c>
    </row>
    <row r="4137" spans="19:20">
      <c r="S4137" s="7" t="s">
        <v>6461</v>
      </c>
      <c r="T4137" s="8">
        <v>104136</v>
      </c>
    </row>
    <row r="4138" spans="19:20">
      <c r="S4138" s="7" t="s">
        <v>6462</v>
      </c>
      <c r="T4138" s="8">
        <v>104137</v>
      </c>
    </row>
    <row r="4139" spans="19:20">
      <c r="S4139" s="7" t="s">
        <v>6463</v>
      </c>
      <c r="T4139" s="8">
        <v>104138</v>
      </c>
    </row>
    <row r="4140" spans="19:20">
      <c r="S4140" s="7" t="s">
        <v>2297</v>
      </c>
      <c r="T4140" s="8">
        <v>104139</v>
      </c>
    </row>
    <row r="4141" spans="19:20">
      <c r="S4141" s="7" t="s">
        <v>6464</v>
      </c>
      <c r="T4141" s="8">
        <v>104140</v>
      </c>
    </row>
    <row r="4142" spans="19:20">
      <c r="S4142" s="7" t="s">
        <v>6465</v>
      </c>
      <c r="T4142" s="8">
        <v>104141</v>
      </c>
    </row>
    <row r="4143" spans="19:20">
      <c r="S4143" s="7" t="s">
        <v>6466</v>
      </c>
      <c r="T4143" s="8">
        <v>104142</v>
      </c>
    </row>
    <row r="4144" spans="19:20">
      <c r="S4144" s="7" t="s">
        <v>6467</v>
      </c>
      <c r="T4144" s="8">
        <v>104143</v>
      </c>
    </row>
    <row r="4145" spans="19:20">
      <c r="S4145" s="7" t="s">
        <v>6468</v>
      </c>
      <c r="T4145" s="8">
        <v>104144</v>
      </c>
    </row>
    <row r="4146" spans="19:20">
      <c r="S4146" s="7" t="s">
        <v>6469</v>
      </c>
      <c r="T4146" s="8">
        <v>104145</v>
      </c>
    </row>
    <row r="4147" spans="19:20">
      <c r="S4147" s="7" t="s">
        <v>6470</v>
      </c>
      <c r="T4147" s="8">
        <v>104146</v>
      </c>
    </row>
    <row r="4148" spans="19:20">
      <c r="S4148" s="7" t="s">
        <v>6471</v>
      </c>
      <c r="T4148" s="8">
        <v>104147</v>
      </c>
    </row>
    <row r="4149" spans="19:20">
      <c r="S4149" s="7" t="s">
        <v>6472</v>
      </c>
      <c r="T4149" s="8">
        <v>104148</v>
      </c>
    </row>
    <row r="4150" spans="19:20">
      <c r="S4150" s="7" t="s">
        <v>2298</v>
      </c>
      <c r="T4150" s="8">
        <v>104149</v>
      </c>
    </row>
    <row r="4151" spans="19:20">
      <c r="S4151" s="7" t="s">
        <v>6473</v>
      </c>
      <c r="T4151" s="8">
        <v>104150</v>
      </c>
    </row>
    <row r="4152" spans="19:20">
      <c r="S4152" s="7" t="s">
        <v>6474</v>
      </c>
      <c r="T4152" s="8">
        <v>104151</v>
      </c>
    </row>
    <row r="4153" spans="19:20">
      <c r="S4153" s="7" t="s">
        <v>6475</v>
      </c>
      <c r="T4153" s="8">
        <v>104152</v>
      </c>
    </row>
    <row r="4154" spans="19:20">
      <c r="S4154" s="7" t="s">
        <v>6476</v>
      </c>
      <c r="T4154" s="8">
        <v>104153</v>
      </c>
    </row>
    <row r="4155" spans="19:20">
      <c r="S4155" s="7" t="s">
        <v>6477</v>
      </c>
      <c r="T4155" s="8">
        <v>104154</v>
      </c>
    </row>
    <row r="4156" spans="19:20">
      <c r="S4156" s="7" t="s">
        <v>6478</v>
      </c>
      <c r="T4156" s="8">
        <v>104155</v>
      </c>
    </row>
    <row r="4157" spans="19:20">
      <c r="S4157" s="7" t="s">
        <v>6479</v>
      </c>
      <c r="T4157" s="8">
        <v>104156</v>
      </c>
    </row>
    <row r="4158" spans="19:20">
      <c r="S4158" s="7" t="s">
        <v>6480</v>
      </c>
      <c r="T4158" s="8">
        <v>104157</v>
      </c>
    </row>
    <row r="4159" spans="19:20">
      <c r="S4159" s="7" t="s">
        <v>6481</v>
      </c>
      <c r="T4159" s="8">
        <v>104158</v>
      </c>
    </row>
    <row r="4160" spans="19:20">
      <c r="S4160" s="7" t="s">
        <v>2299</v>
      </c>
      <c r="T4160" s="8">
        <v>104159</v>
      </c>
    </row>
    <row r="4161" spans="19:20">
      <c r="S4161" s="7" t="s">
        <v>6482</v>
      </c>
      <c r="T4161" s="8">
        <v>104160</v>
      </c>
    </row>
    <row r="4162" spans="19:20">
      <c r="S4162" s="7" t="s">
        <v>6483</v>
      </c>
      <c r="T4162" s="8">
        <v>104161</v>
      </c>
    </row>
    <row r="4163" spans="19:20">
      <c r="S4163" s="7" t="s">
        <v>6484</v>
      </c>
      <c r="T4163" s="8">
        <v>104162</v>
      </c>
    </row>
    <row r="4164" spans="19:20">
      <c r="S4164" s="7" t="s">
        <v>6485</v>
      </c>
      <c r="T4164" s="8">
        <v>104163</v>
      </c>
    </row>
    <row r="4165" spans="19:20">
      <c r="S4165" s="7" t="s">
        <v>6486</v>
      </c>
      <c r="T4165" s="8">
        <v>104164</v>
      </c>
    </row>
    <row r="4166" spans="19:20">
      <c r="S4166" s="7" t="s">
        <v>6487</v>
      </c>
      <c r="T4166" s="8">
        <v>104165</v>
      </c>
    </row>
    <row r="4167" spans="19:20">
      <c r="S4167" s="7" t="s">
        <v>6488</v>
      </c>
      <c r="T4167" s="8">
        <v>104166</v>
      </c>
    </row>
    <row r="4168" spans="19:20">
      <c r="S4168" s="7" t="s">
        <v>6489</v>
      </c>
      <c r="T4168" s="8">
        <v>104167</v>
      </c>
    </row>
    <row r="4169" spans="19:20">
      <c r="S4169" s="7" t="s">
        <v>6490</v>
      </c>
      <c r="T4169" s="8">
        <v>104168</v>
      </c>
    </row>
    <row r="4170" spans="19:20">
      <c r="S4170" s="7" t="s">
        <v>2300</v>
      </c>
      <c r="T4170" s="8">
        <v>104169</v>
      </c>
    </row>
    <row r="4171" spans="19:20">
      <c r="S4171" s="7" t="s">
        <v>6491</v>
      </c>
      <c r="T4171" s="8">
        <v>104170</v>
      </c>
    </row>
    <row r="4172" spans="19:20">
      <c r="S4172" s="7" t="s">
        <v>6492</v>
      </c>
      <c r="T4172" s="8">
        <v>104171</v>
      </c>
    </row>
    <row r="4173" spans="19:20">
      <c r="S4173" s="7" t="s">
        <v>6493</v>
      </c>
      <c r="T4173" s="8">
        <v>104172</v>
      </c>
    </row>
    <row r="4174" spans="19:20">
      <c r="S4174" s="7" t="s">
        <v>6494</v>
      </c>
      <c r="T4174" s="8">
        <v>104173</v>
      </c>
    </row>
    <row r="4175" spans="19:20">
      <c r="S4175" s="7" t="s">
        <v>6495</v>
      </c>
      <c r="T4175" s="8">
        <v>104174</v>
      </c>
    </row>
    <row r="4176" spans="19:20">
      <c r="S4176" s="7" t="s">
        <v>6496</v>
      </c>
      <c r="T4176" s="8">
        <v>104175</v>
      </c>
    </row>
    <row r="4177" spans="19:20">
      <c r="S4177" s="7" t="s">
        <v>6497</v>
      </c>
      <c r="T4177" s="8">
        <v>104176</v>
      </c>
    </row>
    <row r="4178" spans="19:20">
      <c r="S4178" s="7" t="s">
        <v>6498</v>
      </c>
      <c r="T4178" s="8">
        <v>104177</v>
      </c>
    </row>
    <row r="4179" spans="19:20">
      <c r="S4179" s="7" t="s">
        <v>6499</v>
      </c>
      <c r="T4179" s="8">
        <v>104178</v>
      </c>
    </row>
    <row r="4180" spans="19:20">
      <c r="S4180" s="7" t="s">
        <v>2301</v>
      </c>
      <c r="T4180" s="8">
        <v>104179</v>
      </c>
    </row>
    <row r="4181" spans="19:20">
      <c r="S4181" s="7" t="s">
        <v>6500</v>
      </c>
      <c r="T4181" s="8">
        <v>104180</v>
      </c>
    </row>
    <row r="4182" spans="19:20">
      <c r="S4182" s="7" t="s">
        <v>6501</v>
      </c>
      <c r="T4182" s="8">
        <v>104181</v>
      </c>
    </row>
    <row r="4183" spans="19:20">
      <c r="S4183" s="7" t="s">
        <v>6502</v>
      </c>
      <c r="T4183" s="8">
        <v>104182</v>
      </c>
    </row>
    <row r="4184" spans="19:20">
      <c r="S4184" s="7" t="s">
        <v>6503</v>
      </c>
      <c r="T4184" s="8">
        <v>104183</v>
      </c>
    </row>
    <row r="4185" spans="19:20">
      <c r="S4185" s="7" t="s">
        <v>6504</v>
      </c>
      <c r="T4185" s="8">
        <v>104184</v>
      </c>
    </row>
    <row r="4186" spans="19:20">
      <c r="S4186" s="7" t="s">
        <v>6505</v>
      </c>
      <c r="T4186" s="8">
        <v>104185</v>
      </c>
    </row>
    <row r="4187" spans="19:20">
      <c r="S4187" s="7" t="s">
        <v>6506</v>
      </c>
      <c r="T4187" s="8">
        <v>104186</v>
      </c>
    </row>
    <row r="4188" spans="19:20">
      <c r="S4188" s="7" t="s">
        <v>6507</v>
      </c>
      <c r="T4188" s="8">
        <v>104187</v>
      </c>
    </row>
    <row r="4189" spans="19:20">
      <c r="S4189" s="7" t="s">
        <v>6508</v>
      </c>
      <c r="T4189" s="8">
        <v>104188</v>
      </c>
    </row>
    <row r="4190" spans="19:20">
      <c r="S4190" s="7" t="s">
        <v>2302</v>
      </c>
      <c r="T4190" s="8">
        <v>104189</v>
      </c>
    </row>
    <row r="4191" spans="19:20">
      <c r="S4191" s="7" t="s">
        <v>6509</v>
      </c>
      <c r="T4191" s="8">
        <v>104190</v>
      </c>
    </row>
    <row r="4192" spans="19:20">
      <c r="S4192" s="7" t="s">
        <v>6510</v>
      </c>
      <c r="T4192" s="8">
        <v>104191</v>
      </c>
    </row>
    <row r="4193" spans="19:20">
      <c r="S4193" s="7" t="s">
        <v>6511</v>
      </c>
      <c r="T4193" s="8">
        <v>104192</v>
      </c>
    </row>
    <row r="4194" spans="19:20">
      <c r="S4194" s="7" t="s">
        <v>6512</v>
      </c>
      <c r="T4194" s="8">
        <v>104193</v>
      </c>
    </row>
    <row r="4195" spans="19:20">
      <c r="S4195" s="7" t="s">
        <v>6513</v>
      </c>
      <c r="T4195" s="8">
        <v>104194</v>
      </c>
    </row>
    <row r="4196" spans="19:20">
      <c r="S4196" s="7" t="s">
        <v>6514</v>
      </c>
      <c r="T4196" s="8">
        <v>104195</v>
      </c>
    </row>
    <row r="4197" spans="19:20">
      <c r="S4197" s="7" t="s">
        <v>6515</v>
      </c>
      <c r="T4197" s="8">
        <v>104196</v>
      </c>
    </row>
    <row r="4198" spans="19:20">
      <c r="S4198" s="7" t="s">
        <v>6516</v>
      </c>
      <c r="T4198" s="8">
        <v>104197</v>
      </c>
    </row>
    <row r="4199" spans="19:20">
      <c r="S4199" s="7" t="s">
        <v>6517</v>
      </c>
      <c r="T4199" s="8">
        <v>104198</v>
      </c>
    </row>
    <row r="4200" spans="19:20">
      <c r="S4200" s="7" t="s">
        <v>3678</v>
      </c>
      <c r="T4200" s="8">
        <v>104199</v>
      </c>
    </row>
    <row r="4201" spans="19:20">
      <c r="S4201" s="7" t="s">
        <v>6518</v>
      </c>
      <c r="T4201" s="8">
        <v>104200</v>
      </c>
    </row>
    <row r="4202" spans="19:20">
      <c r="S4202" s="7" t="s">
        <v>6519</v>
      </c>
      <c r="T4202" s="8">
        <v>104201</v>
      </c>
    </row>
    <row r="4203" spans="19:20">
      <c r="S4203" s="7" t="s">
        <v>6520</v>
      </c>
      <c r="T4203" s="8">
        <v>104202</v>
      </c>
    </row>
    <row r="4204" spans="19:20">
      <c r="S4204" s="7" t="s">
        <v>6521</v>
      </c>
      <c r="T4204" s="8">
        <v>104203</v>
      </c>
    </row>
    <row r="4205" spans="19:20">
      <c r="S4205" s="7" t="s">
        <v>6522</v>
      </c>
      <c r="T4205" s="8">
        <v>104204</v>
      </c>
    </row>
    <row r="4206" spans="19:20">
      <c r="S4206" s="7" t="s">
        <v>6523</v>
      </c>
      <c r="T4206" s="8">
        <v>104205</v>
      </c>
    </row>
    <row r="4207" spans="19:20">
      <c r="S4207" s="7" t="s">
        <v>6524</v>
      </c>
      <c r="T4207" s="8">
        <v>104206</v>
      </c>
    </row>
    <row r="4208" spans="19:20">
      <c r="S4208" s="7" t="s">
        <v>6525</v>
      </c>
      <c r="T4208" s="8">
        <v>104207</v>
      </c>
    </row>
    <row r="4209" spans="19:20">
      <c r="S4209" s="7" t="s">
        <v>6526</v>
      </c>
      <c r="T4209" s="8">
        <v>104208</v>
      </c>
    </row>
    <row r="4210" spans="19:20">
      <c r="S4210" s="7" t="s">
        <v>3680</v>
      </c>
      <c r="T4210" s="8">
        <v>104209</v>
      </c>
    </row>
    <row r="4211" spans="19:20">
      <c r="S4211" s="7" t="s">
        <v>6527</v>
      </c>
      <c r="T4211" s="8">
        <v>104210</v>
      </c>
    </row>
    <row r="4212" spans="19:20">
      <c r="S4212" s="7" t="s">
        <v>6528</v>
      </c>
      <c r="T4212" s="8">
        <v>104211</v>
      </c>
    </row>
    <row r="4213" spans="19:20">
      <c r="S4213" s="7" t="s">
        <v>6529</v>
      </c>
      <c r="T4213" s="8">
        <v>104212</v>
      </c>
    </row>
    <row r="4214" spans="19:20">
      <c r="S4214" s="7" t="s">
        <v>6530</v>
      </c>
      <c r="T4214" s="8">
        <v>104213</v>
      </c>
    </row>
    <row r="4215" spans="19:20">
      <c r="S4215" s="7" t="s">
        <v>6531</v>
      </c>
      <c r="T4215" s="8">
        <v>104214</v>
      </c>
    </row>
    <row r="4216" spans="19:20">
      <c r="S4216" s="7" t="s">
        <v>6532</v>
      </c>
      <c r="T4216" s="8">
        <v>104215</v>
      </c>
    </row>
    <row r="4217" spans="19:20">
      <c r="S4217" s="7" t="s">
        <v>6533</v>
      </c>
      <c r="T4217" s="8">
        <v>104216</v>
      </c>
    </row>
    <row r="4218" spans="19:20">
      <c r="S4218" s="7" t="s">
        <v>6534</v>
      </c>
      <c r="T4218" s="8">
        <v>104217</v>
      </c>
    </row>
    <row r="4219" spans="19:20">
      <c r="S4219" s="7" t="s">
        <v>6535</v>
      </c>
      <c r="T4219" s="8">
        <v>104218</v>
      </c>
    </row>
    <row r="4220" spans="19:20">
      <c r="S4220" s="7" t="s">
        <v>3681</v>
      </c>
      <c r="T4220" s="8">
        <v>104219</v>
      </c>
    </row>
    <row r="4221" spans="19:20">
      <c r="S4221" s="7" t="s">
        <v>6536</v>
      </c>
      <c r="T4221" s="8">
        <v>104220</v>
      </c>
    </row>
    <row r="4222" spans="19:20">
      <c r="S4222" s="7" t="s">
        <v>6537</v>
      </c>
      <c r="T4222" s="8">
        <v>104221</v>
      </c>
    </row>
    <row r="4223" spans="19:20">
      <c r="S4223" s="7" t="s">
        <v>6538</v>
      </c>
      <c r="T4223" s="8">
        <v>104222</v>
      </c>
    </row>
    <row r="4224" spans="19:20">
      <c r="S4224" s="7" t="s">
        <v>6539</v>
      </c>
      <c r="T4224" s="8">
        <v>104223</v>
      </c>
    </row>
    <row r="4225" spans="19:20">
      <c r="S4225" s="7" t="s">
        <v>6540</v>
      </c>
      <c r="T4225" s="8">
        <v>104224</v>
      </c>
    </row>
    <row r="4226" spans="19:20">
      <c r="S4226" s="7" t="s">
        <v>6541</v>
      </c>
      <c r="T4226" s="8">
        <v>104225</v>
      </c>
    </row>
    <row r="4227" spans="19:20">
      <c r="S4227" s="7" t="s">
        <v>6542</v>
      </c>
      <c r="T4227" s="8">
        <v>104226</v>
      </c>
    </row>
    <row r="4228" spans="19:20">
      <c r="S4228" s="7" t="s">
        <v>6543</v>
      </c>
      <c r="T4228" s="8">
        <v>104227</v>
      </c>
    </row>
    <row r="4229" spans="19:20">
      <c r="S4229" s="7" t="s">
        <v>6544</v>
      </c>
      <c r="T4229" s="8">
        <v>104228</v>
      </c>
    </row>
    <row r="4230" spans="19:20">
      <c r="S4230" s="7" t="s">
        <v>3683</v>
      </c>
      <c r="T4230" s="8">
        <v>104229</v>
      </c>
    </row>
    <row r="4231" spans="19:20">
      <c r="S4231" s="7" t="s">
        <v>6545</v>
      </c>
      <c r="T4231" s="8">
        <v>104230</v>
      </c>
    </row>
    <row r="4232" spans="19:20">
      <c r="S4232" s="7" t="s">
        <v>6546</v>
      </c>
      <c r="T4232" s="8">
        <v>104231</v>
      </c>
    </row>
    <row r="4233" spans="19:20">
      <c r="S4233" s="7" t="s">
        <v>6547</v>
      </c>
      <c r="T4233" s="8">
        <v>104232</v>
      </c>
    </row>
    <row r="4234" spans="19:20">
      <c r="S4234" s="7" t="s">
        <v>6548</v>
      </c>
      <c r="T4234" s="8">
        <v>104233</v>
      </c>
    </row>
    <row r="4235" spans="19:20">
      <c r="S4235" s="7" t="s">
        <v>6549</v>
      </c>
      <c r="T4235" s="8">
        <v>104234</v>
      </c>
    </row>
    <row r="4236" spans="19:20">
      <c r="S4236" s="7" t="s">
        <v>6550</v>
      </c>
      <c r="T4236" s="8">
        <v>104235</v>
      </c>
    </row>
    <row r="4237" spans="19:20">
      <c r="S4237" s="7" t="s">
        <v>6551</v>
      </c>
      <c r="T4237" s="8">
        <v>104236</v>
      </c>
    </row>
    <row r="4238" spans="19:20">
      <c r="S4238" s="7" t="s">
        <v>6552</v>
      </c>
      <c r="T4238" s="8">
        <v>104237</v>
      </c>
    </row>
    <row r="4239" spans="19:20">
      <c r="S4239" s="7" t="s">
        <v>6553</v>
      </c>
      <c r="T4239" s="8">
        <v>104238</v>
      </c>
    </row>
    <row r="4240" spans="19:20">
      <c r="S4240" s="7" t="s">
        <v>3685</v>
      </c>
      <c r="T4240" s="8">
        <v>104239</v>
      </c>
    </row>
    <row r="4241" spans="19:20">
      <c r="S4241" s="7" t="s">
        <v>6554</v>
      </c>
      <c r="T4241" s="8">
        <v>104240</v>
      </c>
    </row>
    <row r="4242" spans="19:20">
      <c r="S4242" s="7" t="s">
        <v>6555</v>
      </c>
      <c r="T4242" s="8">
        <v>104241</v>
      </c>
    </row>
    <row r="4243" spans="19:20">
      <c r="S4243" s="7" t="s">
        <v>6556</v>
      </c>
      <c r="T4243" s="8">
        <v>104242</v>
      </c>
    </row>
    <row r="4244" spans="19:20">
      <c r="S4244" s="7" t="s">
        <v>6557</v>
      </c>
      <c r="T4244" s="8">
        <v>104243</v>
      </c>
    </row>
    <row r="4245" spans="19:20">
      <c r="S4245" s="7" t="s">
        <v>6558</v>
      </c>
      <c r="T4245" s="8">
        <v>104244</v>
      </c>
    </row>
    <row r="4246" spans="19:20">
      <c r="S4246" s="7" t="s">
        <v>6559</v>
      </c>
      <c r="T4246" s="8">
        <v>104245</v>
      </c>
    </row>
    <row r="4247" spans="19:20">
      <c r="S4247" s="7" t="s">
        <v>6560</v>
      </c>
      <c r="T4247" s="8">
        <v>104246</v>
      </c>
    </row>
    <row r="4248" spans="19:20">
      <c r="S4248" s="7" t="s">
        <v>6561</v>
      </c>
      <c r="T4248" s="8">
        <v>104247</v>
      </c>
    </row>
    <row r="4249" spans="19:20">
      <c r="S4249" s="7" t="s">
        <v>6562</v>
      </c>
      <c r="T4249" s="8">
        <v>104248</v>
      </c>
    </row>
    <row r="4250" spans="19:20">
      <c r="S4250" s="7" t="s">
        <v>3686</v>
      </c>
      <c r="T4250" s="8">
        <v>104249</v>
      </c>
    </row>
    <row r="4251" spans="19:20">
      <c r="S4251" s="7" t="s">
        <v>6563</v>
      </c>
      <c r="T4251" s="8">
        <v>104250</v>
      </c>
    </row>
    <row r="4252" spans="19:20">
      <c r="S4252" s="7" t="s">
        <v>6564</v>
      </c>
      <c r="T4252" s="8">
        <v>104251</v>
      </c>
    </row>
    <row r="4253" spans="19:20">
      <c r="S4253" s="7" t="s">
        <v>6565</v>
      </c>
      <c r="T4253" s="8">
        <v>104252</v>
      </c>
    </row>
    <row r="4254" spans="19:20">
      <c r="S4254" s="7" t="s">
        <v>6566</v>
      </c>
      <c r="T4254" s="8">
        <v>104253</v>
      </c>
    </row>
    <row r="4255" spans="19:20">
      <c r="S4255" s="7" t="s">
        <v>6567</v>
      </c>
      <c r="T4255" s="8">
        <v>104254</v>
      </c>
    </row>
    <row r="4256" spans="19:20">
      <c r="S4256" s="7" t="s">
        <v>6568</v>
      </c>
      <c r="T4256" s="8">
        <v>104255</v>
      </c>
    </row>
    <row r="4257" spans="19:20">
      <c r="S4257" s="7" t="s">
        <v>6569</v>
      </c>
      <c r="T4257" s="8">
        <v>104256</v>
      </c>
    </row>
    <row r="4258" spans="19:20">
      <c r="S4258" s="7" t="s">
        <v>6570</v>
      </c>
      <c r="T4258" s="8">
        <v>104257</v>
      </c>
    </row>
    <row r="4259" spans="19:20">
      <c r="S4259" s="7" t="s">
        <v>6571</v>
      </c>
      <c r="T4259" s="8">
        <v>104258</v>
      </c>
    </row>
    <row r="4260" spans="19:20">
      <c r="S4260" s="7" t="s">
        <v>3688</v>
      </c>
      <c r="T4260" s="8">
        <v>104259</v>
      </c>
    </row>
    <row r="4261" spans="19:20">
      <c r="S4261" s="7" t="s">
        <v>6572</v>
      </c>
      <c r="T4261" s="8">
        <v>104260</v>
      </c>
    </row>
    <row r="4262" spans="19:20">
      <c r="S4262" s="7" t="s">
        <v>6573</v>
      </c>
      <c r="T4262" s="8">
        <v>104261</v>
      </c>
    </row>
    <row r="4263" spans="19:20">
      <c r="S4263" s="7" t="s">
        <v>6574</v>
      </c>
      <c r="T4263" s="8">
        <v>104262</v>
      </c>
    </row>
    <row r="4264" spans="19:20">
      <c r="S4264" s="7" t="s">
        <v>6575</v>
      </c>
      <c r="T4264" s="8">
        <v>104263</v>
      </c>
    </row>
    <row r="4265" spans="19:20">
      <c r="S4265" s="7" t="s">
        <v>6576</v>
      </c>
      <c r="T4265" s="8">
        <v>104264</v>
      </c>
    </row>
    <row r="4266" spans="19:20">
      <c r="S4266" s="7" t="s">
        <v>6577</v>
      </c>
      <c r="T4266" s="8">
        <v>104265</v>
      </c>
    </row>
    <row r="4267" spans="19:20">
      <c r="S4267" s="7" t="s">
        <v>6578</v>
      </c>
      <c r="T4267" s="8">
        <v>104266</v>
      </c>
    </row>
    <row r="4268" spans="19:20">
      <c r="S4268" s="7" t="s">
        <v>6579</v>
      </c>
      <c r="T4268" s="8">
        <v>104267</v>
      </c>
    </row>
    <row r="4269" spans="19:20">
      <c r="S4269" s="7" t="s">
        <v>6580</v>
      </c>
      <c r="T4269" s="8">
        <v>104268</v>
      </c>
    </row>
    <row r="4270" spans="19:20">
      <c r="S4270" s="7" t="s">
        <v>3690</v>
      </c>
      <c r="T4270" s="8">
        <v>104269</v>
      </c>
    </row>
    <row r="4271" spans="19:20">
      <c r="S4271" s="7" t="s">
        <v>6581</v>
      </c>
      <c r="T4271" s="8">
        <v>104270</v>
      </c>
    </row>
    <row r="4272" spans="19:20">
      <c r="S4272" s="7" t="s">
        <v>6582</v>
      </c>
      <c r="T4272" s="8">
        <v>104271</v>
      </c>
    </row>
    <row r="4273" spans="19:20">
      <c r="S4273" s="7" t="s">
        <v>6583</v>
      </c>
      <c r="T4273" s="8">
        <v>104272</v>
      </c>
    </row>
    <row r="4274" spans="19:20">
      <c r="S4274" s="7" t="s">
        <v>6584</v>
      </c>
      <c r="T4274" s="8">
        <v>104273</v>
      </c>
    </row>
    <row r="4275" spans="19:20">
      <c r="S4275" s="7" t="s">
        <v>6585</v>
      </c>
      <c r="T4275" s="8">
        <v>104274</v>
      </c>
    </row>
    <row r="4276" spans="19:20">
      <c r="S4276" s="7" t="s">
        <v>6586</v>
      </c>
      <c r="T4276" s="8">
        <v>104275</v>
      </c>
    </row>
    <row r="4277" spans="19:20">
      <c r="S4277" s="7" t="s">
        <v>6587</v>
      </c>
      <c r="T4277" s="8">
        <v>104276</v>
      </c>
    </row>
    <row r="4278" spans="19:20">
      <c r="S4278" s="7" t="s">
        <v>6588</v>
      </c>
      <c r="T4278" s="8">
        <v>104277</v>
      </c>
    </row>
    <row r="4279" spans="19:20">
      <c r="S4279" s="7" t="s">
        <v>6589</v>
      </c>
      <c r="T4279" s="8">
        <v>104278</v>
      </c>
    </row>
    <row r="4280" spans="19:20">
      <c r="S4280" s="7" t="s">
        <v>3692</v>
      </c>
      <c r="T4280" s="8">
        <v>104279</v>
      </c>
    </row>
    <row r="4281" spans="19:20">
      <c r="S4281" s="7" t="s">
        <v>6590</v>
      </c>
      <c r="T4281" s="8">
        <v>104280</v>
      </c>
    </row>
    <row r="4282" spans="19:20">
      <c r="S4282" s="7" t="s">
        <v>6591</v>
      </c>
      <c r="T4282" s="8">
        <v>104281</v>
      </c>
    </row>
    <row r="4283" spans="19:20">
      <c r="S4283" s="7" t="s">
        <v>6592</v>
      </c>
      <c r="T4283" s="8">
        <v>104282</v>
      </c>
    </row>
    <row r="4284" spans="19:20">
      <c r="S4284" s="7" t="s">
        <v>6593</v>
      </c>
      <c r="T4284" s="8">
        <v>104283</v>
      </c>
    </row>
    <row r="4285" spans="19:20">
      <c r="S4285" s="7" t="s">
        <v>6594</v>
      </c>
      <c r="T4285" s="8">
        <v>104284</v>
      </c>
    </row>
    <row r="4286" spans="19:20">
      <c r="S4286" s="7" t="s">
        <v>6595</v>
      </c>
      <c r="T4286" s="8">
        <v>104285</v>
      </c>
    </row>
    <row r="4287" spans="19:20">
      <c r="S4287" s="7" t="s">
        <v>6596</v>
      </c>
      <c r="T4287" s="8">
        <v>104286</v>
      </c>
    </row>
    <row r="4288" spans="19:20">
      <c r="S4288" s="7" t="s">
        <v>6597</v>
      </c>
      <c r="T4288" s="8">
        <v>104287</v>
      </c>
    </row>
    <row r="4289" spans="19:20">
      <c r="S4289" s="7" t="s">
        <v>6598</v>
      </c>
      <c r="T4289" s="8">
        <v>104288</v>
      </c>
    </row>
    <row r="4290" spans="19:20">
      <c r="S4290" s="7" t="s">
        <v>3693</v>
      </c>
      <c r="T4290" s="8">
        <v>104289</v>
      </c>
    </row>
    <row r="4291" spans="19:20">
      <c r="S4291" s="7" t="s">
        <v>6599</v>
      </c>
      <c r="T4291" s="8">
        <v>104290</v>
      </c>
    </row>
    <row r="4292" spans="19:20">
      <c r="S4292" s="7" t="s">
        <v>6600</v>
      </c>
      <c r="T4292" s="8">
        <v>104291</v>
      </c>
    </row>
    <row r="4293" spans="19:20">
      <c r="S4293" s="7" t="s">
        <v>6601</v>
      </c>
      <c r="T4293" s="8">
        <v>104292</v>
      </c>
    </row>
    <row r="4294" spans="19:20">
      <c r="S4294" s="7" t="s">
        <v>6602</v>
      </c>
      <c r="T4294" s="8">
        <v>104293</v>
      </c>
    </row>
    <row r="4295" spans="19:20">
      <c r="S4295" s="7" t="s">
        <v>6603</v>
      </c>
      <c r="T4295" s="8">
        <v>104294</v>
      </c>
    </row>
    <row r="4296" spans="19:20">
      <c r="S4296" s="7" t="s">
        <v>6604</v>
      </c>
      <c r="T4296" s="8">
        <v>104295</v>
      </c>
    </row>
    <row r="4297" spans="19:20">
      <c r="S4297" s="7" t="s">
        <v>6605</v>
      </c>
      <c r="T4297" s="8">
        <v>104296</v>
      </c>
    </row>
    <row r="4298" spans="19:20">
      <c r="S4298" s="7" t="s">
        <v>6606</v>
      </c>
      <c r="T4298" s="8">
        <v>104297</v>
      </c>
    </row>
    <row r="4299" spans="19:20">
      <c r="S4299" s="7" t="s">
        <v>6607</v>
      </c>
      <c r="T4299" s="8">
        <v>104298</v>
      </c>
    </row>
    <row r="4300" spans="19:20">
      <c r="S4300" s="7" t="s">
        <v>3695</v>
      </c>
      <c r="T4300" s="8">
        <v>104299</v>
      </c>
    </row>
    <row r="4301" spans="19:20">
      <c r="S4301" s="7" t="s">
        <v>6608</v>
      </c>
      <c r="T4301" s="8">
        <v>104300</v>
      </c>
    </row>
    <row r="4302" spans="19:20">
      <c r="S4302" s="7" t="s">
        <v>6609</v>
      </c>
      <c r="T4302" s="8">
        <v>104301</v>
      </c>
    </row>
    <row r="4303" spans="19:20">
      <c r="S4303" s="7" t="s">
        <v>6610</v>
      </c>
      <c r="T4303" s="8">
        <v>104302</v>
      </c>
    </row>
    <row r="4304" spans="19:20">
      <c r="S4304" s="7" t="s">
        <v>6611</v>
      </c>
      <c r="T4304" s="8">
        <v>104303</v>
      </c>
    </row>
    <row r="4305" spans="19:20">
      <c r="S4305" s="7" t="s">
        <v>6612</v>
      </c>
      <c r="T4305" s="8">
        <v>104304</v>
      </c>
    </row>
    <row r="4306" spans="19:20">
      <c r="S4306" s="7" t="s">
        <v>6613</v>
      </c>
      <c r="T4306" s="8">
        <v>104305</v>
      </c>
    </row>
    <row r="4307" spans="19:20">
      <c r="S4307" s="7" t="s">
        <v>6614</v>
      </c>
      <c r="T4307" s="8">
        <v>104306</v>
      </c>
    </row>
    <row r="4308" spans="19:20">
      <c r="S4308" s="7" t="s">
        <v>6615</v>
      </c>
      <c r="T4308" s="8">
        <v>104307</v>
      </c>
    </row>
    <row r="4309" spans="19:20">
      <c r="S4309" s="7" t="s">
        <v>6616</v>
      </c>
      <c r="T4309" s="8">
        <v>104308</v>
      </c>
    </row>
    <row r="4310" spans="19:20">
      <c r="S4310" s="7" t="s">
        <v>3697</v>
      </c>
      <c r="T4310" s="8">
        <v>104309</v>
      </c>
    </row>
    <row r="4311" spans="19:20">
      <c r="S4311" s="7" t="s">
        <v>6617</v>
      </c>
      <c r="T4311" s="8">
        <v>104310</v>
      </c>
    </row>
    <row r="4312" spans="19:20">
      <c r="S4312" s="7" t="s">
        <v>6618</v>
      </c>
      <c r="T4312" s="8">
        <v>104311</v>
      </c>
    </row>
    <row r="4313" spans="19:20">
      <c r="S4313" s="7" t="s">
        <v>6619</v>
      </c>
      <c r="T4313" s="8">
        <v>104312</v>
      </c>
    </row>
    <row r="4314" spans="19:20">
      <c r="S4314" s="7" t="s">
        <v>6620</v>
      </c>
      <c r="T4314" s="8">
        <v>104313</v>
      </c>
    </row>
    <row r="4315" spans="19:20">
      <c r="S4315" s="7" t="s">
        <v>6621</v>
      </c>
      <c r="T4315" s="8">
        <v>104314</v>
      </c>
    </row>
    <row r="4316" spans="19:20">
      <c r="S4316" s="7" t="s">
        <v>6622</v>
      </c>
      <c r="T4316" s="8">
        <v>104315</v>
      </c>
    </row>
    <row r="4317" spans="19:20">
      <c r="S4317" s="7" t="s">
        <v>6623</v>
      </c>
      <c r="T4317" s="8">
        <v>104316</v>
      </c>
    </row>
    <row r="4318" spans="19:20">
      <c r="S4318" s="7" t="s">
        <v>6624</v>
      </c>
      <c r="T4318" s="8">
        <v>104317</v>
      </c>
    </row>
    <row r="4319" spans="19:20">
      <c r="S4319" s="7" t="s">
        <v>6625</v>
      </c>
      <c r="T4319" s="8">
        <v>104318</v>
      </c>
    </row>
    <row r="4320" spans="19:20">
      <c r="S4320" s="7" t="s">
        <v>3698</v>
      </c>
      <c r="T4320" s="8">
        <v>104319</v>
      </c>
    </row>
    <row r="4321" spans="19:20">
      <c r="S4321" s="7" t="s">
        <v>6626</v>
      </c>
      <c r="T4321" s="8">
        <v>104320</v>
      </c>
    </row>
    <row r="4322" spans="19:20">
      <c r="S4322" s="7" t="s">
        <v>6627</v>
      </c>
      <c r="T4322" s="8">
        <v>104321</v>
      </c>
    </row>
    <row r="4323" spans="19:20">
      <c r="S4323" s="7" t="s">
        <v>6628</v>
      </c>
      <c r="T4323" s="8">
        <v>104322</v>
      </c>
    </row>
    <row r="4324" spans="19:20">
      <c r="S4324" s="7" t="s">
        <v>6629</v>
      </c>
      <c r="T4324" s="8">
        <v>104323</v>
      </c>
    </row>
    <row r="4325" spans="19:20">
      <c r="S4325" s="7" t="s">
        <v>6630</v>
      </c>
      <c r="T4325" s="8">
        <v>104324</v>
      </c>
    </row>
    <row r="4326" spans="19:20">
      <c r="S4326" s="7" t="s">
        <v>6631</v>
      </c>
      <c r="T4326" s="8">
        <v>104325</v>
      </c>
    </row>
    <row r="4327" spans="19:20">
      <c r="S4327" s="7" t="s">
        <v>6632</v>
      </c>
      <c r="T4327" s="8">
        <v>104326</v>
      </c>
    </row>
    <row r="4328" spans="19:20">
      <c r="S4328" s="7" t="s">
        <v>6633</v>
      </c>
      <c r="T4328" s="8">
        <v>104327</v>
      </c>
    </row>
    <row r="4329" spans="19:20">
      <c r="S4329" s="7" t="s">
        <v>6634</v>
      </c>
      <c r="T4329" s="8">
        <v>104328</v>
      </c>
    </row>
    <row r="4330" spans="19:20">
      <c r="S4330" s="7" t="s">
        <v>3700</v>
      </c>
      <c r="T4330" s="8">
        <v>104329</v>
      </c>
    </row>
    <row r="4331" spans="19:20">
      <c r="S4331" s="7" t="s">
        <v>6635</v>
      </c>
      <c r="T4331" s="8">
        <v>104330</v>
      </c>
    </row>
    <row r="4332" spans="19:20">
      <c r="S4332" s="7" t="s">
        <v>6636</v>
      </c>
      <c r="T4332" s="8">
        <v>104331</v>
      </c>
    </row>
    <row r="4333" spans="19:20">
      <c r="S4333" s="7" t="s">
        <v>6637</v>
      </c>
      <c r="T4333" s="8">
        <v>104332</v>
      </c>
    </row>
    <row r="4334" spans="19:20">
      <c r="S4334" s="7" t="s">
        <v>6638</v>
      </c>
      <c r="T4334" s="8">
        <v>104333</v>
      </c>
    </row>
    <row r="4335" spans="19:20">
      <c r="S4335" s="7" t="s">
        <v>6639</v>
      </c>
      <c r="T4335" s="8">
        <v>104334</v>
      </c>
    </row>
    <row r="4336" spans="19:20">
      <c r="S4336" s="7" t="s">
        <v>6640</v>
      </c>
      <c r="T4336" s="8">
        <v>104335</v>
      </c>
    </row>
    <row r="4337" spans="19:20">
      <c r="S4337" s="7" t="s">
        <v>6641</v>
      </c>
      <c r="T4337" s="8">
        <v>104336</v>
      </c>
    </row>
    <row r="4338" spans="19:20">
      <c r="S4338" s="7" t="s">
        <v>6642</v>
      </c>
      <c r="T4338" s="8">
        <v>104337</v>
      </c>
    </row>
    <row r="4339" spans="19:20">
      <c r="S4339" s="7" t="s">
        <v>6643</v>
      </c>
      <c r="T4339" s="8">
        <v>104338</v>
      </c>
    </row>
    <row r="4340" spans="19:20">
      <c r="S4340" s="7" t="s">
        <v>3702</v>
      </c>
      <c r="T4340" s="8">
        <v>104339</v>
      </c>
    </row>
    <row r="4341" spans="19:20">
      <c r="S4341" s="7" t="s">
        <v>6644</v>
      </c>
      <c r="T4341" s="8">
        <v>104340</v>
      </c>
    </row>
    <row r="4342" spans="19:20">
      <c r="S4342" s="7" t="s">
        <v>6645</v>
      </c>
      <c r="T4342" s="8">
        <v>104341</v>
      </c>
    </row>
    <row r="4343" spans="19:20">
      <c r="S4343" s="7" t="s">
        <v>6646</v>
      </c>
      <c r="T4343" s="8">
        <v>104342</v>
      </c>
    </row>
    <row r="4344" spans="19:20">
      <c r="S4344" s="7" t="s">
        <v>6647</v>
      </c>
      <c r="T4344" s="8">
        <v>104343</v>
      </c>
    </row>
    <row r="4345" spans="19:20">
      <c r="S4345" s="7" t="s">
        <v>6648</v>
      </c>
      <c r="T4345" s="8">
        <v>104344</v>
      </c>
    </row>
    <row r="4346" spans="19:20">
      <c r="S4346" s="7" t="s">
        <v>6649</v>
      </c>
      <c r="T4346" s="8">
        <v>104345</v>
      </c>
    </row>
    <row r="4347" spans="19:20">
      <c r="S4347" s="7" t="s">
        <v>6650</v>
      </c>
      <c r="T4347" s="8">
        <v>104346</v>
      </c>
    </row>
    <row r="4348" spans="19:20">
      <c r="S4348" s="7" t="s">
        <v>6651</v>
      </c>
      <c r="T4348" s="8">
        <v>104347</v>
      </c>
    </row>
    <row r="4349" spans="19:20">
      <c r="S4349" s="7" t="s">
        <v>6652</v>
      </c>
      <c r="T4349" s="8">
        <v>104348</v>
      </c>
    </row>
    <row r="4350" spans="19:20">
      <c r="S4350" s="7" t="s">
        <v>3703</v>
      </c>
      <c r="T4350" s="8">
        <v>104349</v>
      </c>
    </row>
    <row r="4351" spans="19:20">
      <c r="S4351" s="7" t="s">
        <v>6653</v>
      </c>
      <c r="T4351" s="8">
        <v>104350</v>
      </c>
    </row>
    <row r="4352" spans="19:20">
      <c r="S4352" s="7" t="s">
        <v>6654</v>
      </c>
      <c r="T4352" s="8">
        <v>104351</v>
      </c>
    </row>
    <row r="4353" spans="19:20">
      <c r="S4353" s="7" t="s">
        <v>6655</v>
      </c>
      <c r="T4353" s="8">
        <v>104352</v>
      </c>
    </row>
    <row r="4354" spans="19:20">
      <c r="S4354" s="7" t="s">
        <v>6656</v>
      </c>
      <c r="T4354" s="8">
        <v>104353</v>
      </c>
    </row>
    <row r="4355" spans="19:20">
      <c r="S4355" s="7" t="s">
        <v>6657</v>
      </c>
      <c r="T4355" s="8">
        <v>104354</v>
      </c>
    </row>
    <row r="4356" spans="19:20">
      <c r="S4356" s="7" t="s">
        <v>6658</v>
      </c>
      <c r="T4356" s="8">
        <v>104355</v>
      </c>
    </row>
    <row r="4357" spans="19:20">
      <c r="S4357" s="7" t="s">
        <v>6659</v>
      </c>
      <c r="T4357" s="8">
        <v>104356</v>
      </c>
    </row>
    <row r="4358" spans="19:20">
      <c r="S4358" s="7" t="s">
        <v>6660</v>
      </c>
      <c r="T4358" s="8">
        <v>104357</v>
      </c>
    </row>
    <row r="4359" spans="19:20">
      <c r="S4359" s="7" t="s">
        <v>6661</v>
      </c>
      <c r="T4359" s="8">
        <v>104358</v>
      </c>
    </row>
    <row r="4360" spans="19:20">
      <c r="S4360" s="7" t="s">
        <v>3705</v>
      </c>
      <c r="T4360" s="8">
        <v>104359</v>
      </c>
    </row>
    <row r="4361" spans="19:20">
      <c r="S4361" s="7" t="s">
        <v>6662</v>
      </c>
      <c r="T4361" s="8">
        <v>104360</v>
      </c>
    </row>
    <row r="4362" spans="19:20">
      <c r="S4362" s="7" t="s">
        <v>6663</v>
      </c>
      <c r="T4362" s="8">
        <v>104361</v>
      </c>
    </row>
    <row r="4363" spans="19:20">
      <c r="S4363" s="7" t="s">
        <v>6664</v>
      </c>
      <c r="T4363" s="8">
        <v>104362</v>
      </c>
    </row>
    <row r="4364" spans="19:20">
      <c r="S4364" s="7" t="s">
        <v>6665</v>
      </c>
      <c r="T4364" s="8">
        <v>104363</v>
      </c>
    </row>
    <row r="4365" spans="19:20">
      <c r="S4365" s="7" t="s">
        <v>6666</v>
      </c>
      <c r="T4365" s="8">
        <v>104364</v>
      </c>
    </row>
    <row r="4366" spans="19:20">
      <c r="S4366" s="7" t="s">
        <v>6667</v>
      </c>
      <c r="T4366" s="8">
        <v>104365</v>
      </c>
    </row>
    <row r="4367" spans="19:20">
      <c r="S4367" s="7" t="s">
        <v>6668</v>
      </c>
      <c r="T4367" s="8">
        <v>104366</v>
      </c>
    </row>
    <row r="4368" spans="19:20">
      <c r="S4368" s="7" t="s">
        <v>6669</v>
      </c>
      <c r="T4368" s="8">
        <v>104367</v>
      </c>
    </row>
    <row r="4369" spans="19:20">
      <c r="S4369" s="7" t="s">
        <v>6670</v>
      </c>
      <c r="T4369" s="8">
        <v>104368</v>
      </c>
    </row>
    <row r="4370" spans="19:20">
      <c r="S4370" s="7" t="s">
        <v>3707</v>
      </c>
      <c r="T4370" s="8">
        <v>104369</v>
      </c>
    </row>
    <row r="4371" spans="19:20">
      <c r="S4371" s="7" t="s">
        <v>6671</v>
      </c>
      <c r="T4371" s="8">
        <v>104370</v>
      </c>
    </row>
    <row r="4372" spans="19:20">
      <c r="S4372" s="7" t="s">
        <v>6672</v>
      </c>
      <c r="T4372" s="8">
        <v>104371</v>
      </c>
    </row>
    <row r="4373" spans="19:20">
      <c r="S4373" s="7" t="s">
        <v>6673</v>
      </c>
      <c r="T4373" s="8">
        <v>104372</v>
      </c>
    </row>
    <row r="4374" spans="19:20">
      <c r="S4374" s="7" t="s">
        <v>6674</v>
      </c>
      <c r="T4374" s="8">
        <v>104373</v>
      </c>
    </row>
    <row r="4375" spans="19:20">
      <c r="S4375" s="7" t="s">
        <v>6675</v>
      </c>
      <c r="T4375" s="8">
        <v>104374</v>
      </c>
    </row>
    <row r="4376" spans="19:20">
      <c r="S4376" s="7" t="s">
        <v>6676</v>
      </c>
      <c r="T4376" s="8">
        <v>104375</v>
      </c>
    </row>
    <row r="4377" spans="19:20">
      <c r="S4377" s="7" t="s">
        <v>6677</v>
      </c>
      <c r="T4377" s="8">
        <v>104376</v>
      </c>
    </row>
    <row r="4378" spans="19:20">
      <c r="S4378" s="7" t="s">
        <v>6678</v>
      </c>
      <c r="T4378" s="8">
        <v>104377</v>
      </c>
    </row>
    <row r="4379" spans="19:20">
      <c r="S4379" s="7" t="s">
        <v>6679</v>
      </c>
      <c r="T4379" s="8">
        <v>104378</v>
      </c>
    </row>
    <row r="4380" spans="19:20">
      <c r="S4380" s="7" t="s">
        <v>3709</v>
      </c>
      <c r="T4380" s="8">
        <v>104379</v>
      </c>
    </row>
    <row r="4381" spans="19:20">
      <c r="S4381" s="7" t="s">
        <v>6680</v>
      </c>
      <c r="T4381" s="8">
        <v>104380</v>
      </c>
    </row>
    <row r="4382" spans="19:20">
      <c r="S4382" s="7" t="s">
        <v>6681</v>
      </c>
      <c r="T4382" s="8">
        <v>104381</v>
      </c>
    </row>
    <row r="4383" spans="19:20">
      <c r="S4383" s="7" t="s">
        <v>6682</v>
      </c>
      <c r="T4383" s="8">
        <v>104382</v>
      </c>
    </row>
    <row r="4384" spans="19:20">
      <c r="S4384" s="7" t="s">
        <v>6683</v>
      </c>
      <c r="T4384" s="8">
        <v>104383</v>
      </c>
    </row>
    <row r="4385" spans="19:20">
      <c r="S4385" s="7" t="s">
        <v>6684</v>
      </c>
      <c r="T4385" s="8">
        <v>104384</v>
      </c>
    </row>
    <row r="4386" spans="19:20">
      <c r="S4386" s="7" t="s">
        <v>6685</v>
      </c>
      <c r="T4386" s="8">
        <v>104385</v>
      </c>
    </row>
    <row r="4387" spans="19:20">
      <c r="S4387" s="7" t="s">
        <v>6686</v>
      </c>
      <c r="T4387" s="8">
        <v>104386</v>
      </c>
    </row>
    <row r="4388" spans="19:20">
      <c r="S4388" s="7" t="s">
        <v>6687</v>
      </c>
      <c r="T4388" s="8">
        <v>104387</v>
      </c>
    </row>
    <row r="4389" spans="19:20">
      <c r="S4389" s="7" t="s">
        <v>6688</v>
      </c>
      <c r="T4389" s="8">
        <v>104388</v>
      </c>
    </row>
    <row r="4390" spans="19:20">
      <c r="S4390" s="7" t="s">
        <v>3710</v>
      </c>
      <c r="T4390" s="8">
        <v>104389</v>
      </c>
    </row>
    <row r="4391" spans="19:20">
      <c r="S4391" s="7" t="s">
        <v>6689</v>
      </c>
      <c r="T4391" s="8">
        <v>104390</v>
      </c>
    </row>
    <row r="4392" spans="19:20">
      <c r="S4392" s="7" t="s">
        <v>6690</v>
      </c>
      <c r="T4392" s="8">
        <v>104391</v>
      </c>
    </row>
    <row r="4393" spans="19:20">
      <c r="S4393" s="7" t="s">
        <v>6691</v>
      </c>
      <c r="T4393" s="8">
        <v>104392</v>
      </c>
    </row>
    <row r="4394" spans="19:20">
      <c r="S4394" s="7" t="s">
        <v>6692</v>
      </c>
      <c r="T4394" s="8">
        <v>104393</v>
      </c>
    </row>
    <row r="4395" spans="19:20">
      <c r="S4395" s="7" t="s">
        <v>6693</v>
      </c>
      <c r="T4395" s="8">
        <v>104394</v>
      </c>
    </row>
    <row r="4396" spans="19:20">
      <c r="S4396" s="7" t="s">
        <v>6694</v>
      </c>
      <c r="T4396" s="8">
        <v>104395</v>
      </c>
    </row>
    <row r="4397" spans="19:20">
      <c r="S4397" s="7" t="s">
        <v>6695</v>
      </c>
      <c r="T4397" s="8">
        <v>104396</v>
      </c>
    </row>
    <row r="4398" spans="19:20">
      <c r="S4398" s="7" t="s">
        <v>6696</v>
      </c>
      <c r="T4398" s="8">
        <v>104397</v>
      </c>
    </row>
    <row r="4399" spans="19:20">
      <c r="S4399" s="7" t="s">
        <v>6697</v>
      </c>
      <c r="T4399" s="8">
        <v>104398</v>
      </c>
    </row>
    <row r="4400" spans="19:20">
      <c r="S4400" s="7" t="s">
        <v>3712</v>
      </c>
      <c r="T4400" s="8">
        <v>104399</v>
      </c>
    </row>
    <row r="4401" spans="19:20">
      <c r="S4401" s="7" t="s">
        <v>6698</v>
      </c>
      <c r="T4401" s="8">
        <v>104400</v>
      </c>
    </row>
    <row r="4402" spans="19:20">
      <c r="S4402" s="7" t="s">
        <v>6699</v>
      </c>
      <c r="T4402" s="8">
        <v>104401</v>
      </c>
    </row>
    <row r="4403" spans="19:20">
      <c r="S4403" s="7" t="s">
        <v>6700</v>
      </c>
      <c r="T4403" s="8">
        <v>104402</v>
      </c>
    </row>
    <row r="4404" spans="19:20">
      <c r="S4404" s="7" t="s">
        <v>6701</v>
      </c>
      <c r="T4404" s="8">
        <v>104403</v>
      </c>
    </row>
    <row r="4405" spans="19:20">
      <c r="S4405" s="7" t="s">
        <v>6702</v>
      </c>
      <c r="T4405" s="8">
        <v>104404</v>
      </c>
    </row>
    <row r="4406" spans="19:20">
      <c r="S4406" s="7" t="s">
        <v>6703</v>
      </c>
      <c r="T4406" s="8">
        <v>104405</v>
      </c>
    </row>
    <row r="4407" spans="19:20">
      <c r="S4407" s="7" t="s">
        <v>6704</v>
      </c>
      <c r="T4407" s="8">
        <v>104406</v>
      </c>
    </row>
    <row r="4408" spans="19:20">
      <c r="S4408" s="7" t="s">
        <v>6705</v>
      </c>
      <c r="T4408" s="8">
        <v>104407</v>
      </c>
    </row>
    <row r="4409" spans="19:20">
      <c r="S4409" s="7" t="s">
        <v>6706</v>
      </c>
      <c r="T4409" s="8">
        <v>104408</v>
      </c>
    </row>
    <row r="4410" spans="19:20">
      <c r="S4410" s="7" t="s">
        <v>3714</v>
      </c>
      <c r="T4410" s="8">
        <v>104409</v>
      </c>
    </row>
    <row r="4411" spans="19:20">
      <c r="S4411" s="7" t="s">
        <v>6707</v>
      </c>
      <c r="T4411" s="8">
        <v>104410</v>
      </c>
    </row>
    <row r="4412" spans="19:20">
      <c r="S4412" s="7" t="s">
        <v>6708</v>
      </c>
      <c r="T4412" s="8">
        <v>104411</v>
      </c>
    </row>
    <row r="4413" spans="19:20">
      <c r="S4413" s="7" t="s">
        <v>6709</v>
      </c>
      <c r="T4413" s="8">
        <v>104412</v>
      </c>
    </row>
    <row r="4414" spans="19:20">
      <c r="S4414" s="7" t="s">
        <v>6710</v>
      </c>
      <c r="T4414" s="8">
        <v>104413</v>
      </c>
    </row>
    <row r="4415" spans="19:20">
      <c r="S4415" s="7" t="s">
        <v>6711</v>
      </c>
      <c r="T4415" s="8">
        <v>104414</v>
      </c>
    </row>
    <row r="4416" spans="19:20">
      <c r="S4416" s="7" t="s">
        <v>6712</v>
      </c>
      <c r="T4416" s="8">
        <v>104415</v>
      </c>
    </row>
    <row r="4417" spans="19:20">
      <c r="S4417" s="7" t="s">
        <v>6713</v>
      </c>
      <c r="T4417" s="8">
        <v>104416</v>
      </c>
    </row>
    <row r="4418" spans="19:20">
      <c r="S4418" s="7" t="s">
        <v>6714</v>
      </c>
      <c r="T4418" s="8">
        <v>104417</v>
      </c>
    </row>
    <row r="4419" spans="19:20">
      <c r="S4419" s="7" t="s">
        <v>6715</v>
      </c>
      <c r="T4419" s="8">
        <v>104418</v>
      </c>
    </row>
    <row r="4420" spans="19:20">
      <c r="S4420" s="7" t="s">
        <v>3715</v>
      </c>
      <c r="T4420" s="8">
        <v>104419</v>
      </c>
    </row>
    <row r="4421" spans="19:20">
      <c r="S4421" s="7" t="s">
        <v>6716</v>
      </c>
      <c r="T4421" s="8">
        <v>104420</v>
      </c>
    </row>
    <row r="4422" spans="19:20">
      <c r="S4422" s="7" t="s">
        <v>6717</v>
      </c>
      <c r="T4422" s="8">
        <v>104421</v>
      </c>
    </row>
    <row r="4423" spans="19:20">
      <c r="S4423" s="7" t="s">
        <v>6718</v>
      </c>
      <c r="T4423" s="8">
        <v>104422</v>
      </c>
    </row>
    <row r="4424" spans="19:20">
      <c r="S4424" s="7" t="s">
        <v>6719</v>
      </c>
      <c r="T4424" s="8">
        <v>104423</v>
      </c>
    </row>
    <row r="4425" spans="19:20">
      <c r="S4425" s="7" t="s">
        <v>6720</v>
      </c>
      <c r="T4425" s="8">
        <v>104424</v>
      </c>
    </row>
    <row r="4426" spans="19:20">
      <c r="S4426" s="7" t="s">
        <v>6721</v>
      </c>
      <c r="T4426" s="8">
        <v>104425</v>
      </c>
    </row>
    <row r="4427" spans="19:20">
      <c r="S4427" s="7" t="s">
        <v>6722</v>
      </c>
      <c r="T4427" s="8">
        <v>104426</v>
      </c>
    </row>
    <row r="4428" spans="19:20">
      <c r="S4428" s="7" t="s">
        <v>6723</v>
      </c>
      <c r="T4428" s="8">
        <v>104427</v>
      </c>
    </row>
    <row r="4429" spans="19:20">
      <c r="S4429" s="7" t="s">
        <v>6724</v>
      </c>
      <c r="T4429" s="8">
        <v>104428</v>
      </c>
    </row>
    <row r="4430" spans="19:20">
      <c r="S4430" s="7" t="s">
        <v>3717</v>
      </c>
      <c r="T4430" s="8">
        <v>104429</v>
      </c>
    </row>
    <row r="4431" spans="19:20">
      <c r="S4431" s="7" t="s">
        <v>6725</v>
      </c>
      <c r="T4431" s="8">
        <v>104430</v>
      </c>
    </row>
    <row r="4432" spans="19:20">
      <c r="S4432" s="7" t="s">
        <v>6726</v>
      </c>
      <c r="T4432" s="8">
        <v>104431</v>
      </c>
    </row>
    <row r="4433" spans="19:20">
      <c r="S4433" s="7" t="s">
        <v>6727</v>
      </c>
      <c r="T4433" s="8">
        <v>104432</v>
      </c>
    </row>
    <row r="4434" spans="19:20">
      <c r="S4434" s="7" t="s">
        <v>6728</v>
      </c>
      <c r="T4434" s="8">
        <v>104433</v>
      </c>
    </row>
    <row r="4435" spans="19:20">
      <c r="S4435" s="7" t="s">
        <v>6729</v>
      </c>
      <c r="T4435" s="8">
        <v>104434</v>
      </c>
    </row>
    <row r="4436" spans="19:20">
      <c r="S4436" s="7" t="s">
        <v>6730</v>
      </c>
      <c r="T4436" s="8">
        <v>104435</v>
      </c>
    </row>
    <row r="4437" spans="19:20">
      <c r="S4437" s="7" t="s">
        <v>6731</v>
      </c>
      <c r="T4437" s="8">
        <v>104436</v>
      </c>
    </row>
    <row r="4438" spans="19:20">
      <c r="S4438" s="7" t="s">
        <v>6732</v>
      </c>
      <c r="T4438" s="8">
        <v>104437</v>
      </c>
    </row>
    <row r="4439" spans="19:20">
      <c r="S4439" s="7" t="s">
        <v>6733</v>
      </c>
      <c r="T4439" s="8">
        <v>104438</v>
      </c>
    </row>
    <row r="4440" spans="19:20">
      <c r="S4440" s="7" t="s">
        <v>3719</v>
      </c>
      <c r="T4440" s="8">
        <v>104439</v>
      </c>
    </row>
    <row r="4441" spans="19:20">
      <c r="S4441" s="7" t="s">
        <v>6734</v>
      </c>
      <c r="T4441" s="8">
        <v>104440</v>
      </c>
    </row>
    <row r="4442" spans="19:20">
      <c r="S4442" s="7" t="s">
        <v>6735</v>
      </c>
      <c r="T4442" s="8">
        <v>104441</v>
      </c>
    </row>
    <row r="4443" spans="19:20">
      <c r="S4443" s="7" t="s">
        <v>6736</v>
      </c>
      <c r="T4443" s="8">
        <v>104442</v>
      </c>
    </row>
    <row r="4444" spans="19:20">
      <c r="S4444" s="7" t="s">
        <v>6737</v>
      </c>
      <c r="T4444" s="8">
        <v>104443</v>
      </c>
    </row>
    <row r="4445" spans="19:20">
      <c r="S4445" s="7" t="s">
        <v>6738</v>
      </c>
      <c r="T4445" s="8">
        <v>104444</v>
      </c>
    </row>
    <row r="4446" spans="19:20">
      <c r="S4446" s="7" t="s">
        <v>6739</v>
      </c>
      <c r="T4446" s="8">
        <v>104445</v>
      </c>
    </row>
    <row r="4447" spans="19:20">
      <c r="S4447" s="7" t="s">
        <v>6740</v>
      </c>
      <c r="T4447" s="8">
        <v>104446</v>
      </c>
    </row>
    <row r="4448" spans="19:20">
      <c r="S4448" s="7" t="s">
        <v>6741</v>
      </c>
      <c r="T4448" s="8">
        <v>104447</v>
      </c>
    </row>
    <row r="4449" spans="19:20">
      <c r="S4449" s="7" t="s">
        <v>6742</v>
      </c>
      <c r="T4449" s="8">
        <v>104448</v>
      </c>
    </row>
    <row r="4450" spans="19:20">
      <c r="S4450" s="7" t="s">
        <v>2303</v>
      </c>
      <c r="T4450" s="8">
        <v>104449</v>
      </c>
    </row>
    <row r="4451" spans="19:20">
      <c r="S4451" s="7" t="s">
        <v>6743</v>
      </c>
      <c r="T4451" s="8">
        <v>104450</v>
      </c>
    </row>
    <row r="4452" spans="19:20">
      <c r="S4452" s="7" t="s">
        <v>6744</v>
      </c>
      <c r="T4452" s="8">
        <v>104451</v>
      </c>
    </row>
    <row r="4453" spans="19:20">
      <c r="S4453" s="7" t="s">
        <v>6745</v>
      </c>
      <c r="T4453" s="8">
        <v>104452</v>
      </c>
    </row>
    <row r="4454" spans="19:20">
      <c r="S4454" s="7" t="s">
        <v>6746</v>
      </c>
      <c r="T4454" s="8">
        <v>104453</v>
      </c>
    </row>
    <row r="4455" spans="19:20">
      <c r="S4455" s="7" t="s">
        <v>6747</v>
      </c>
      <c r="T4455" s="8">
        <v>104454</v>
      </c>
    </row>
    <row r="4456" spans="19:20">
      <c r="S4456" s="7" t="s">
        <v>6748</v>
      </c>
      <c r="T4456" s="8">
        <v>104455</v>
      </c>
    </row>
    <row r="4457" spans="19:20">
      <c r="S4457" s="7" t="s">
        <v>6749</v>
      </c>
      <c r="T4457" s="8">
        <v>104456</v>
      </c>
    </row>
    <row r="4458" spans="19:20">
      <c r="S4458" s="7" t="s">
        <v>6750</v>
      </c>
      <c r="T4458" s="8">
        <v>104457</v>
      </c>
    </row>
    <row r="4459" spans="19:20">
      <c r="S4459" s="7" t="s">
        <v>6751</v>
      </c>
      <c r="T4459" s="8">
        <v>104458</v>
      </c>
    </row>
    <row r="4460" spans="19:20">
      <c r="S4460" s="7" t="s">
        <v>2304</v>
      </c>
      <c r="T4460" s="8">
        <v>104459</v>
      </c>
    </row>
    <row r="4461" spans="19:20">
      <c r="S4461" s="7" t="s">
        <v>6752</v>
      </c>
      <c r="T4461" s="8">
        <v>104460</v>
      </c>
    </row>
    <row r="4462" spans="19:20">
      <c r="S4462" s="7" t="s">
        <v>6753</v>
      </c>
      <c r="T4462" s="8">
        <v>104461</v>
      </c>
    </row>
    <row r="4463" spans="19:20">
      <c r="S4463" s="7" t="s">
        <v>6754</v>
      </c>
      <c r="T4463" s="8">
        <v>104462</v>
      </c>
    </row>
    <row r="4464" spans="19:20">
      <c r="S4464" s="7" t="s">
        <v>6755</v>
      </c>
      <c r="T4464" s="8">
        <v>104463</v>
      </c>
    </row>
    <row r="4465" spans="19:20">
      <c r="S4465" s="7" t="s">
        <v>6756</v>
      </c>
      <c r="T4465" s="8">
        <v>104464</v>
      </c>
    </row>
    <row r="4466" spans="19:20">
      <c r="S4466" s="7" t="s">
        <v>6757</v>
      </c>
      <c r="T4466" s="8">
        <v>104465</v>
      </c>
    </row>
    <row r="4467" spans="19:20">
      <c r="S4467" s="7" t="s">
        <v>6758</v>
      </c>
      <c r="T4467" s="8">
        <v>104466</v>
      </c>
    </row>
    <row r="4468" spans="19:20">
      <c r="S4468" s="7" t="s">
        <v>6759</v>
      </c>
      <c r="T4468" s="8">
        <v>104467</v>
      </c>
    </row>
    <row r="4469" spans="19:20">
      <c r="S4469" s="7" t="s">
        <v>6760</v>
      </c>
      <c r="T4469" s="8">
        <v>104468</v>
      </c>
    </row>
    <row r="4470" spans="19:20">
      <c r="S4470" s="7" t="s">
        <v>2305</v>
      </c>
      <c r="T4470" s="8">
        <v>104469</v>
      </c>
    </row>
    <row r="4471" spans="19:20">
      <c r="S4471" s="7" t="s">
        <v>6761</v>
      </c>
      <c r="T4471" s="8">
        <v>104470</v>
      </c>
    </row>
    <row r="4472" spans="19:20">
      <c r="S4472" s="7" t="s">
        <v>6762</v>
      </c>
      <c r="T4472" s="8">
        <v>104471</v>
      </c>
    </row>
    <row r="4473" spans="19:20">
      <c r="S4473" s="7" t="s">
        <v>6763</v>
      </c>
      <c r="T4473" s="8">
        <v>104472</v>
      </c>
    </row>
    <row r="4474" spans="19:20">
      <c r="S4474" s="7" t="s">
        <v>6764</v>
      </c>
      <c r="T4474" s="8">
        <v>104473</v>
      </c>
    </row>
    <row r="4475" spans="19:20">
      <c r="S4475" s="7" t="s">
        <v>6765</v>
      </c>
      <c r="T4475" s="8">
        <v>104474</v>
      </c>
    </row>
    <row r="4476" spans="19:20">
      <c r="S4476" s="7" t="s">
        <v>6766</v>
      </c>
      <c r="T4476" s="8">
        <v>104475</v>
      </c>
    </row>
    <row r="4477" spans="19:20">
      <c r="S4477" s="7" t="s">
        <v>6767</v>
      </c>
      <c r="T4477" s="8">
        <v>104476</v>
      </c>
    </row>
    <row r="4478" spans="19:20">
      <c r="S4478" s="7" t="s">
        <v>6768</v>
      </c>
      <c r="T4478" s="8">
        <v>104477</v>
      </c>
    </row>
    <row r="4479" spans="19:20">
      <c r="S4479" s="7" t="s">
        <v>6769</v>
      </c>
      <c r="T4479" s="8">
        <v>104478</v>
      </c>
    </row>
    <row r="4480" spans="19:20">
      <c r="S4480" s="7" t="s">
        <v>2306</v>
      </c>
      <c r="T4480" s="8">
        <v>104479</v>
      </c>
    </row>
    <row r="4481" spans="19:20">
      <c r="S4481" s="7" t="s">
        <v>6770</v>
      </c>
      <c r="T4481" s="8">
        <v>104480</v>
      </c>
    </row>
    <row r="4482" spans="19:20">
      <c r="S4482" s="7" t="s">
        <v>6771</v>
      </c>
      <c r="T4482" s="8">
        <v>104481</v>
      </c>
    </row>
    <row r="4483" spans="19:20">
      <c r="S4483" s="7" t="s">
        <v>6772</v>
      </c>
      <c r="T4483" s="8">
        <v>104482</v>
      </c>
    </row>
    <row r="4484" spans="19:20">
      <c r="S4484" s="7" t="s">
        <v>6773</v>
      </c>
      <c r="T4484" s="8">
        <v>104483</v>
      </c>
    </row>
    <row r="4485" spans="19:20">
      <c r="S4485" s="7" t="s">
        <v>6774</v>
      </c>
      <c r="T4485" s="8">
        <v>104484</v>
      </c>
    </row>
    <row r="4486" spans="19:20">
      <c r="S4486" s="7" t="s">
        <v>6775</v>
      </c>
      <c r="T4486" s="8">
        <v>104485</v>
      </c>
    </row>
    <row r="4487" spans="19:20">
      <c r="S4487" s="7" t="s">
        <v>6776</v>
      </c>
      <c r="T4487" s="8">
        <v>104486</v>
      </c>
    </row>
    <row r="4488" spans="19:20">
      <c r="S4488" s="7" t="s">
        <v>6777</v>
      </c>
      <c r="T4488" s="8">
        <v>104487</v>
      </c>
    </row>
    <row r="4489" spans="19:20">
      <c r="S4489" s="7" t="s">
        <v>6778</v>
      </c>
      <c r="T4489" s="8">
        <v>104488</v>
      </c>
    </row>
    <row r="4490" spans="19:20">
      <c r="S4490" s="7" t="s">
        <v>2307</v>
      </c>
      <c r="T4490" s="8">
        <v>104489</v>
      </c>
    </row>
    <row r="4491" spans="19:20">
      <c r="S4491" s="7" t="s">
        <v>6779</v>
      </c>
      <c r="T4491" s="8">
        <v>104490</v>
      </c>
    </row>
    <row r="4492" spans="19:20">
      <c r="S4492" s="7" t="s">
        <v>6780</v>
      </c>
      <c r="T4492" s="8">
        <v>104491</v>
      </c>
    </row>
    <row r="4493" spans="19:20">
      <c r="S4493" s="7" t="s">
        <v>6781</v>
      </c>
      <c r="T4493" s="8">
        <v>104492</v>
      </c>
    </row>
    <row r="4494" spans="19:20">
      <c r="S4494" s="7" t="s">
        <v>6782</v>
      </c>
      <c r="T4494" s="8">
        <v>104493</v>
      </c>
    </row>
    <row r="4495" spans="19:20">
      <c r="S4495" s="7" t="s">
        <v>6783</v>
      </c>
      <c r="T4495" s="8">
        <v>104494</v>
      </c>
    </row>
    <row r="4496" spans="19:20">
      <c r="S4496" s="7" t="s">
        <v>6784</v>
      </c>
      <c r="T4496" s="8">
        <v>104495</v>
      </c>
    </row>
    <row r="4497" spans="19:20">
      <c r="S4497" s="7" t="s">
        <v>6785</v>
      </c>
      <c r="T4497" s="8">
        <v>104496</v>
      </c>
    </row>
    <row r="4498" spans="19:20">
      <c r="S4498" s="7" t="s">
        <v>6786</v>
      </c>
      <c r="T4498" s="8">
        <v>104497</v>
      </c>
    </row>
    <row r="4499" spans="19:20">
      <c r="S4499" s="7" t="s">
        <v>6787</v>
      </c>
      <c r="T4499" s="8">
        <v>104498</v>
      </c>
    </row>
    <row r="4500" spans="19:20">
      <c r="S4500" s="7" t="s">
        <v>2308</v>
      </c>
      <c r="T4500" s="8">
        <v>104499</v>
      </c>
    </row>
    <row r="4501" spans="19:20">
      <c r="S4501" s="7" t="s">
        <v>6788</v>
      </c>
      <c r="T4501" s="8">
        <v>104500</v>
      </c>
    </row>
    <row r="4502" spans="19:20">
      <c r="S4502" s="7" t="s">
        <v>6789</v>
      </c>
      <c r="T4502" s="8">
        <v>104501</v>
      </c>
    </row>
    <row r="4503" spans="19:20">
      <c r="S4503" s="7" t="s">
        <v>6790</v>
      </c>
      <c r="T4503" s="8">
        <v>104502</v>
      </c>
    </row>
    <row r="4504" spans="19:20">
      <c r="S4504" s="7" t="s">
        <v>6791</v>
      </c>
      <c r="T4504" s="8">
        <v>104503</v>
      </c>
    </row>
    <row r="4505" spans="19:20">
      <c r="S4505" s="7" t="s">
        <v>6792</v>
      </c>
      <c r="T4505" s="8">
        <v>104504</v>
      </c>
    </row>
    <row r="4506" spans="19:20">
      <c r="S4506" s="7" t="s">
        <v>6793</v>
      </c>
      <c r="T4506" s="8">
        <v>104505</v>
      </c>
    </row>
    <row r="4507" spans="19:20">
      <c r="S4507" s="7" t="s">
        <v>6794</v>
      </c>
      <c r="T4507" s="8">
        <v>104506</v>
      </c>
    </row>
    <row r="4508" spans="19:20">
      <c r="S4508" s="7" t="s">
        <v>6795</v>
      </c>
      <c r="T4508" s="8">
        <v>104507</v>
      </c>
    </row>
    <row r="4509" spans="19:20">
      <c r="S4509" s="7" t="s">
        <v>6796</v>
      </c>
      <c r="T4509" s="8">
        <v>104508</v>
      </c>
    </row>
    <row r="4510" spans="19:20">
      <c r="S4510" s="7" t="s">
        <v>2309</v>
      </c>
      <c r="T4510" s="8">
        <v>104509</v>
      </c>
    </row>
    <row r="4511" spans="19:20">
      <c r="S4511" s="7" t="s">
        <v>6797</v>
      </c>
      <c r="T4511" s="8">
        <v>104510</v>
      </c>
    </row>
    <row r="4512" spans="19:20">
      <c r="S4512" s="7" t="s">
        <v>6798</v>
      </c>
      <c r="T4512" s="8">
        <v>104511</v>
      </c>
    </row>
    <row r="4513" spans="19:20">
      <c r="S4513" s="7" t="s">
        <v>6799</v>
      </c>
      <c r="T4513" s="8">
        <v>104512</v>
      </c>
    </row>
    <row r="4514" spans="19:20">
      <c r="S4514" s="7" t="s">
        <v>6800</v>
      </c>
      <c r="T4514" s="8">
        <v>104513</v>
      </c>
    </row>
    <row r="4515" spans="19:20">
      <c r="S4515" s="7" t="s">
        <v>6801</v>
      </c>
      <c r="T4515" s="8">
        <v>104514</v>
      </c>
    </row>
    <row r="4516" spans="19:20">
      <c r="S4516" s="7" t="s">
        <v>6802</v>
      </c>
      <c r="T4516" s="8">
        <v>104515</v>
      </c>
    </row>
    <row r="4517" spans="19:20">
      <c r="S4517" s="7" t="s">
        <v>6803</v>
      </c>
      <c r="T4517" s="8">
        <v>104516</v>
      </c>
    </row>
    <row r="4518" spans="19:20">
      <c r="S4518" s="7" t="s">
        <v>6804</v>
      </c>
      <c r="T4518" s="8">
        <v>104517</v>
      </c>
    </row>
    <row r="4519" spans="19:20">
      <c r="S4519" s="7" t="s">
        <v>6805</v>
      </c>
      <c r="T4519" s="8">
        <v>104518</v>
      </c>
    </row>
    <row r="4520" spans="19:20">
      <c r="S4520" s="7" t="s">
        <v>2310</v>
      </c>
      <c r="T4520" s="8">
        <v>104519</v>
      </c>
    </row>
    <row r="4521" spans="19:20">
      <c r="S4521" s="7" t="s">
        <v>6806</v>
      </c>
      <c r="T4521" s="8">
        <v>104520</v>
      </c>
    </row>
    <row r="4522" spans="19:20">
      <c r="S4522" s="7" t="s">
        <v>6807</v>
      </c>
      <c r="T4522" s="8">
        <v>104521</v>
      </c>
    </row>
    <row r="4523" spans="19:20">
      <c r="S4523" s="7" t="s">
        <v>6808</v>
      </c>
      <c r="T4523" s="8">
        <v>104522</v>
      </c>
    </row>
    <row r="4524" spans="19:20">
      <c r="S4524" s="7" t="s">
        <v>6809</v>
      </c>
      <c r="T4524" s="8">
        <v>104523</v>
      </c>
    </row>
    <row r="4525" spans="19:20">
      <c r="S4525" s="7" t="s">
        <v>6810</v>
      </c>
      <c r="T4525" s="8">
        <v>104524</v>
      </c>
    </row>
    <row r="4526" spans="19:20">
      <c r="S4526" s="7" t="s">
        <v>6811</v>
      </c>
      <c r="T4526" s="8">
        <v>104525</v>
      </c>
    </row>
    <row r="4527" spans="19:20">
      <c r="S4527" s="7" t="s">
        <v>6812</v>
      </c>
      <c r="T4527" s="8">
        <v>104526</v>
      </c>
    </row>
    <row r="4528" spans="19:20">
      <c r="S4528" s="7" t="s">
        <v>6813</v>
      </c>
      <c r="T4528" s="8">
        <v>104527</v>
      </c>
    </row>
    <row r="4529" spans="19:20">
      <c r="S4529" s="7" t="s">
        <v>6814</v>
      </c>
      <c r="T4529" s="8">
        <v>104528</v>
      </c>
    </row>
    <row r="4530" spans="19:20">
      <c r="S4530" s="7" t="s">
        <v>2311</v>
      </c>
      <c r="T4530" s="8">
        <v>104529</v>
      </c>
    </row>
    <row r="4531" spans="19:20">
      <c r="S4531" s="7" t="s">
        <v>6815</v>
      </c>
      <c r="T4531" s="8">
        <v>104530</v>
      </c>
    </row>
    <row r="4532" spans="19:20">
      <c r="S4532" s="7" t="s">
        <v>6816</v>
      </c>
      <c r="T4532" s="8">
        <v>104531</v>
      </c>
    </row>
    <row r="4533" spans="19:20">
      <c r="S4533" s="7" t="s">
        <v>6817</v>
      </c>
      <c r="T4533" s="8">
        <v>104532</v>
      </c>
    </row>
    <row r="4534" spans="19:20">
      <c r="S4534" s="7" t="s">
        <v>6818</v>
      </c>
      <c r="T4534" s="8">
        <v>104533</v>
      </c>
    </row>
    <row r="4535" spans="19:20">
      <c r="S4535" s="7" t="s">
        <v>6819</v>
      </c>
      <c r="T4535" s="8">
        <v>104534</v>
      </c>
    </row>
    <row r="4536" spans="19:20">
      <c r="S4536" s="7" t="s">
        <v>6820</v>
      </c>
      <c r="T4536" s="8">
        <v>104535</v>
      </c>
    </row>
    <row r="4537" spans="19:20">
      <c r="S4537" s="7" t="s">
        <v>6821</v>
      </c>
      <c r="T4537" s="8">
        <v>104536</v>
      </c>
    </row>
    <row r="4538" spans="19:20">
      <c r="S4538" s="7" t="s">
        <v>6822</v>
      </c>
      <c r="T4538" s="8">
        <v>104537</v>
      </c>
    </row>
    <row r="4539" spans="19:20">
      <c r="S4539" s="7" t="s">
        <v>6823</v>
      </c>
      <c r="T4539" s="8">
        <v>104538</v>
      </c>
    </row>
    <row r="4540" spans="19:20">
      <c r="S4540" s="7" t="s">
        <v>2312</v>
      </c>
      <c r="T4540" s="8">
        <v>104539</v>
      </c>
    </row>
    <row r="4541" spans="19:20">
      <c r="S4541" s="7" t="s">
        <v>6824</v>
      </c>
      <c r="T4541" s="8">
        <v>104540</v>
      </c>
    </row>
    <row r="4542" spans="19:20">
      <c r="S4542" s="7" t="s">
        <v>6825</v>
      </c>
      <c r="T4542" s="8">
        <v>104541</v>
      </c>
    </row>
    <row r="4543" spans="19:20">
      <c r="S4543" s="7" t="s">
        <v>6826</v>
      </c>
      <c r="T4543" s="8">
        <v>104542</v>
      </c>
    </row>
    <row r="4544" spans="19:20">
      <c r="S4544" s="7" t="s">
        <v>6827</v>
      </c>
      <c r="T4544" s="8">
        <v>104543</v>
      </c>
    </row>
    <row r="4545" spans="19:20">
      <c r="S4545" s="7" t="s">
        <v>6828</v>
      </c>
      <c r="T4545" s="8">
        <v>104544</v>
      </c>
    </row>
    <row r="4546" spans="19:20">
      <c r="S4546" s="7" t="s">
        <v>6829</v>
      </c>
      <c r="T4546" s="8">
        <v>104545</v>
      </c>
    </row>
    <row r="4547" spans="19:20">
      <c r="S4547" s="7" t="s">
        <v>6830</v>
      </c>
      <c r="T4547" s="8">
        <v>104546</v>
      </c>
    </row>
    <row r="4548" spans="19:20">
      <c r="S4548" s="7" t="s">
        <v>6831</v>
      </c>
      <c r="T4548" s="8">
        <v>104547</v>
      </c>
    </row>
    <row r="4549" spans="19:20">
      <c r="S4549" s="7" t="s">
        <v>6832</v>
      </c>
      <c r="T4549" s="8">
        <v>104548</v>
      </c>
    </row>
    <row r="4550" spans="19:20">
      <c r="S4550" s="7" t="s">
        <v>2313</v>
      </c>
      <c r="T4550" s="8">
        <v>104549</v>
      </c>
    </row>
    <row r="4551" spans="19:20">
      <c r="S4551" s="7" t="s">
        <v>6833</v>
      </c>
      <c r="T4551" s="8">
        <v>104550</v>
      </c>
    </row>
    <row r="4552" spans="19:20">
      <c r="S4552" s="7" t="s">
        <v>6834</v>
      </c>
      <c r="T4552" s="8">
        <v>104551</v>
      </c>
    </row>
    <row r="4553" spans="19:20">
      <c r="S4553" s="7" t="s">
        <v>6835</v>
      </c>
      <c r="T4553" s="8">
        <v>104552</v>
      </c>
    </row>
    <row r="4554" spans="19:20">
      <c r="S4554" s="7" t="s">
        <v>6836</v>
      </c>
      <c r="T4554" s="8">
        <v>104553</v>
      </c>
    </row>
    <row r="4555" spans="19:20">
      <c r="S4555" s="7" t="s">
        <v>6837</v>
      </c>
      <c r="T4555" s="8">
        <v>104554</v>
      </c>
    </row>
    <row r="4556" spans="19:20">
      <c r="S4556" s="7" t="s">
        <v>6838</v>
      </c>
      <c r="T4556" s="8">
        <v>104555</v>
      </c>
    </row>
    <row r="4557" spans="19:20">
      <c r="S4557" s="7" t="s">
        <v>6839</v>
      </c>
      <c r="T4557" s="8">
        <v>104556</v>
      </c>
    </row>
    <row r="4558" spans="19:20">
      <c r="S4558" s="7" t="s">
        <v>6840</v>
      </c>
      <c r="T4558" s="8">
        <v>104557</v>
      </c>
    </row>
    <row r="4559" spans="19:20">
      <c r="S4559" s="7" t="s">
        <v>6841</v>
      </c>
      <c r="T4559" s="8">
        <v>104558</v>
      </c>
    </row>
    <row r="4560" spans="19:20">
      <c r="S4560" s="7" t="s">
        <v>2314</v>
      </c>
      <c r="T4560" s="8">
        <v>104559</v>
      </c>
    </row>
    <row r="4561" spans="19:20">
      <c r="S4561" s="7" t="s">
        <v>6842</v>
      </c>
      <c r="T4561" s="8">
        <v>104560</v>
      </c>
    </row>
    <row r="4562" spans="19:20">
      <c r="S4562" s="7" t="s">
        <v>6843</v>
      </c>
      <c r="T4562" s="8">
        <v>104561</v>
      </c>
    </row>
    <row r="4563" spans="19:20">
      <c r="S4563" s="7" t="s">
        <v>6844</v>
      </c>
      <c r="T4563" s="8">
        <v>104562</v>
      </c>
    </row>
    <row r="4564" spans="19:20">
      <c r="S4564" s="7" t="s">
        <v>6845</v>
      </c>
      <c r="T4564" s="8">
        <v>104563</v>
      </c>
    </row>
    <row r="4565" spans="19:20">
      <c r="S4565" s="7" t="s">
        <v>6846</v>
      </c>
      <c r="T4565" s="8">
        <v>104564</v>
      </c>
    </row>
    <row r="4566" spans="19:20">
      <c r="S4566" s="7" t="s">
        <v>6847</v>
      </c>
      <c r="T4566" s="8">
        <v>104565</v>
      </c>
    </row>
    <row r="4567" spans="19:20">
      <c r="S4567" s="7" t="s">
        <v>6848</v>
      </c>
      <c r="T4567" s="8">
        <v>104566</v>
      </c>
    </row>
    <row r="4568" spans="19:20">
      <c r="S4568" s="7" t="s">
        <v>6849</v>
      </c>
      <c r="T4568" s="8">
        <v>104567</v>
      </c>
    </row>
    <row r="4569" spans="19:20">
      <c r="S4569" s="7" t="s">
        <v>6850</v>
      </c>
      <c r="T4569" s="8">
        <v>104568</v>
      </c>
    </row>
    <row r="4570" spans="19:20">
      <c r="S4570" s="7" t="s">
        <v>2315</v>
      </c>
      <c r="T4570" s="8">
        <v>104569</v>
      </c>
    </row>
    <row r="4571" spans="19:20">
      <c r="S4571" s="7" t="s">
        <v>6851</v>
      </c>
      <c r="T4571" s="8">
        <v>104570</v>
      </c>
    </row>
    <row r="4572" spans="19:20">
      <c r="S4572" s="7" t="s">
        <v>6852</v>
      </c>
      <c r="T4572" s="8">
        <v>104571</v>
      </c>
    </row>
    <row r="4573" spans="19:20">
      <c r="S4573" s="7" t="s">
        <v>6853</v>
      </c>
      <c r="T4573" s="8">
        <v>104572</v>
      </c>
    </row>
    <row r="4574" spans="19:20">
      <c r="S4574" s="7" t="s">
        <v>6854</v>
      </c>
      <c r="T4574" s="8">
        <v>104573</v>
      </c>
    </row>
    <row r="4575" spans="19:20">
      <c r="S4575" s="7" t="s">
        <v>6855</v>
      </c>
      <c r="T4575" s="8">
        <v>104574</v>
      </c>
    </row>
    <row r="4576" spans="19:20">
      <c r="S4576" s="7" t="s">
        <v>6856</v>
      </c>
      <c r="T4576" s="8">
        <v>104575</v>
      </c>
    </row>
    <row r="4577" spans="19:20">
      <c r="S4577" s="7" t="s">
        <v>6857</v>
      </c>
      <c r="T4577" s="8">
        <v>104576</v>
      </c>
    </row>
    <row r="4578" spans="19:20">
      <c r="S4578" s="7" t="s">
        <v>6858</v>
      </c>
      <c r="T4578" s="8">
        <v>104577</v>
      </c>
    </row>
    <row r="4579" spans="19:20">
      <c r="S4579" s="7" t="s">
        <v>6859</v>
      </c>
      <c r="T4579" s="8">
        <v>104578</v>
      </c>
    </row>
    <row r="4580" spans="19:20">
      <c r="S4580" s="7" t="s">
        <v>2316</v>
      </c>
      <c r="T4580" s="8">
        <v>104579</v>
      </c>
    </row>
    <row r="4581" spans="19:20">
      <c r="S4581" s="7" t="s">
        <v>6860</v>
      </c>
      <c r="T4581" s="8">
        <v>104580</v>
      </c>
    </row>
    <row r="4582" spans="19:20">
      <c r="S4582" s="7" t="s">
        <v>6861</v>
      </c>
      <c r="T4582" s="8">
        <v>104581</v>
      </c>
    </row>
    <row r="4583" spans="19:20">
      <c r="S4583" s="7" t="s">
        <v>6862</v>
      </c>
      <c r="T4583" s="8">
        <v>104582</v>
      </c>
    </row>
    <row r="4584" spans="19:20">
      <c r="S4584" s="7" t="s">
        <v>6863</v>
      </c>
      <c r="T4584" s="8">
        <v>104583</v>
      </c>
    </row>
    <row r="4585" spans="19:20">
      <c r="S4585" s="7" t="s">
        <v>6864</v>
      </c>
      <c r="T4585" s="8">
        <v>104584</v>
      </c>
    </row>
    <row r="4586" spans="19:20">
      <c r="S4586" s="7" t="s">
        <v>6865</v>
      </c>
      <c r="T4586" s="8">
        <v>104585</v>
      </c>
    </row>
    <row r="4587" spans="19:20">
      <c r="S4587" s="7" t="s">
        <v>6866</v>
      </c>
      <c r="T4587" s="8">
        <v>104586</v>
      </c>
    </row>
    <row r="4588" spans="19:20">
      <c r="S4588" s="7" t="s">
        <v>6867</v>
      </c>
      <c r="T4588" s="8">
        <v>104587</v>
      </c>
    </row>
    <row r="4589" spans="19:20">
      <c r="S4589" s="7" t="s">
        <v>6868</v>
      </c>
      <c r="T4589" s="8">
        <v>104588</v>
      </c>
    </row>
    <row r="4590" spans="19:20">
      <c r="S4590" s="7" t="s">
        <v>2317</v>
      </c>
      <c r="T4590" s="8">
        <v>104589</v>
      </c>
    </row>
    <row r="4591" spans="19:20">
      <c r="S4591" s="7" t="s">
        <v>6869</v>
      </c>
      <c r="T4591" s="8">
        <v>104590</v>
      </c>
    </row>
    <row r="4592" spans="19:20">
      <c r="S4592" s="7" t="s">
        <v>6870</v>
      </c>
      <c r="T4592" s="8">
        <v>104591</v>
      </c>
    </row>
    <row r="4593" spans="19:20">
      <c r="S4593" s="7" t="s">
        <v>6871</v>
      </c>
      <c r="T4593" s="8">
        <v>104592</v>
      </c>
    </row>
    <row r="4594" spans="19:20">
      <c r="S4594" s="7" t="s">
        <v>6872</v>
      </c>
      <c r="T4594" s="8">
        <v>104593</v>
      </c>
    </row>
    <row r="4595" spans="19:20">
      <c r="S4595" s="7" t="s">
        <v>6873</v>
      </c>
      <c r="T4595" s="8">
        <v>104594</v>
      </c>
    </row>
    <row r="4596" spans="19:20">
      <c r="S4596" s="7" t="s">
        <v>6874</v>
      </c>
      <c r="T4596" s="8">
        <v>104595</v>
      </c>
    </row>
    <row r="4597" spans="19:20">
      <c r="S4597" s="7" t="s">
        <v>6875</v>
      </c>
      <c r="T4597" s="8">
        <v>104596</v>
      </c>
    </row>
    <row r="4598" spans="19:20">
      <c r="S4598" s="7" t="s">
        <v>6876</v>
      </c>
      <c r="T4598" s="8">
        <v>104597</v>
      </c>
    </row>
    <row r="4599" spans="19:20">
      <c r="S4599" s="7" t="s">
        <v>6877</v>
      </c>
      <c r="T4599" s="8">
        <v>104598</v>
      </c>
    </row>
    <row r="4600" spans="19:20">
      <c r="S4600" s="7" t="s">
        <v>2318</v>
      </c>
      <c r="T4600" s="8">
        <v>104599</v>
      </c>
    </row>
    <row r="4601" spans="19:20">
      <c r="S4601" s="7" t="s">
        <v>6878</v>
      </c>
      <c r="T4601" s="8">
        <v>104600</v>
      </c>
    </row>
    <row r="4602" spans="19:20">
      <c r="S4602" s="7" t="s">
        <v>6879</v>
      </c>
      <c r="T4602" s="8">
        <v>104601</v>
      </c>
    </row>
    <row r="4603" spans="19:20">
      <c r="S4603" s="7" t="s">
        <v>6880</v>
      </c>
      <c r="T4603" s="8">
        <v>104602</v>
      </c>
    </row>
    <row r="4604" spans="19:20">
      <c r="S4604" s="7" t="s">
        <v>6881</v>
      </c>
      <c r="T4604" s="8">
        <v>104603</v>
      </c>
    </row>
    <row r="4605" spans="19:20">
      <c r="S4605" s="7" t="s">
        <v>6882</v>
      </c>
      <c r="T4605" s="8">
        <v>104604</v>
      </c>
    </row>
    <row r="4606" spans="19:20">
      <c r="S4606" s="7" t="s">
        <v>6883</v>
      </c>
      <c r="T4606" s="8">
        <v>104605</v>
      </c>
    </row>
    <row r="4607" spans="19:20">
      <c r="S4607" s="7" t="s">
        <v>6884</v>
      </c>
      <c r="T4607" s="8">
        <v>104606</v>
      </c>
    </row>
    <row r="4608" spans="19:20">
      <c r="S4608" s="7" t="s">
        <v>6885</v>
      </c>
      <c r="T4608" s="8">
        <v>104607</v>
      </c>
    </row>
    <row r="4609" spans="19:20">
      <c r="S4609" s="7" t="s">
        <v>6886</v>
      </c>
      <c r="T4609" s="8">
        <v>104608</v>
      </c>
    </row>
    <row r="4610" spans="19:20">
      <c r="S4610" s="7" t="s">
        <v>2319</v>
      </c>
      <c r="T4610" s="8">
        <v>104609</v>
      </c>
    </row>
    <row r="4611" spans="19:20">
      <c r="S4611" s="7" t="s">
        <v>6887</v>
      </c>
      <c r="T4611" s="8">
        <v>104610</v>
      </c>
    </row>
    <row r="4612" spans="19:20">
      <c r="S4612" s="7" t="s">
        <v>6888</v>
      </c>
      <c r="T4612" s="8">
        <v>104611</v>
      </c>
    </row>
    <row r="4613" spans="19:20">
      <c r="S4613" s="7" t="s">
        <v>6889</v>
      </c>
      <c r="T4613" s="8">
        <v>104612</v>
      </c>
    </row>
    <row r="4614" spans="19:20">
      <c r="S4614" s="7" t="s">
        <v>6890</v>
      </c>
      <c r="T4614" s="8">
        <v>104613</v>
      </c>
    </row>
    <row r="4615" spans="19:20">
      <c r="S4615" s="7" t="s">
        <v>6891</v>
      </c>
      <c r="T4615" s="8">
        <v>104614</v>
      </c>
    </row>
    <row r="4616" spans="19:20">
      <c r="S4616" s="7" t="s">
        <v>6892</v>
      </c>
      <c r="T4616" s="8">
        <v>104615</v>
      </c>
    </row>
    <row r="4617" spans="19:20">
      <c r="S4617" s="7" t="s">
        <v>6893</v>
      </c>
      <c r="T4617" s="8">
        <v>104616</v>
      </c>
    </row>
    <row r="4618" spans="19:20">
      <c r="S4618" s="7" t="s">
        <v>6894</v>
      </c>
      <c r="T4618" s="8">
        <v>104617</v>
      </c>
    </row>
    <row r="4619" spans="19:20">
      <c r="S4619" s="7" t="s">
        <v>6895</v>
      </c>
      <c r="T4619" s="8">
        <v>104618</v>
      </c>
    </row>
    <row r="4620" spans="19:20">
      <c r="S4620" s="7" t="s">
        <v>2320</v>
      </c>
      <c r="T4620" s="8">
        <v>104619</v>
      </c>
    </row>
    <row r="4621" spans="19:20">
      <c r="S4621" s="7" t="s">
        <v>6896</v>
      </c>
      <c r="T4621" s="8">
        <v>104620</v>
      </c>
    </row>
    <row r="4622" spans="19:20">
      <c r="S4622" s="7" t="s">
        <v>6897</v>
      </c>
      <c r="T4622" s="8">
        <v>104621</v>
      </c>
    </row>
    <row r="4623" spans="19:20">
      <c r="S4623" s="7" t="s">
        <v>6898</v>
      </c>
      <c r="T4623" s="8">
        <v>104622</v>
      </c>
    </row>
    <row r="4624" spans="19:20">
      <c r="S4624" s="7" t="s">
        <v>6899</v>
      </c>
      <c r="T4624" s="8">
        <v>104623</v>
      </c>
    </row>
    <row r="4625" spans="19:20">
      <c r="S4625" s="7" t="s">
        <v>6900</v>
      </c>
      <c r="T4625" s="8">
        <v>104624</v>
      </c>
    </row>
    <row r="4626" spans="19:20">
      <c r="S4626" s="7" t="s">
        <v>6901</v>
      </c>
      <c r="T4626" s="8">
        <v>104625</v>
      </c>
    </row>
    <row r="4627" spans="19:20">
      <c r="S4627" s="7" t="s">
        <v>6902</v>
      </c>
      <c r="T4627" s="8">
        <v>104626</v>
      </c>
    </row>
    <row r="4628" spans="19:20">
      <c r="S4628" s="7" t="s">
        <v>6903</v>
      </c>
      <c r="T4628" s="8">
        <v>104627</v>
      </c>
    </row>
    <row r="4629" spans="19:20">
      <c r="S4629" s="7" t="s">
        <v>6904</v>
      </c>
      <c r="T4629" s="8">
        <v>104628</v>
      </c>
    </row>
    <row r="4630" spans="19:20">
      <c r="S4630" s="7" t="s">
        <v>2321</v>
      </c>
      <c r="T4630" s="8">
        <v>104629</v>
      </c>
    </row>
    <row r="4631" spans="19:20">
      <c r="S4631" s="7" t="s">
        <v>6905</v>
      </c>
      <c r="T4631" s="8">
        <v>104630</v>
      </c>
    </row>
    <row r="4632" spans="19:20">
      <c r="S4632" s="7" t="s">
        <v>6906</v>
      </c>
      <c r="T4632" s="8">
        <v>104631</v>
      </c>
    </row>
    <row r="4633" spans="19:20">
      <c r="S4633" s="7" t="s">
        <v>6907</v>
      </c>
      <c r="T4633" s="8">
        <v>104632</v>
      </c>
    </row>
    <row r="4634" spans="19:20">
      <c r="S4634" s="7" t="s">
        <v>6908</v>
      </c>
      <c r="T4634" s="8">
        <v>104633</v>
      </c>
    </row>
    <row r="4635" spans="19:20">
      <c r="S4635" s="7" t="s">
        <v>6909</v>
      </c>
      <c r="T4635" s="8">
        <v>104634</v>
      </c>
    </row>
    <row r="4636" spans="19:20">
      <c r="S4636" s="7" t="s">
        <v>6910</v>
      </c>
      <c r="T4636" s="8">
        <v>104635</v>
      </c>
    </row>
    <row r="4637" spans="19:20">
      <c r="S4637" s="7" t="s">
        <v>6911</v>
      </c>
      <c r="T4637" s="8">
        <v>104636</v>
      </c>
    </row>
    <row r="4638" spans="19:20">
      <c r="S4638" s="7" t="s">
        <v>6912</v>
      </c>
      <c r="T4638" s="8">
        <v>104637</v>
      </c>
    </row>
    <row r="4639" spans="19:20">
      <c r="S4639" s="7" t="s">
        <v>6913</v>
      </c>
      <c r="T4639" s="8">
        <v>104638</v>
      </c>
    </row>
    <row r="4640" spans="19:20">
      <c r="S4640" s="7" t="s">
        <v>2322</v>
      </c>
      <c r="T4640" s="8">
        <v>104639</v>
      </c>
    </row>
    <row r="4641" spans="19:20">
      <c r="S4641" s="7" t="s">
        <v>6914</v>
      </c>
      <c r="T4641" s="8">
        <v>104640</v>
      </c>
    </row>
    <row r="4642" spans="19:20">
      <c r="S4642" s="7" t="s">
        <v>6915</v>
      </c>
      <c r="T4642" s="8">
        <v>104641</v>
      </c>
    </row>
    <row r="4643" spans="19:20">
      <c r="S4643" s="7" t="s">
        <v>6916</v>
      </c>
      <c r="T4643" s="8">
        <v>104642</v>
      </c>
    </row>
    <row r="4644" spans="19:20">
      <c r="S4644" s="7" t="s">
        <v>6917</v>
      </c>
      <c r="T4644" s="8">
        <v>104643</v>
      </c>
    </row>
    <row r="4645" spans="19:20">
      <c r="S4645" s="7" t="s">
        <v>6918</v>
      </c>
      <c r="T4645" s="8">
        <v>104644</v>
      </c>
    </row>
    <row r="4646" spans="19:20">
      <c r="S4646" s="7" t="s">
        <v>6919</v>
      </c>
      <c r="T4646" s="8">
        <v>104645</v>
      </c>
    </row>
    <row r="4647" spans="19:20">
      <c r="S4647" s="7" t="s">
        <v>6920</v>
      </c>
      <c r="T4647" s="8">
        <v>104646</v>
      </c>
    </row>
    <row r="4648" spans="19:20">
      <c r="S4648" s="7" t="s">
        <v>6921</v>
      </c>
      <c r="T4648" s="8">
        <v>104647</v>
      </c>
    </row>
    <row r="4649" spans="19:20">
      <c r="S4649" s="7" t="s">
        <v>6922</v>
      </c>
      <c r="T4649" s="8">
        <v>104648</v>
      </c>
    </row>
    <row r="4650" spans="19:20">
      <c r="S4650" s="7" t="s">
        <v>2323</v>
      </c>
      <c r="T4650" s="8">
        <v>104649</v>
      </c>
    </row>
    <row r="4651" spans="19:20">
      <c r="S4651" s="7" t="s">
        <v>6923</v>
      </c>
      <c r="T4651" s="8">
        <v>104650</v>
      </c>
    </row>
    <row r="4652" spans="19:20">
      <c r="S4652" s="7" t="s">
        <v>6924</v>
      </c>
      <c r="T4652" s="8">
        <v>104651</v>
      </c>
    </row>
    <row r="4653" spans="19:20">
      <c r="S4653" s="7" t="s">
        <v>6925</v>
      </c>
      <c r="T4653" s="8">
        <v>104652</v>
      </c>
    </row>
    <row r="4654" spans="19:20">
      <c r="S4654" s="7" t="s">
        <v>6926</v>
      </c>
      <c r="T4654" s="8">
        <v>104653</v>
      </c>
    </row>
    <row r="4655" spans="19:20">
      <c r="S4655" s="7" t="s">
        <v>6927</v>
      </c>
      <c r="T4655" s="8">
        <v>104654</v>
      </c>
    </row>
    <row r="4656" spans="19:20">
      <c r="S4656" s="7" t="s">
        <v>6928</v>
      </c>
      <c r="T4656" s="8">
        <v>104655</v>
      </c>
    </row>
    <row r="4657" spans="19:20">
      <c r="S4657" s="7" t="s">
        <v>6929</v>
      </c>
      <c r="T4657" s="8">
        <v>104656</v>
      </c>
    </row>
    <row r="4658" spans="19:20">
      <c r="S4658" s="7" t="s">
        <v>6930</v>
      </c>
      <c r="T4658" s="8">
        <v>104657</v>
      </c>
    </row>
    <row r="4659" spans="19:20">
      <c r="S4659" s="7" t="s">
        <v>6931</v>
      </c>
      <c r="T4659" s="8">
        <v>104658</v>
      </c>
    </row>
    <row r="4660" spans="19:20">
      <c r="S4660" s="7" t="s">
        <v>2324</v>
      </c>
      <c r="T4660" s="8">
        <v>104659</v>
      </c>
    </row>
    <row r="4661" spans="19:20">
      <c r="S4661" s="7" t="s">
        <v>6932</v>
      </c>
      <c r="T4661" s="8">
        <v>104660</v>
      </c>
    </row>
    <row r="4662" spans="19:20">
      <c r="S4662" s="7" t="s">
        <v>6933</v>
      </c>
      <c r="T4662" s="8">
        <v>104661</v>
      </c>
    </row>
    <row r="4663" spans="19:20">
      <c r="S4663" s="7" t="s">
        <v>6934</v>
      </c>
      <c r="T4663" s="8">
        <v>104662</v>
      </c>
    </row>
    <row r="4664" spans="19:20">
      <c r="S4664" s="7" t="s">
        <v>6935</v>
      </c>
      <c r="T4664" s="8">
        <v>104663</v>
      </c>
    </row>
    <row r="4665" spans="19:20">
      <c r="S4665" s="7" t="s">
        <v>6936</v>
      </c>
      <c r="T4665" s="8">
        <v>104664</v>
      </c>
    </row>
    <row r="4666" spans="19:20">
      <c r="S4666" s="7" t="s">
        <v>6937</v>
      </c>
      <c r="T4666" s="8">
        <v>104665</v>
      </c>
    </row>
    <row r="4667" spans="19:20">
      <c r="S4667" s="7" t="s">
        <v>6938</v>
      </c>
      <c r="T4667" s="8">
        <v>104666</v>
      </c>
    </row>
    <row r="4668" spans="19:20">
      <c r="S4668" s="7" t="s">
        <v>6939</v>
      </c>
      <c r="T4668" s="8">
        <v>104667</v>
      </c>
    </row>
    <row r="4669" spans="19:20">
      <c r="S4669" s="7" t="s">
        <v>6940</v>
      </c>
      <c r="T4669" s="8">
        <v>104668</v>
      </c>
    </row>
    <row r="4670" spans="19:20">
      <c r="S4670" s="7" t="s">
        <v>2325</v>
      </c>
      <c r="T4670" s="8">
        <v>104669</v>
      </c>
    </row>
    <row r="4671" spans="19:20">
      <c r="S4671" s="7" t="s">
        <v>6941</v>
      </c>
      <c r="T4671" s="8">
        <v>104670</v>
      </c>
    </row>
    <row r="4672" spans="19:20">
      <c r="S4672" s="7" t="s">
        <v>6942</v>
      </c>
      <c r="T4672" s="8">
        <v>104671</v>
      </c>
    </row>
    <row r="4673" spans="19:20">
      <c r="S4673" s="7" t="s">
        <v>6943</v>
      </c>
      <c r="T4673" s="8">
        <v>104672</v>
      </c>
    </row>
    <row r="4674" spans="19:20">
      <c r="S4674" s="7" t="s">
        <v>6944</v>
      </c>
      <c r="T4674" s="8">
        <v>104673</v>
      </c>
    </row>
    <row r="4675" spans="19:20">
      <c r="S4675" s="7" t="s">
        <v>6945</v>
      </c>
      <c r="T4675" s="8">
        <v>104674</v>
      </c>
    </row>
    <row r="4676" spans="19:20">
      <c r="S4676" s="7" t="s">
        <v>6946</v>
      </c>
      <c r="T4676" s="8">
        <v>104675</v>
      </c>
    </row>
    <row r="4677" spans="19:20">
      <c r="S4677" s="7" t="s">
        <v>6947</v>
      </c>
      <c r="T4677" s="8">
        <v>104676</v>
      </c>
    </row>
    <row r="4678" spans="19:20">
      <c r="S4678" s="7" t="s">
        <v>6948</v>
      </c>
      <c r="T4678" s="8">
        <v>104677</v>
      </c>
    </row>
    <row r="4679" spans="19:20">
      <c r="S4679" s="7" t="s">
        <v>6949</v>
      </c>
      <c r="T4679" s="8">
        <v>104678</v>
      </c>
    </row>
    <row r="4680" spans="19:20">
      <c r="S4680" s="7" t="s">
        <v>2326</v>
      </c>
      <c r="T4680" s="8">
        <v>104679</v>
      </c>
    </row>
    <row r="4681" spans="19:20">
      <c r="S4681" s="7" t="s">
        <v>6950</v>
      </c>
      <c r="T4681" s="8">
        <v>104680</v>
      </c>
    </row>
    <row r="4682" spans="19:20">
      <c r="S4682" s="7" t="s">
        <v>6951</v>
      </c>
      <c r="T4682" s="8">
        <v>104681</v>
      </c>
    </row>
    <row r="4683" spans="19:20">
      <c r="S4683" s="7" t="s">
        <v>6952</v>
      </c>
      <c r="T4683" s="8">
        <v>104682</v>
      </c>
    </row>
    <row r="4684" spans="19:20">
      <c r="S4684" s="7" t="s">
        <v>6953</v>
      </c>
      <c r="T4684" s="8">
        <v>104683</v>
      </c>
    </row>
    <row r="4685" spans="19:20">
      <c r="S4685" s="7" t="s">
        <v>6954</v>
      </c>
      <c r="T4685" s="8">
        <v>104684</v>
      </c>
    </row>
    <row r="4686" spans="19:20">
      <c r="S4686" s="7" t="s">
        <v>6955</v>
      </c>
      <c r="T4686" s="8">
        <v>104685</v>
      </c>
    </row>
    <row r="4687" spans="19:20">
      <c r="S4687" s="7" t="s">
        <v>6956</v>
      </c>
      <c r="T4687" s="8">
        <v>104686</v>
      </c>
    </row>
    <row r="4688" spans="19:20">
      <c r="S4688" s="7" t="s">
        <v>6957</v>
      </c>
      <c r="T4688" s="8">
        <v>104687</v>
      </c>
    </row>
    <row r="4689" spans="19:20">
      <c r="S4689" s="7" t="s">
        <v>6958</v>
      </c>
      <c r="T4689" s="8">
        <v>104688</v>
      </c>
    </row>
    <row r="4690" spans="19:20">
      <c r="S4690" s="7" t="s">
        <v>2327</v>
      </c>
      <c r="T4690" s="8">
        <v>104689</v>
      </c>
    </row>
    <row r="4691" spans="19:20">
      <c r="S4691" s="7" t="s">
        <v>6959</v>
      </c>
      <c r="T4691" s="8">
        <v>104690</v>
      </c>
    </row>
    <row r="4692" spans="19:20">
      <c r="S4692" s="7" t="s">
        <v>6960</v>
      </c>
      <c r="T4692" s="8">
        <v>104691</v>
      </c>
    </row>
    <row r="4693" spans="19:20">
      <c r="S4693" s="7" t="s">
        <v>6961</v>
      </c>
      <c r="T4693" s="8">
        <v>104692</v>
      </c>
    </row>
    <row r="4694" spans="19:20">
      <c r="S4694" s="7" t="s">
        <v>6962</v>
      </c>
      <c r="T4694" s="8">
        <v>104693</v>
      </c>
    </row>
    <row r="4695" spans="19:20">
      <c r="S4695" s="7" t="s">
        <v>6963</v>
      </c>
      <c r="T4695" s="8">
        <v>104694</v>
      </c>
    </row>
    <row r="4696" spans="19:20">
      <c r="S4696" s="7" t="s">
        <v>6964</v>
      </c>
      <c r="T4696" s="8">
        <v>104695</v>
      </c>
    </row>
    <row r="4697" spans="19:20">
      <c r="S4697" s="7" t="s">
        <v>6965</v>
      </c>
      <c r="T4697" s="8">
        <v>104696</v>
      </c>
    </row>
    <row r="4698" spans="19:20">
      <c r="S4698" s="7" t="s">
        <v>6966</v>
      </c>
      <c r="T4698" s="8">
        <v>104697</v>
      </c>
    </row>
    <row r="4699" spans="19:20">
      <c r="S4699" s="7" t="s">
        <v>6967</v>
      </c>
      <c r="T4699" s="8">
        <v>104698</v>
      </c>
    </row>
    <row r="4700" spans="19:20">
      <c r="S4700" s="7" t="s">
        <v>2328</v>
      </c>
      <c r="T4700" s="8">
        <v>104699</v>
      </c>
    </row>
    <row r="4701" spans="19:20">
      <c r="S4701" s="7" t="s">
        <v>6968</v>
      </c>
      <c r="T4701" s="8">
        <v>104700</v>
      </c>
    </row>
    <row r="4702" spans="19:20">
      <c r="S4702" s="7" t="s">
        <v>6969</v>
      </c>
      <c r="T4702" s="8">
        <v>104701</v>
      </c>
    </row>
    <row r="4703" spans="19:20">
      <c r="S4703" s="7" t="s">
        <v>6970</v>
      </c>
      <c r="T4703" s="8">
        <v>104702</v>
      </c>
    </row>
    <row r="4704" spans="19:20">
      <c r="S4704" s="7" t="s">
        <v>6971</v>
      </c>
      <c r="T4704" s="8">
        <v>104703</v>
      </c>
    </row>
    <row r="4705" spans="19:20">
      <c r="S4705" s="7" t="s">
        <v>6972</v>
      </c>
      <c r="T4705" s="8">
        <v>104704</v>
      </c>
    </row>
    <row r="4706" spans="19:20">
      <c r="S4706" s="7" t="s">
        <v>6973</v>
      </c>
      <c r="T4706" s="8">
        <v>104705</v>
      </c>
    </row>
    <row r="4707" spans="19:20">
      <c r="S4707" s="7" t="s">
        <v>6974</v>
      </c>
      <c r="T4707" s="8">
        <v>104706</v>
      </c>
    </row>
    <row r="4708" spans="19:20">
      <c r="S4708" s="7" t="s">
        <v>6975</v>
      </c>
      <c r="T4708" s="8">
        <v>104707</v>
      </c>
    </row>
    <row r="4709" spans="19:20">
      <c r="S4709" s="7" t="s">
        <v>6976</v>
      </c>
      <c r="T4709" s="8">
        <v>104708</v>
      </c>
    </row>
    <row r="4710" spans="19:20">
      <c r="S4710" s="7" t="s">
        <v>2329</v>
      </c>
      <c r="T4710" s="8">
        <v>104709</v>
      </c>
    </row>
    <row r="4711" spans="19:20">
      <c r="S4711" s="7" t="s">
        <v>6977</v>
      </c>
      <c r="T4711" s="8">
        <v>104710</v>
      </c>
    </row>
    <row r="4712" spans="19:20">
      <c r="S4712" s="7" t="s">
        <v>6978</v>
      </c>
      <c r="T4712" s="8">
        <v>104711</v>
      </c>
    </row>
    <row r="4713" spans="19:20">
      <c r="S4713" s="7" t="s">
        <v>6979</v>
      </c>
      <c r="T4713" s="8">
        <v>104712</v>
      </c>
    </row>
    <row r="4714" spans="19:20">
      <c r="S4714" s="7" t="s">
        <v>6980</v>
      </c>
      <c r="T4714" s="8">
        <v>104713</v>
      </c>
    </row>
    <row r="4715" spans="19:20">
      <c r="S4715" s="7" t="s">
        <v>6981</v>
      </c>
      <c r="T4715" s="8">
        <v>104714</v>
      </c>
    </row>
    <row r="4716" spans="19:20">
      <c r="S4716" s="7" t="s">
        <v>6982</v>
      </c>
      <c r="T4716" s="8">
        <v>104715</v>
      </c>
    </row>
    <row r="4717" spans="19:20">
      <c r="S4717" s="7" t="s">
        <v>6983</v>
      </c>
      <c r="T4717" s="8">
        <v>104716</v>
      </c>
    </row>
    <row r="4718" spans="19:20">
      <c r="S4718" s="7" t="s">
        <v>6984</v>
      </c>
      <c r="T4718" s="8">
        <v>104717</v>
      </c>
    </row>
    <row r="4719" spans="19:20">
      <c r="S4719" s="7" t="s">
        <v>6985</v>
      </c>
      <c r="T4719" s="8">
        <v>104718</v>
      </c>
    </row>
    <row r="4720" spans="19:20">
      <c r="S4720" s="7" t="s">
        <v>2330</v>
      </c>
      <c r="T4720" s="8">
        <v>104719</v>
      </c>
    </row>
    <row r="4721" spans="19:20">
      <c r="S4721" s="7" t="s">
        <v>6986</v>
      </c>
      <c r="T4721" s="8">
        <v>104720</v>
      </c>
    </row>
    <row r="4722" spans="19:20">
      <c r="S4722" s="7" t="s">
        <v>6987</v>
      </c>
      <c r="T4722" s="8">
        <v>104721</v>
      </c>
    </row>
    <row r="4723" spans="19:20">
      <c r="S4723" s="7" t="s">
        <v>6988</v>
      </c>
      <c r="T4723" s="8">
        <v>104722</v>
      </c>
    </row>
    <row r="4724" spans="19:20">
      <c r="S4724" s="7" t="s">
        <v>6989</v>
      </c>
      <c r="T4724" s="8">
        <v>104723</v>
      </c>
    </row>
    <row r="4725" spans="19:20">
      <c r="S4725" s="7" t="s">
        <v>6990</v>
      </c>
      <c r="T4725" s="8">
        <v>104724</v>
      </c>
    </row>
    <row r="4726" spans="19:20">
      <c r="S4726" s="7" t="s">
        <v>6991</v>
      </c>
      <c r="T4726" s="8">
        <v>104725</v>
      </c>
    </row>
    <row r="4727" spans="19:20">
      <c r="S4727" s="7" t="s">
        <v>6992</v>
      </c>
      <c r="T4727" s="8">
        <v>104726</v>
      </c>
    </row>
    <row r="4728" spans="19:20">
      <c r="S4728" s="7" t="s">
        <v>6993</v>
      </c>
      <c r="T4728" s="8">
        <v>104727</v>
      </c>
    </row>
    <row r="4729" spans="19:20">
      <c r="S4729" s="7" t="s">
        <v>6994</v>
      </c>
      <c r="T4729" s="8">
        <v>104728</v>
      </c>
    </row>
    <row r="4730" spans="19:20">
      <c r="S4730" s="7" t="s">
        <v>2331</v>
      </c>
      <c r="T4730" s="8">
        <v>104729</v>
      </c>
    </row>
    <row r="4731" spans="19:20">
      <c r="S4731" s="7" t="s">
        <v>6995</v>
      </c>
      <c r="T4731" s="8">
        <v>104730</v>
      </c>
    </row>
    <row r="4732" spans="19:20">
      <c r="S4732" s="7" t="s">
        <v>6996</v>
      </c>
      <c r="T4732" s="8">
        <v>104731</v>
      </c>
    </row>
    <row r="4733" spans="19:20">
      <c r="S4733" s="7" t="s">
        <v>6997</v>
      </c>
      <c r="T4733" s="8">
        <v>104732</v>
      </c>
    </row>
    <row r="4734" spans="19:20">
      <c r="S4734" s="7" t="s">
        <v>6998</v>
      </c>
      <c r="T4734" s="8">
        <v>104733</v>
      </c>
    </row>
    <row r="4735" spans="19:20">
      <c r="S4735" s="7" t="s">
        <v>6999</v>
      </c>
      <c r="T4735" s="8">
        <v>104734</v>
      </c>
    </row>
    <row r="4736" spans="19:20">
      <c r="S4736" s="7" t="s">
        <v>7000</v>
      </c>
      <c r="T4736" s="8">
        <v>104735</v>
      </c>
    </row>
    <row r="4737" spans="19:20">
      <c r="S4737" s="7" t="s">
        <v>7001</v>
      </c>
      <c r="T4737" s="8">
        <v>104736</v>
      </c>
    </row>
    <row r="4738" spans="19:20">
      <c r="S4738" s="7" t="s">
        <v>7002</v>
      </c>
      <c r="T4738" s="8">
        <v>104737</v>
      </c>
    </row>
    <row r="4739" spans="19:20">
      <c r="S4739" s="7" t="s">
        <v>7003</v>
      </c>
      <c r="T4739" s="8">
        <v>104738</v>
      </c>
    </row>
    <row r="4740" spans="19:20">
      <c r="S4740" s="7" t="s">
        <v>2332</v>
      </c>
      <c r="T4740" s="8">
        <v>104739</v>
      </c>
    </row>
    <row r="4741" spans="19:20">
      <c r="S4741" s="7" t="s">
        <v>7004</v>
      </c>
      <c r="T4741" s="8">
        <v>104740</v>
      </c>
    </row>
    <row r="4742" spans="19:20">
      <c r="S4742" s="7" t="s">
        <v>7005</v>
      </c>
      <c r="T4742" s="8">
        <v>104741</v>
      </c>
    </row>
    <row r="4743" spans="19:20">
      <c r="S4743" s="7" t="s">
        <v>7006</v>
      </c>
      <c r="T4743" s="8">
        <v>104742</v>
      </c>
    </row>
    <row r="4744" spans="19:20">
      <c r="S4744" s="7" t="s">
        <v>7007</v>
      </c>
      <c r="T4744" s="8">
        <v>104743</v>
      </c>
    </row>
    <row r="4745" spans="19:20">
      <c r="S4745" s="7" t="s">
        <v>7008</v>
      </c>
      <c r="T4745" s="8">
        <v>104744</v>
      </c>
    </row>
    <row r="4746" spans="19:20">
      <c r="S4746" s="7" t="s">
        <v>7009</v>
      </c>
      <c r="T4746" s="8">
        <v>104745</v>
      </c>
    </row>
    <row r="4747" spans="19:20">
      <c r="S4747" s="7" t="s">
        <v>7010</v>
      </c>
      <c r="T4747" s="8">
        <v>104746</v>
      </c>
    </row>
    <row r="4748" spans="19:20">
      <c r="S4748" s="7" t="s">
        <v>7011</v>
      </c>
      <c r="T4748" s="8">
        <v>104747</v>
      </c>
    </row>
    <row r="4749" spans="19:20">
      <c r="S4749" s="7" t="s">
        <v>7012</v>
      </c>
      <c r="T4749" s="8">
        <v>104748</v>
      </c>
    </row>
    <row r="4750" spans="19:20">
      <c r="S4750" s="7" t="s">
        <v>3743</v>
      </c>
      <c r="T4750" s="8">
        <v>104749</v>
      </c>
    </row>
    <row r="4751" spans="19:20">
      <c r="S4751" s="7" t="s">
        <v>7013</v>
      </c>
      <c r="T4751" s="8">
        <v>104750</v>
      </c>
    </row>
    <row r="4752" spans="19:20">
      <c r="S4752" s="7" t="s">
        <v>7014</v>
      </c>
      <c r="T4752" s="8">
        <v>104751</v>
      </c>
    </row>
    <row r="4753" spans="19:20">
      <c r="S4753" s="7" t="s">
        <v>7015</v>
      </c>
      <c r="T4753" s="8">
        <v>104752</v>
      </c>
    </row>
    <row r="4754" spans="19:20">
      <c r="S4754" s="7" t="s">
        <v>7016</v>
      </c>
      <c r="T4754" s="8">
        <v>104753</v>
      </c>
    </row>
    <row r="4755" spans="19:20">
      <c r="S4755" s="7" t="s">
        <v>7017</v>
      </c>
      <c r="T4755" s="8">
        <v>104754</v>
      </c>
    </row>
    <row r="4756" spans="19:20">
      <c r="S4756" s="7" t="s">
        <v>7018</v>
      </c>
      <c r="T4756" s="8">
        <v>104755</v>
      </c>
    </row>
    <row r="4757" spans="19:20">
      <c r="S4757" s="7" t="s">
        <v>7019</v>
      </c>
      <c r="T4757" s="8">
        <v>104756</v>
      </c>
    </row>
    <row r="4758" spans="19:20">
      <c r="S4758" s="7" t="s">
        <v>7020</v>
      </c>
      <c r="T4758" s="8">
        <v>104757</v>
      </c>
    </row>
    <row r="4759" spans="19:20">
      <c r="S4759" s="7" t="s">
        <v>7021</v>
      </c>
      <c r="T4759" s="8">
        <v>104758</v>
      </c>
    </row>
    <row r="4760" spans="19:20">
      <c r="S4760" s="7" t="s">
        <v>3745</v>
      </c>
      <c r="T4760" s="8">
        <v>104759</v>
      </c>
    </row>
    <row r="4761" spans="19:20">
      <c r="S4761" s="7" t="s">
        <v>7022</v>
      </c>
      <c r="T4761" s="8">
        <v>104760</v>
      </c>
    </row>
    <row r="4762" spans="19:20">
      <c r="S4762" s="7" t="s">
        <v>7023</v>
      </c>
      <c r="T4762" s="8">
        <v>104761</v>
      </c>
    </row>
    <row r="4763" spans="19:20">
      <c r="S4763" s="7" t="s">
        <v>7024</v>
      </c>
      <c r="T4763" s="8">
        <v>104762</v>
      </c>
    </row>
    <row r="4764" spans="19:20">
      <c r="S4764" s="7" t="s">
        <v>7025</v>
      </c>
      <c r="T4764" s="8">
        <v>104763</v>
      </c>
    </row>
    <row r="4765" spans="19:20">
      <c r="S4765" s="7" t="s">
        <v>7026</v>
      </c>
      <c r="T4765" s="8">
        <v>104764</v>
      </c>
    </row>
    <row r="4766" spans="19:20">
      <c r="S4766" s="7" t="s">
        <v>7027</v>
      </c>
      <c r="T4766" s="8">
        <v>104765</v>
      </c>
    </row>
    <row r="4767" spans="19:20">
      <c r="S4767" s="7" t="s">
        <v>7028</v>
      </c>
      <c r="T4767" s="8">
        <v>104766</v>
      </c>
    </row>
    <row r="4768" spans="19:20">
      <c r="S4768" s="7" t="s">
        <v>7029</v>
      </c>
      <c r="T4768" s="8">
        <v>104767</v>
      </c>
    </row>
    <row r="4769" spans="19:20">
      <c r="S4769" s="7" t="s">
        <v>7030</v>
      </c>
      <c r="T4769" s="8">
        <v>104768</v>
      </c>
    </row>
    <row r="4770" spans="19:20">
      <c r="S4770" s="7" t="s">
        <v>3747</v>
      </c>
      <c r="T4770" s="8">
        <v>104769</v>
      </c>
    </row>
    <row r="4771" spans="19:20">
      <c r="S4771" s="7" t="s">
        <v>7031</v>
      </c>
      <c r="T4771" s="8">
        <v>104770</v>
      </c>
    </row>
    <row r="4772" spans="19:20">
      <c r="S4772" s="7" t="s">
        <v>7032</v>
      </c>
      <c r="T4772" s="8">
        <v>104771</v>
      </c>
    </row>
    <row r="4773" spans="19:20">
      <c r="S4773" s="7" t="s">
        <v>7033</v>
      </c>
      <c r="T4773" s="8">
        <v>104772</v>
      </c>
    </row>
    <row r="4774" spans="19:20">
      <c r="S4774" s="7" t="s">
        <v>7034</v>
      </c>
      <c r="T4774" s="8">
        <v>104773</v>
      </c>
    </row>
    <row r="4775" spans="19:20">
      <c r="S4775" s="7" t="s">
        <v>7035</v>
      </c>
      <c r="T4775" s="8">
        <v>104774</v>
      </c>
    </row>
    <row r="4776" spans="19:20">
      <c r="S4776" s="7" t="s">
        <v>7036</v>
      </c>
      <c r="T4776" s="8">
        <v>104775</v>
      </c>
    </row>
    <row r="4777" spans="19:20">
      <c r="S4777" s="7" t="s">
        <v>7037</v>
      </c>
      <c r="T4777" s="8">
        <v>104776</v>
      </c>
    </row>
    <row r="4778" spans="19:20">
      <c r="S4778" s="7" t="s">
        <v>7038</v>
      </c>
      <c r="T4778" s="8">
        <v>104777</v>
      </c>
    </row>
    <row r="4779" spans="19:20">
      <c r="S4779" s="7" t="s">
        <v>7039</v>
      </c>
      <c r="T4779" s="8">
        <v>104778</v>
      </c>
    </row>
    <row r="4780" spans="19:20">
      <c r="S4780" s="7" t="s">
        <v>3748</v>
      </c>
      <c r="T4780" s="8">
        <v>104779</v>
      </c>
    </row>
    <row r="4781" spans="19:20">
      <c r="S4781" s="7" t="s">
        <v>7040</v>
      </c>
      <c r="T4781" s="8">
        <v>104780</v>
      </c>
    </row>
    <row r="4782" spans="19:20">
      <c r="S4782" s="7" t="s">
        <v>7041</v>
      </c>
      <c r="T4782" s="8">
        <v>104781</v>
      </c>
    </row>
    <row r="4783" spans="19:20">
      <c r="S4783" s="7" t="s">
        <v>7042</v>
      </c>
      <c r="T4783" s="8">
        <v>104782</v>
      </c>
    </row>
    <row r="4784" spans="19:20">
      <c r="S4784" s="7" t="s">
        <v>7043</v>
      </c>
      <c r="T4784" s="8">
        <v>104783</v>
      </c>
    </row>
    <row r="4785" spans="19:20">
      <c r="S4785" s="7" t="s">
        <v>7044</v>
      </c>
      <c r="T4785" s="8">
        <v>104784</v>
      </c>
    </row>
    <row r="4786" spans="19:20">
      <c r="S4786" s="7" t="s">
        <v>7045</v>
      </c>
      <c r="T4786" s="8">
        <v>104785</v>
      </c>
    </row>
    <row r="4787" spans="19:20">
      <c r="S4787" s="7" t="s">
        <v>7046</v>
      </c>
      <c r="T4787" s="8">
        <v>104786</v>
      </c>
    </row>
    <row r="4788" spans="19:20">
      <c r="S4788" s="7" t="s">
        <v>7047</v>
      </c>
      <c r="T4788" s="8">
        <v>104787</v>
      </c>
    </row>
    <row r="4789" spans="19:20">
      <c r="S4789" s="7" t="s">
        <v>7048</v>
      </c>
      <c r="T4789" s="8">
        <v>104788</v>
      </c>
    </row>
    <row r="4790" spans="19:20">
      <c r="S4790" s="7" t="s">
        <v>3750</v>
      </c>
      <c r="T4790" s="8">
        <v>104789</v>
      </c>
    </row>
    <row r="4791" spans="19:20">
      <c r="S4791" s="7" t="s">
        <v>7049</v>
      </c>
      <c r="T4791" s="8">
        <v>104790</v>
      </c>
    </row>
    <row r="4792" spans="19:20">
      <c r="S4792" s="7" t="s">
        <v>7050</v>
      </c>
      <c r="T4792" s="8">
        <v>104791</v>
      </c>
    </row>
    <row r="4793" spans="19:20">
      <c r="S4793" s="7" t="s">
        <v>7051</v>
      </c>
      <c r="T4793" s="8">
        <v>104792</v>
      </c>
    </row>
    <row r="4794" spans="19:20">
      <c r="S4794" s="7" t="s">
        <v>7052</v>
      </c>
      <c r="T4794" s="8">
        <v>104793</v>
      </c>
    </row>
    <row r="4795" spans="19:20">
      <c r="S4795" s="7" t="s">
        <v>7053</v>
      </c>
      <c r="T4795" s="8">
        <v>104794</v>
      </c>
    </row>
    <row r="4796" spans="19:20">
      <c r="S4796" s="7" t="s">
        <v>7054</v>
      </c>
      <c r="T4796" s="8">
        <v>104795</v>
      </c>
    </row>
    <row r="4797" spans="19:20">
      <c r="S4797" s="7" t="s">
        <v>7055</v>
      </c>
      <c r="T4797" s="8">
        <v>104796</v>
      </c>
    </row>
    <row r="4798" spans="19:20">
      <c r="S4798" s="7" t="s">
        <v>7056</v>
      </c>
      <c r="T4798" s="8">
        <v>104797</v>
      </c>
    </row>
    <row r="4799" spans="19:20">
      <c r="S4799" s="7" t="s">
        <v>7057</v>
      </c>
      <c r="T4799" s="8">
        <v>104798</v>
      </c>
    </row>
    <row r="4800" spans="19:20">
      <c r="S4800" s="7" t="s">
        <v>3752</v>
      </c>
      <c r="T4800" s="8">
        <v>104799</v>
      </c>
    </row>
    <row r="4801" spans="19:20">
      <c r="S4801" s="7" t="s">
        <v>7058</v>
      </c>
      <c r="T4801" s="8">
        <v>104800</v>
      </c>
    </row>
    <row r="4802" spans="19:20">
      <c r="S4802" s="7" t="s">
        <v>7059</v>
      </c>
      <c r="T4802" s="8">
        <v>104801</v>
      </c>
    </row>
    <row r="4803" spans="19:20">
      <c r="S4803" s="7" t="s">
        <v>7060</v>
      </c>
      <c r="T4803" s="8">
        <v>104802</v>
      </c>
    </row>
    <row r="4804" spans="19:20">
      <c r="S4804" s="7" t="s">
        <v>7061</v>
      </c>
      <c r="T4804" s="8">
        <v>104803</v>
      </c>
    </row>
    <row r="4805" spans="19:20">
      <c r="S4805" s="7" t="s">
        <v>7062</v>
      </c>
      <c r="T4805" s="8">
        <v>104804</v>
      </c>
    </row>
    <row r="4806" spans="19:20">
      <c r="S4806" s="7" t="s">
        <v>7063</v>
      </c>
      <c r="T4806" s="8">
        <v>104805</v>
      </c>
    </row>
    <row r="4807" spans="19:20">
      <c r="S4807" s="7" t="s">
        <v>7064</v>
      </c>
      <c r="T4807" s="8">
        <v>104806</v>
      </c>
    </row>
    <row r="4808" spans="19:20">
      <c r="S4808" s="7" t="s">
        <v>7065</v>
      </c>
      <c r="T4808" s="8">
        <v>104807</v>
      </c>
    </row>
    <row r="4809" spans="19:20">
      <c r="S4809" s="7" t="s">
        <v>7066</v>
      </c>
      <c r="T4809" s="8">
        <v>104808</v>
      </c>
    </row>
    <row r="4810" spans="19:20">
      <c r="S4810" s="7" t="s">
        <v>3753</v>
      </c>
      <c r="T4810" s="8">
        <v>104809</v>
      </c>
    </row>
    <row r="4811" spans="19:20">
      <c r="S4811" s="7" t="s">
        <v>7067</v>
      </c>
      <c r="T4811" s="8">
        <v>104810</v>
      </c>
    </row>
    <row r="4812" spans="19:20">
      <c r="S4812" s="7" t="s">
        <v>7068</v>
      </c>
      <c r="T4812" s="8">
        <v>104811</v>
      </c>
    </row>
    <row r="4813" spans="19:20">
      <c r="S4813" s="7" t="s">
        <v>7069</v>
      </c>
      <c r="T4813" s="8">
        <v>104812</v>
      </c>
    </row>
    <row r="4814" spans="19:20">
      <c r="S4814" s="7" t="s">
        <v>7070</v>
      </c>
      <c r="T4814" s="8">
        <v>104813</v>
      </c>
    </row>
    <row r="4815" spans="19:20">
      <c r="S4815" s="7" t="s">
        <v>7071</v>
      </c>
      <c r="T4815" s="8">
        <v>104814</v>
      </c>
    </row>
    <row r="4816" spans="19:20">
      <c r="S4816" s="7" t="s">
        <v>7072</v>
      </c>
      <c r="T4816" s="8">
        <v>104815</v>
      </c>
    </row>
    <row r="4817" spans="19:20">
      <c r="S4817" s="7" t="s">
        <v>7073</v>
      </c>
      <c r="T4817" s="8">
        <v>104816</v>
      </c>
    </row>
    <row r="4818" spans="19:20">
      <c r="S4818" s="7" t="s">
        <v>7074</v>
      </c>
      <c r="T4818" s="8">
        <v>104817</v>
      </c>
    </row>
    <row r="4819" spans="19:20">
      <c r="S4819" s="7" t="s">
        <v>7075</v>
      </c>
      <c r="T4819" s="8">
        <v>104818</v>
      </c>
    </row>
    <row r="4820" spans="19:20">
      <c r="S4820" s="7" t="s">
        <v>3755</v>
      </c>
      <c r="T4820" s="8">
        <v>104819</v>
      </c>
    </row>
    <row r="4821" spans="19:20">
      <c r="S4821" s="7" t="s">
        <v>7076</v>
      </c>
      <c r="T4821" s="8">
        <v>104820</v>
      </c>
    </row>
    <row r="4822" spans="19:20">
      <c r="S4822" s="7" t="s">
        <v>7077</v>
      </c>
      <c r="T4822" s="8">
        <v>104821</v>
      </c>
    </row>
    <row r="4823" spans="19:20">
      <c r="S4823" s="7" t="s">
        <v>7078</v>
      </c>
      <c r="T4823" s="8">
        <v>104822</v>
      </c>
    </row>
    <row r="4824" spans="19:20">
      <c r="S4824" s="7" t="s">
        <v>7079</v>
      </c>
      <c r="T4824" s="8">
        <v>104823</v>
      </c>
    </row>
    <row r="4825" spans="19:20">
      <c r="S4825" s="7" t="s">
        <v>7080</v>
      </c>
      <c r="T4825" s="8">
        <v>104824</v>
      </c>
    </row>
    <row r="4826" spans="19:20">
      <c r="S4826" s="7" t="s">
        <v>7081</v>
      </c>
      <c r="T4826" s="8">
        <v>104825</v>
      </c>
    </row>
    <row r="4827" spans="19:20">
      <c r="S4827" s="7" t="s">
        <v>7082</v>
      </c>
      <c r="T4827" s="8">
        <v>104826</v>
      </c>
    </row>
    <row r="4828" spans="19:20">
      <c r="S4828" s="7" t="s">
        <v>7083</v>
      </c>
      <c r="T4828" s="8">
        <v>104827</v>
      </c>
    </row>
    <row r="4829" spans="19:20">
      <c r="S4829" s="7" t="s">
        <v>7084</v>
      </c>
      <c r="T4829" s="8">
        <v>104828</v>
      </c>
    </row>
    <row r="4830" spans="19:20">
      <c r="S4830" s="7" t="s">
        <v>3757</v>
      </c>
      <c r="T4830" s="8">
        <v>104829</v>
      </c>
    </row>
    <row r="4831" spans="19:20">
      <c r="S4831" s="7" t="s">
        <v>7085</v>
      </c>
      <c r="T4831" s="8">
        <v>104830</v>
      </c>
    </row>
    <row r="4832" spans="19:20">
      <c r="S4832" s="7" t="s">
        <v>7086</v>
      </c>
      <c r="T4832" s="8">
        <v>104831</v>
      </c>
    </row>
    <row r="4833" spans="19:20">
      <c r="S4833" s="7" t="s">
        <v>7087</v>
      </c>
      <c r="T4833" s="8">
        <v>104832</v>
      </c>
    </row>
    <row r="4834" spans="19:20">
      <c r="S4834" s="7" t="s">
        <v>7088</v>
      </c>
      <c r="T4834" s="8">
        <v>104833</v>
      </c>
    </row>
    <row r="4835" spans="19:20">
      <c r="S4835" s="7" t="s">
        <v>7089</v>
      </c>
      <c r="T4835" s="8">
        <v>104834</v>
      </c>
    </row>
    <row r="4836" spans="19:20">
      <c r="S4836" s="7" t="s">
        <v>7090</v>
      </c>
      <c r="T4836" s="8">
        <v>104835</v>
      </c>
    </row>
    <row r="4837" spans="19:20">
      <c r="S4837" s="7" t="s">
        <v>7091</v>
      </c>
      <c r="T4837" s="8">
        <v>104836</v>
      </c>
    </row>
    <row r="4838" spans="19:20">
      <c r="S4838" s="7" t="s">
        <v>7092</v>
      </c>
      <c r="T4838" s="8">
        <v>104837</v>
      </c>
    </row>
    <row r="4839" spans="19:20">
      <c r="S4839" s="7" t="s">
        <v>7093</v>
      </c>
      <c r="T4839" s="8">
        <v>104838</v>
      </c>
    </row>
    <row r="4840" spans="19:20">
      <c r="S4840" s="7" t="s">
        <v>3758</v>
      </c>
      <c r="T4840" s="8">
        <v>104839</v>
      </c>
    </row>
    <row r="4841" spans="19:20">
      <c r="S4841" s="7" t="s">
        <v>7094</v>
      </c>
      <c r="T4841" s="8">
        <v>104840</v>
      </c>
    </row>
    <row r="4842" spans="19:20">
      <c r="S4842" s="7" t="s">
        <v>7095</v>
      </c>
      <c r="T4842" s="8">
        <v>104841</v>
      </c>
    </row>
    <row r="4843" spans="19:20">
      <c r="S4843" s="7" t="s">
        <v>7096</v>
      </c>
      <c r="T4843" s="8">
        <v>104842</v>
      </c>
    </row>
    <row r="4844" spans="19:20">
      <c r="S4844" s="7" t="s">
        <v>7097</v>
      </c>
      <c r="T4844" s="8">
        <v>104843</v>
      </c>
    </row>
    <row r="4845" spans="19:20">
      <c r="S4845" s="7" t="s">
        <v>7098</v>
      </c>
      <c r="T4845" s="8">
        <v>104844</v>
      </c>
    </row>
    <row r="4846" spans="19:20">
      <c r="S4846" s="7" t="s">
        <v>7099</v>
      </c>
      <c r="T4846" s="8">
        <v>104845</v>
      </c>
    </row>
    <row r="4847" spans="19:20">
      <c r="S4847" s="7" t="s">
        <v>7100</v>
      </c>
      <c r="T4847" s="8">
        <v>104846</v>
      </c>
    </row>
    <row r="4848" spans="19:20">
      <c r="S4848" s="7" t="s">
        <v>7101</v>
      </c>
      <c r="T4848" s="8">
        <v>104847</v>
      </c>
    </row>
    <row r="4849" spans="19:20">
      <c r="S4849" s="7" t="s">
        <v>7102</v>
      </c>
      <c r="T4849" s="8">
        <v>104848</v>
      </c>
    </row>
    <row r="4850" spans="19:20">
      <c r="S4850" s="7" t="s">
        <v>3760</v>
      </c>
      <c r="T4850" s="8">
        <v>104849</v>
      </c>
    </row>
    <row r="4851" spans="19:20">
      <c r="S4851" s="7" t="s">
        <v>7103</v>
      </c>
      <c r="T4851" s="8">
        <v>104850</v>
      </c>
    </row>
    <row r="4852" spans="19:20">
      <c r="S4852" s="7" t="s">
        <v>7104</v>
      </c>
      <c r="T4852" s="8">
        <v>104851</v>
      </c>
    </row>
    <row r="4853" spans="19:20">
      <c r="S4853" s="7" t="s">
        <v>7105</v>
      </c>
      <c r="T4853" s="8">
        <v>104852</v>
      </c>
    </row>
    <row r="4854" spans="19:20">
      <c r="S4854" s="7" t="s">
        <v>7106</v>
      </c>
      <c r="T4854" s="8">
        <v>104853</v>
      </c>
    </row>
    <row r="4855" spans="19:20">
      <c r="S4855" s="7" t="s">
        <v>7107</v>
      </c>
      <c r="T4855" s="8">
        <v>104854</v>
      </c>
    </row>
    <row r="4856" spans="19:20">
      <c r="S4856" s="7" t="s">
        <v>7108</v>
      </c>
      <c r="T4856" s="8">
        <v>104855</v>
      </c>
    </row>
    <row r="4857" spans="19:20">
      <c r="S4857" s="7" t="s">
        <v>7109</v>
      </c>
      <c r="T4857" s="8">
        <v>104856</v>
      </c>
    </row>
    <row r="4858" spans="19:20">
      <c r="S4858" s="7" t="s">
        <v>7110</v>
      </c>
      <c r="T4858" s="8">
        <v>104857</v>
      </c>
    </row>
    <row r="4859" spans="19:20">
      <c r="S4859" s="7" t="s">
        <v>7111</v>
      </c>
      <c r="T4859" s="8">
        <v>104858</v>
      </c>
    </row>
    <row r="4860" spans="19:20">
      <c r="S4860" s="7" t="s">
        <v>3762</v>
      </c>
      <c r="T4860" s="8">
        <v>104859</v>
      </c>
    </row>
    <row r="4861" spans="19:20">
      <c r="S4861" s="7" t="s">
        <v>7112</v>
      </c>
      <c r="T4861" s="8">
        <v>104860</v>
      </c>
    </row>
    <row r="4862" spans="19:20">
      <c r="S4862" s="7" t="s">
        <v>7113</v>
      </c>
      <c r="T4862" s="8">
        <v>104861</v>
      </c>
    </row>
    <row r="4863" spans="19:20">
      <c r="S4863" s="7" t="s">
        <v>7114</v>
      </c>
      <c r="T4863" s="8">
        <v>104862</v>
      </c>
    </row>
    <row r="4864" spans="19:20">
      <c r="S4864" s="7" t="s">
        <v>7115</v>
      </c>
      <c r="T4864" s="8">
        <v>104863</v>
      </c>
    </row>
    <row r="4865" spans="19:20">
      <c r="S4865" s="7" t="s">
        <v>7116</v>
      </c>
      <c r="T4865" s="8">
        <v>104864</v>
      </c>
    </row>
    <row r="4866" spans="19:20">
      <c r="S4866" s="7" t="s">
        <v>7117</v>
      </c>
      <c r="T4866" s="8">
        <v>104865</v>
      </c>
    </row>
    <row r="4867" spans="19:20">
      <c r="S4867" s="7" t="s">
        <v>7118</v>
      </c>
      <c r="T4867" s="8">
        <v>104866</v>
      </c>
    </row>
    <row r="4868" spans="19:20">
      <c r="S4868" s="7" t="s">
        <v>7119</v>
      </c>
      <c r="T4868" s="8">
        <v>104867</v>
      </c>
    </row>
    <row r="4869" spans="19:20">
      <c r="S4869" s="7" t="s">
        <v>7120</v>
      </c>
      <c r="T4869" s="8">
        <v>104868</v>
      </c>
    </row>
    <row r="4870" spans="19:20">
      <c r="S4870" s="7" t="s">
        <v>3764</v>
      </c>
      <c r="T4870" s="8">
        <v>104869</v>
      </c>
    </row>
    <row r="4871" spans="19:20">
      <c r="S4871" s="7" t="s">
        <v>7121</v>
      </c>
      <c r="T4871" s="8">
        <v>104870</v>
      </c>
    </row>
    <row r="4872" spans="19:20">
      <c r="S4872" s="7" t="s">
        <v>7122</v>
      </c>
      <c r="T4872" s="8">
        <v>104871</v>
      </c>
    </row>
    <row r="4873" spans="19:20">
      <c r="S4873" s="7" t="s">
        <v>7123</v>
      </c>
      <c r="T4873" s="8">
        <v>104872</v>
      </c>
    </row>
    <row r="4874" spans="19:20">
      <c r="S4874" s="7" t="s">
        <v>7124</v>
      </c>
      <c r="T4874" s="8">
        <v>104873</v>
      </c>
    </row>
    <row r="4875" spans="19:20">
      <c r="S4875" s="7" t="s">
        <v>7125</v>
      </c>
      <c r="T4875" s="8">
        <v>104874</v>
      </c>
    </row>
    <row r="4876" spans="19:20">
      <c r="S4876" s="7" t="s">
        <v>7126</v>
      </c>
      <c r="T4876" s="8">
        <v>104875</v>
      </c>
    </row>
    <row r="4877" spans="19:20">
      <c r="S4877" s="7" t="s">
        <v>7127</v>
      </c>
      <c r="T4877" s="8">
        <v>104876</v>
      </c>
    </row>
    <row r="4878" spans="19:20">
      <c r="S4878" s="7" t="s">
        <v>7128</v>
      </c>
      <c r="T4878" s="8">
        <v>104877</v>
      </c>
    </row>
    <row r="4879" spans="19:20">
      <c r="S4879" s="7" t="s">
        <v>7129</v>
      </c>
      <c r="T4879" s="8">
        <v>104878</v>
      </c>
    </row>
    <row r="4880" spans="19:20">
      <c r="S4880" s="7" t="s">
        <v>3765</v>
      </c>
      <c r="T4880" s="8">
        <v>104879</v>
      </c>
    </row>
    <row r="4881" spans="19:20">
      <c r="S4881" s="7" t="s">
        <v>7130</v>
      </c>
      <c r="T4881" s="8">
        <v>104880</v>
      </c>
    </row>
    <row r="4882" spans="19:20">
      <c r="S4882" s="7" t="s">
        <v>7131</v>
      </c>
      <c r="T4882" s="8">
        <v>104881</v>
      </c>
    </row>
    <row r="4883" spans="19:20">
      <c r="S4883" s="7" t="s">
        <v>7132</v>
      </c>
      <c r="T4883" s="8">
        <v>104882</v>
      </c>
    </row>
    <row r="4884" spans="19:20">
      <c r="S4884" s="7" t="s">
        <v>7133</v>
      </c>
      <c r="T4884" s="8">
        <v>104883</v>
      </c>
    </row>
    <row r="4885" spans="19:20">
      <c r="S4885" s="7" t="s">
        <v>7134</v>
      </c>
      <c r="T4885" s="8">
        <v>104884</v>
      </c>
    </row>
    <row r="4886" spans="19:20">
      <c r="S4886" s="7" t="s">
        <v>7135</v>
      </c>
      <c r="T4886" s="8">
        <v>104885</v>
      </c>
    </row>
    <row r="4887" spans="19:20">
      <c r="S4887" s="7" t="s">
        <v>7136</v>
      </c>
      <c r="T4887" s="8">
        <v>104886</v>
      </c>
    </row>
    <row r="4888" spans="19:20">
      <c r="S4888" s="7" t="s">
        <v>7137</v>
      </c>
      <c r="T4888" s="8">
        <v>104887</v>
      </c>
    </row>
    <row r="4889" spans="19:20">
      <c r="S4889" s="7" t="s">
        <v>7138</v>
      </c>
      <c r="T4889" s="8">
        <v>104888</v>
      </c>
    </row>
    <row r="4890" spans="19:20">
      <c r="S4890" s="7" t="s">
        <v>3767</v>
      </c>
      <c r="T4890" s="8">
        <v>104889</v>
      </c>
    </row>
    <row r="4891" spans="19:20">
      <c r="S4891" s="7" t="s">
        <v>7139</v>
      </c>
      <c r="T4891" s="8">
        <v>104890</v>
      </c>
    </row>
    <row r="4892" spans="19:20">
      <c r="S4892" s="7" t="s">
        <v>7140</v>
      </c>
      <c r="T4892" s="8">
        <v>104891</v>
      </c>
    </row>
    <row r="4893" spans="19:20">
      <c r="S4893" s="7" t="s">
        <v>7141</v>
      </c>
      <c r="T4893" s="8">
        <v>104892</v>
      </c>
    </row>
    <row r="4894" spans="19:20">
      <c r="S4894" s="7" t="s">
        <v>7142</v>
      </c>
      <c r="T4894" s="8">
        <v>104893</v>
      </c>
    </row>
    <row r="4895" spans="19:20">
      <c r="S4895" s="7" t="s">
        <v>7143</v>
      </c>
      <c r="T4895" s="8">
        <v>104894</v>
      </c>
    </row>
    <row r="4896" spans="19:20">
      <c r="S4896" s="7" t="s">
        <v>7144</v>
      </c>
      <c r="T4896" s="8">
        <v>104895</v>
      </c>
    </row>
    <row r="4897" spans="19:20">
      <c r="S4897" s="7" t="s">
        <v>7145</v>
      </c>
      <c r="T4897" s="8">
        <v>104896</v>
      </c>
    </row>
    <row r="4898" spans="19:20">
      <c r="S4898" s="7" t="s">
        <v>7146</v>
      </c>
      <c r="T4898" s="8">
        <v>104897</v>
      </c>
    </row>
    <row r="4899" spans="19:20">
      <c r="S4899" s="7" t="s">
        <v>7147</v>
      </c>
      <c r="T4899" s="8">
        <v>104898</v>
      </c>
    </row>
    <row r="4900" spans="19:20">
      <c r="S4900" s="7" t="s">
        <v>3769</v>
      </c>
      <c r="T4900" s="8">
        <v>104899</v>
      </c>
    </row>
    <row r="4901" spans="19:20">
      <c r="S4901" s="7" t="s">
        <v>7148</v>
      </c>
      <c r="T4901" s="8">
        <v>104900</v>
      </c>
    </row>
    <row r="4902" spans="19:20">
      <c r="S4902" s="7" t="s">
        <v>7149</v>
      </c>
      <c r="T4902" s="8">
        <v>104901</v>
      </c>
    </row>
    <row r="4903" spans="19:20">
      <c r="S4903" s="7" t="s">
        <v>7150</v>
      </c>
      <c r="T4903" s="8">
        <v>104902</v>
      </c>
    </row>
    <row r="4904" spans="19:20">
      <c r="S4904" s="7" t="s">
        <v>7151</v>
      </c>
      <c r="T4904" s="8">
        <v>104903</v>
      </c>
    </row>
    <row r="4905" spans="19:20">
      <c r="S4905" s="7" t="s">
        <v>7152</v>
      </c>
      <c r="T4905" s="8">
        <v>104904</v>
      </c>
    </row>
    <row r="4906" spans="19:20">
      <c r="S4906" s="7" t="s">
        <v>7153</v>
      </c>
      <c r="T4906" s="8">
        <v>104905</v>
      </c>
    </row>
    <row r="4907" spans="19:20">
      <c r="S4907" s="7" t="s">
        <v>7154</v>
      </c>
      <c r="T4907" s="8">
        <v>104906</v>
      </c>
    </row>
    <row r="4908" spans="19:20">
      <c r="S4908" s="7" t="s">
        <v>7155</v>
      </c>
      <c r="T4908" s="8">
        <v>104907</v>
      </c>
    </row>
    <row r="4909" spans="19:20">
      <c r="S4909" s="7" t="s">
        <v>7156</v>
      </c>
      <c r="T4909" s="8">
        <v>104908</v>
      </c>
    </row>
    <row r="4910" spans="19:20">
      <c r="S4910" s="7" t="s">
        <v>3770</v>
      </c>
      <c r="T4910" s="8">
        <v>104909</v>
      </c>
    </row>
    <row r="4911" spans="19:20">
      <c r="S4911" s="7" t="s">
        <v>7157</v>
      </c>
      <c r="T4911" s="8">
        <v>104910</v>
      </c>
    </row>
    <row r="4912" spans="19:20">
      <c r="S4912" s="7" t="s">
        <v>7158</v>
      </c>
      <c r="T4912" s="8">
        <v>104911</v>
      </c>
    </row>
    <row r="4913" spans="19:20">
      <c r="S4913" s="7" t="s">
        <v>7159</v>
      </c>
      <c r="T4913" s="8">
        <v>104912</v>
      </c>
    </row>
    <row r="4914" spans="19:20">
      <c r="S4914" s="7" t="s">
        <v>7160</v>
      </c>
      <c r="T4914" s="8">
        <v>104913</v>
      </c>
    </row>
    <row r="4915" spans="19:20">
      <c r="S4915" s="7" t="s">
        <v>7161</v>
      </c>
      <c r="T4915" s="8">
        <v>104914</v>
      </c>
    </row>
    <row r="4916" spans="19:20">
      <c r="S4916" s="7" t="s">
        <v>7162</v>
      </c>
      <c r="T4916" s="8">
        <v>104915</v>
      </c>
    </row>
    <row r="4917" spans="19:20">
      <c r="S4917" s="7" t="s">
        <v>7163</v>
      </c>
      <c r="T4917" s="8">
        <v>104916</v>
      </c>
    </row>
    <row r="4918" spans="19:20">
      <c r="S4918" s="7" t="s">
        <v>7164</v>
      </c>
      <c r="T4918" s="8">
        <v>104917</v>
      </c>
    </row>
    <row r="4919" spans="19:20">
      <c r="S4919" s="7" t="s">
        <v>7165</v>
      </c>
      <c r="T4919" s="8">
        <v>104918</v>
      </c>
    </row>
    <row r="4920" spans="19:20">
      <c r="S4920" s="7" t="s">
        <v>3772</v>
      </c>
      <c r="T4920" s="8">
        <v>104919</v>
      </c>
    </row>
    <row r="4921" spans="19:20">
      <c r="S4921" s="7" t="s">
        <v>7166</v>
      </c>
      <c r="T4921" s="8">
        <v>104920</v>
      </c>
    </row>
    <row r="4922" spans="19:20">
      <c r="S4922" s="7" t="s">
        <v>7167</v>
      </c>
      <c r="T4922" s="8">
        <v>104921</v>
      </c>
    </row>
    <row r="4923" spans="19:20">
      <c r="S4923" s="7" t="s">
        <v>7168</v>
      </c>
      <c r="T4923" s="8">
        <v>104922</v>
      </c>
    </row>
    <row r="4924" spans="19:20">
      <c r="S4924" s="7" t="s">
        <v>7169</v>
      </c>
      <c r="T4924" s="8">
        <v>104923</v>
      </c>
    </row>
    <row r="4925" spans="19:20">
      <c r="S4925" s="7" t="s">
        <v>7170</v>
      </c>
      <c r="T4925" s="8">
        <v>104924</v>
      </c>
    </row>
    <row r="4926" spans="19:20">
      <c r="S4926" s="7" t="s">
        <v>7171</v>
      </c>
      <c r="T4926" s="8">
        <v>104925</v>
      </c>
    </row>
    <row r="4927" spans="19:20">
      <c r="S4927" s="7" t="s">
        <v>7172</v>
      </c>
      <c r="T4927" s="8">
        <v>104926</v>
      </c>
    </row>
    <row r="4928" spans="19:20">
      <c r="S4928" s="7" t="s">
        <v>7173</v>
      </c>
      <c r="T4928" s="8">
        <v>104927</v>
      </c>
    </row>
    <row r="4929" spans="19:20">
      <c r="S4929" s="7" t="s">
        <v>7174</v>
      </c>
      <c r="T4929" s="8">
        <v>104928</v>
      </c>
    </row>
    <row r="4930" spans="19:20">
      <c r="S4930" s="7" t="s">
        <v>3774</v>
      </c>
      <c r="T4930" s="8">
        <v>104929</v>
      </c>
    </row>
    <row r="4931" spans="19:20">
      <c r="S4931" s="7" t="s">
        <v>7175</v>
      </c>
      <c r="T4931" s="8">
        <v>104930</v>
      </c>
    </row>
    <row r="4932" spans="19:20">
      <c r="S4932" s="7" t="s">
        <v>7176</v>
      </c>
      <c r="T4932" s="8">
        <v>104931</v>
      </c>
    </row>
    <row r="4933" spans="19:20">
      <c r="S4933" s="7" t="s">
        <v>7177</v>
      </c>
      <c r="T4933" s="8">
        <v>104932</v>
      </c>
    </row>
    <row r="4934" spans="19:20">
      <c r="S4934" s="7" t="s">
        <v>7178</v>
      </c>
      <c r="T4934" s="8">
        <v>104933</v>
      </c>
    </row>
    <row r="4935" spans="19:20">
      <c r="S4935" s="7" t="s">
        <v>7179</v>
      </c>
      <c r="T4935" s="8">
        <v>104934</v>
      </c>
    </row>
    <row r="4936" spans="19:20">
      <c r="S4936" s="7" t="s">
        <v>7180</v>
      </c>
      <c r="T4936" s="8">
        <v>104935</v>
      </c>
    </row>
    <row r="4937" spans="19:20">
      <c r="S4937" s="7" t="s">
        <v>7181</v>
      </c>
      <c r="T4937" s="8">
        <v>104936</v>
      </c>
    </row>
    <row r="4938" spans="19:20">
      <c r="S4938" s="7" t="s">
        <v>7182</v>
      </c>
      <c r="T4938" s="8">
        <v>104937</v>
      </c>
    </row>
    <row r="4939" spans="19:20">
      <c r="S4939" s="7" t="s">
        <v>7183</v>
      </c>
      <c r="T4939" s="8">
        <v>104938</v>
      </c>
    </row>
    <row r="4940" spans="19:20">
      <c r="S4940" s="7" t="s">
        <v>3775</v>
      </c>
      <c r="T4940" s="8">
        <v>104939</v>
      </c>
    </row>
    <row r="4941" spans="19:20">
      <c r="S4941" s="7" t="s">
        <v>7184</v>
      </c>
      <c r="T4941" s="8">
        <v>104940</v>
      </c>
    </row>
    <row r="4942" spans="19:20">
      <c r="S4942" s="7" t="s">
        <v>7185</v>
      </c>
      <c r="T4942" s="8">
        <v>104941</v>
      </c>
    </row>
    <row r="4943" spans="19:20">
      <c r="S4943" s="7" t="s">
        <v>7186</v>
      </c>
      <c r="T4943" s="8">
        <v>104942</v>
      </c>
    </row>
    <row r="4944" spans="19:20">
      <c r="S4944" s="7" t="s">
        <v>7187</v>
      </c>
      <c r="T4944" s="8">
        <v>104943</v>
      </c>
    </row>
    <row r="4945" spans="19:20">
      <c r="S4945" s="7" t="s">
        <v>7188</v>
      </c>
      <c r="T4945" s="8">
        <v>104944</v>
      </c>
    </row>
    <row r="4946" spans="19:20">
      <c r="S4946" s="7" t="s">
        <v>7189</v>
      </c>
      <c r="T4946" s="8">
        <v>104945</v>
      </c>
    </row>
    <row r="4947" spans="19:20">
      <c r="S4947" s="7" t="s">
        <v>7190</v>
      </c>
      <c r="T4947" s="8">
        <v>104946</v>
      </c>
    </row>
    <row r="4948" spans="19:20">
      <c r="S4948" s="7" t="s">
        <v>7191</v>
      </c>
      <c r="T4948" s="8">
        <v>104947</v>
      </c>
    </row>
    <row r="4949" spans="19:20">
      <c r="S4949" s="7" t="s">
        <v>7192</v>
      </c>
      <c r="T4949" s="8">
        <v>104948</v>
      </c>
    </row>
    <row r="4950" spans="19:20">
      <c r="S4950" s="7" t="s">
        <v>3777</v>
      </c>
      <c r="T4950" s="8">
        <v>104949</v>
      </c>
    </row>
    <row r="4951" spans="19:20">
      <c r="S4951" s="7" t="s">
        <v>7193</v>
      </c>
      <c r="T4951" s="8">
        <v>104950</v>
      </c>
    </row>
    <row r="4952" spans="19:20">
      <c r="S4952" s="7" t="s">
        <v>7194</v>
      </c>
      <c r="T4952" s="8">
        <v>104951</v>
      </c>
    </row>
    <row r="4953" spans="19:20">
      <c r="S4953" s="7" t="s">
        <v>7195</v>
      </c>
      <c r="T4953" s="8">
        <v>104952</v>
      </c>
    </row>
    <row r="4954" spans="19:20">
      <c r="S4954" s="7" t="s">
        <v>7196</v>
      </c>
      <c r="T4954" s="8">
        <v>104953</v>
      </c>
    </row>
    <row r="4955" spans="19:20">
      <c r="S4955" s="7" t="s">
        <v>7197</v>
      </c>
      <c r="T4955" s="8">
        <v>104954</v>
      </c>
    </row>
    <row r="4956" spans="19:20">
      <c r="S4956" s="7" t="s">
        <v>7198</v>
      </c>
      <c r="T4956" s="8">
        <v>104955</v>
      </c>
    </row>
    <row r="4957" spans="19:20">
      <c r="S4957" s="7" t="s">
        <v>7199</v>
      </c>
      <c r="T4957" s="8">
        <v>104956</v>
      </c>
    </row>
    <row r="4958" spans="19:20">
      <c r="S4958" s="7" t="s">
        <v>7200</v>
      </c>
      <c r="T4958" s="8">
        <v>104957</v>
      </c>
    </row>
    <row r="4959" spans="19:20">
      <c r="S4959" s="7" t="s">
        <v>7201</v>
      </c>
      <c r="T4959" s="8">
        <v>104958</v>
      </c>
    </row>
    <row r="4960" spans="19:20">
      <c r="S4960" s="7" t="s">
        <v>3779</v>
      </c>
      <c r="T4960" s="8">
        <v>104959</v>
      </c>
    </row>
    <row r="4961" spans="19:20">
      <c r="S4961" s="7" t="s">
        <v>7202</v>
      </c>
      <c r="T4961" s="8">
        <v>104960</v>
      </c>
    </row>
    <row r="4962" spans="19:20">
      <c r="S4962" s="7" t="s">
        <v>7203</v>
      </c>
      <c r="T4962" s="8">
        <v>104961</v>
      </c>
    </row>
    <row r="4963" spans="19:20">
      <c r="S4963" s="7" t="s">
        <v>7204</v>
      </c>
      <c r="T4963" s="8">
        <v>104962</v>
      </c>
    </row>
    <row r="4964" spans="19:20">
      <c r="S4964" s="7" t="s">
        <v>7205</v>
      </c>
      <c r="T4964" s="8">
        <v>104963</v>
      </c>
    </row>
    <row r="4965" spans="19:20">
      <c r="S4965" s="7" t="s">
        <v>7206</v>
      </c>
      <c r="T4965" s="8">
        <v>104964</v>
      </c>
    </row>
    <row r="4966" spans="19:20">
      <c r="S4966" s="7" t="s">
        <v>7207</v>
      </c>
      <c r="T4966" s="8">
        <v>104965</v>
      </c>
    </row>
    <row r="4967" spans="19:20">
      <c r="S4967" s="7" t="s">
        <v>7208</v>
      </c>
      <c r="T4967" s="8">
        <v>104966</v>
      </c>
    </row>
    <row r="4968" spans="19:20">
      <c r="S4968" s="7" t="s">
        <v>7209</v>
      </c>
      <c r="T4968" s="8">
        <v>104967</v>
      </c>
    </row>
    <row r="4969" spans="19:20">
      <c r="S4969" s="7" t="s">
        <v>7210</v>
      </c>
      <c r="T4969" s="8">
        <v>104968</v>
      </c>
    </row>
    <row r="4970" spans="19:20">
      <c r="S4970" s="7" t="s">
        <v>3781</v>
      </c>
      <c r="T4970" s="8">
        <v>104969</v>
      </c>
    </row>
    <row r="4971" spans="19:20">
      <c r="S4971" s="7" t="s">
        <v>7211</v>
      </c>
      <c r="T4971" s="8">
        <v>104970</v>
      </c>
    </row>
    <row r="4972" spans="19:20">
      <c r="S4972" s="7" t="s">
        <v>7212</v>
      </c>
      <c r="T4972" s="8">
        <v>104971</v>
      </c>
    </row>
    <row r="4973" spans="19:20">
      <c r="S4973" s="7" t="s">
        <v>7213</v>
      </c>
      <c r="T4973" s="8">
        <v>104972</v>
      </c>
    </row>
    <row r="4974" spans="19:20">
      <c r="S4974" s="7" t="s">
        <v>7214</v>
      </c>
      <c r="T4974" s="8">
        <v>104973</v>
      </c>
    </row>
    <row r="4975" spans="19:20">
      <c r="S4975" s="7" t="s">
        <v>7215</v>
      </c>
      <c r="T4975" s="8">
        <v>104974</v>
      </c>
    </row>
    <row r="4976" spans="19:20">
      <c r="S4976" s="7" t="s">
        <v>7216</v>
      </c>
      <c r="T4976" s="8">
        <v>104975</v>
      </c>
    </row>
    <row r="4977" spans="19:20">
      <c r="S4977" s="7" t="s">
        <v>7217</v>
      </c>
      <c r="T4977" s="8">
        <v>104976</v>
      </c>
    </row>
    <row r="4978" spans="19:20">
      <c r="S4978" s="7" t="s">
        <v>7218</v>
      </c>
      <c r="T4978" s="8">
        <v>104977</v>
      </c>
    </row>
    <row r="4979" spans="19:20">
      <c r="S4979" s="7" t="s">
        <v>7219</v>
      </c>
      <c r="T4979" s="8">
        <v>104978</v>
      </c>
    </row>
    <row r="4980" spans="19:20">
      <c r="S4980" s="7" t="s">
        <v>3782</v>
      </c>
      <c r="T4980" s="8">
        <v>104979</v>
      </c>
    </row>
    <row r="4981" spans="19:20">
      <c r="S4981" s="7" t="s">
        <v>7220</v>
      </c>
      <c r="T4981" s="8">
        <v>104980</v>
      </c>
    </row>
    <row r="4982" spans="19:20">
      <c r="S4982" s="7" t="s">
        <v>7221</v>
      </c>
      <c r="T4982" s="8">
        <v>104981</v>
      </c>
    </row>
    <row r="4983" spans="19:20">
      <c r="S4983" s="7" t="s">
        <v>7222</v>
      </c>
      <c r="T4983" s="8">
        <v>104982</v>
      </c>
    </row>
    <row r="4984" spans="19:20">
      <c r="S4984" s="7" t="s">
        <v>7223</v>
      </c>
      <c r="T4984" s="8">
        <v>104983</v>
      </c>
    </row>
    <row r="4985" spans="19:20">
      <c r="S4985" s="7" t="s">
        <v>7224</v>
      </c>
      <c r="T4985" s="8">
        <v>104984</v>
      </c>
    </row>
    <row r="4986" spans="19:20">
      <c r="S4986" s="7" t="s">
        <v>7225</v>
      </c>
      <c r="T4986" s="8">
        <v>104985</v>
      </c>
    </row>
    <row r="4987" spans="19:20">
      <c r="S4987" s="7" t="s">
        <v>7226</v>
      </c>
      <c r="T4987" s="8">
        <v>104986</v>
      </c>
    </row>
    <row r="4988" spans="19:20">
      <c r="S4988" s="7" t="s">
        <v>7227</v>
      </c>
      <c r="T4988" s="8">
        <v>104987</v>
      </c>
    </row>
    <row r="4989" spans="19:20">
      <c r="S4989" s="7" t="s">
        <v>7228</v>
      </c>
      <c r="T4989" s="8">
        <v>104988</v>
      </c>
    </row>
    <row r="4990" spans="19:20">
      <c r="S4990" s="7" t="s">
        <v>3784</v>
      </c>
      <c r="T4990" s="8">
        <v>104989</v>
      </c>
    </row>
    <row r="4991" spans="19:20">
      <c r="S4991" s="7" t="s">
        <v>7229</v>
      </c>
      <c r="T4991" s="8">
        <v>104990</v>
      </c>
    </row>
    <row r="4992" spans="19:20">
      <c r="S4992" s="7" t="s">
        <v>7230</v>
      </c>
      <c r="T4992" s="8">
        <v>104991</v>
      </c>
    </row>
    <row r="4993" spans="19:20">
      <c r="S4993" s="7" t="s">
        <v>7231</v>
      </c>
      <c r="T4993" s="8">
        <v>104992</v>
      </c>
    </row>
    <row r="4994" spans="19:20">
      <c r="S4994" s="7" t="s">
        <v>7232</v>
      </c>
      <c r="T4994" s="8">
        <v>104993</v>
      </c>
    </row>
    <row r="4995" spans="19:20">
      <c r="S4995" s="7" t="s">
        <v>7233</v>
      </c>
      <c r="T4995" s="8">
        <v>104994</v>
      </c>
    </row>
    <row r="4996" spans="19:20">
      <c r="S4996" s="7" t="s">
        <v>7234</v>
      </c>
      <c r="T4996" s="8">
        <v>104995</v>
      </c>
    </row>
    <row r="4997" spans="19:20">
      <c r="S4997" s="7" t="s">
        <v>7235</v>
      </c>
      <c r="T4997" s="8">
        <v>104996</v>
      </c>
    </row>
    <row r="4998" spans="19:20">
      <c r="S4998" s="7" t="s">
        <v>7236</v>
      </c>
      <c r="T4998" s="8">
        <v>104997</v>
      </c>
    </row>
    <row r="4999" spans="19:20">
      <c r="S4999" s="7" t="s">
        <v>7237</v>
      </c>
      <c r="T4999" s="8">
        <v>104998</v>
      </c>
    </row>
    <row r="5000" spans="19:20">
      <c r="S5000" s="7" t="s">
        <v>3786</v>
      </c>
      <c r="T5000" s="8">
        <v>104999</v>
      </c>
    </row>
    <row r="5001" spans="19:20">
      <c r="S5001" s="7" t="s">
        <v>7238</v>
      </c>
      <c r="T5001" s="8">
        <v>105000</v>
      </c>
    </row>
    <row r="5002" spans="19:20">
      <c r="S5002" s="7" t="s">
        <v>7239</v>
      </c>
      <c r="T5002" s="8">
        <v>105001</v>
      </c>
    </row>
    <row r="5003" spans="19:20">
      <c r="S5003" s="7" t="s">
        <v>7240</v>
      </c>
      <c r="T5003" s="8">
        <v>105002</v>
      </c>
    </row>
    <row r="5004" spans="19:20">
      <c r="S5004" s="7" t="s">
        <v>7241</v>
      </c>
      <c r="T5004" s="8">
        <v>105003</v>
      </c>
    </row>
    <row r="5005" spans="19:20">
      <c r="S5005" s="7" t="s">
        <v>7242</v>
      </c>
      <c r="T5005" s="8">
        <v>105004</v>
      </c>
    </row>
    <row r="5006" spans="19:20">
      <c r="S5006" s="7" t="s">
        <v>7243</v>
      </c>
      <c r="T5006" s="8">
        <v>105005</v>
      </c>
    </row>
    <row r="5007" spans="19:20">
      <c r="S5007" s="7" t="s">
        <v>7244</v>
      </c>
      <c r="T5007" s="8">
        <v>105006</v>
      </c>
    </row>
    <row r="5008" spans="19:20">
      <c r="S5008" s="7" t="s">
        <v>7245</v>
      </c>
      <c r="T5008" s="8">
        <v>105007</v>
      </c>
    </row>
    <row r="5009" spans="19:20">
      <c r="S5009" s="7" t="s">
        <v>7246</v>
      </c>
      <c r="T5009" s="8">
        <v>105008</v>
      </c>
    </row>
    <row r="5010" spans="19:20">
      <c r="S5010" s="7" t="s">
        <v>3787</v>
      </c>
      <c r="T5010" s="8">
        <v>105009</v>
      </c>
    </row>
    <row r="5011" spans="19:20">
      <c r="S5011" s="7" t="s">
        <v>7247</v>
      </c>
      <c r="T5011" s="8">
        <v>105010</v>
      </c>
    </row>
    <row r="5012" spans="19:20">
      <c r="S5012" s="7" t="s">
        <v>7248</v>
      </c>
      <c r="T5012" s="8">
        <v>105011</v>
      </c>
    </row>
    <row r="5013" spans="19:20">
      <c r="S5013" s="7" t="s">
        <v>7249</v>
      </c>
      <c r="T5013" s="8">
        <v>105012</v>
      </c>
    </row>
    <row r="5014" spans="19:20">
      <c r="S5014" s="7" t="s">
        <v>7250</v>
      </c>
      <c r="T5014" s="8">
        <v>105013</v>
      </c>
    </row>
    <row r="5015" spans="19:20">
      <c r="S5015" s="7" t="s">
        <v>7251</v>
      </c>
      <c r="T5015" s="8">
        <v>105014</v>
      </c>
    </row>
    <row r="5016" spans="19:20">
      <c r="S5016" s="7" t="s">
        <v>7252</v>
      </c>
      <c r="T5016" s="8">
        <v>105015</v>
      </c>
    </row>
    <row r="5017" spans="19:20">
      <c r="S5017" s="7" t="s">
        <v>7253</v>
      </c>
      <c r="T5017" s="8">
        <v>105016</v>
      </c>
    </row>
    <row r="5018" spans="19:20">
      <c r="S5018" s="7" t="s">
        <v>7254</v>
      </c>
      <c r="T5018" s="8">
        <v>105017</v>
      </c>
    </row>
    <row r="5019" spans="19:20">
      <c r="S5019" s="7" t="s">
        <v>7255</v>
      </c>
      <c r="T5019" s="8">
        <v>105018</v>
      </c>
    </row>
    <row r="5020" spans="19:20">
      <c r="S5020" s="7" t="s">
        <v>3789</v>
      </c>
      <c r="T5020" s="8">
        <v>105019</v>
      </c>
    </row>
    <row r="5021" spans="19:20">
      <c r="S5021" s="7" t="s">
        <v>7256</v>
      </c>
      <c r="T5021" s="8">
        <v>105020</v>
      </c>
    </row>
    <row r="5022" spans="19:20">
      <c r="S5022" s="7" t="s">
        <v>7257</v>
      </c>
      <c r="T5022" s="8">
        <v>105021</v>
      </c>
    </row>
    <row r="5023" spans="19:20">
      <c r="S5023" s="7" t="s">
        <v>7258</v>
      </c>
      <c r="T5023" s="8">
        <v>105022</v>
      </c>
    </row>
    <row r="5024" spans="19:20">
      <c r="S5024" s="7" t="s">
        <v>7259</v>
      </c>
      <c r="T5024" s="8">
        <v>105023</v>
      </c>
    </row>
    <row r="5025" spans="19:20">
      <c r="S5025" s="7" t="s">
        <v>7260</v>
      </c>
      <c r="T5025" s="8">
        <v>105024</v>
      </c>
    </row>
    <row r="5026" spans="19:20">
      <c r="S5026" s="7" t="s">
        <v>7261</v>
      </c>
      <c r="T5026" s="8">
        <v>105025</v>
      </c>
    </row>
    <row r="5027" spans="19:20">
      <c r="S5027" s="7" t="s">
        <v>7262</v>
      </c>
      <c r="T5027" s="8">
        <v>105026</v>
      </c>
    </row>
    <row r="5028" spans="19:20">
      <c r="S5028" s="7" t="s">
        <v>7263</v>
      </c>
      <c r="T5028" s="8">
        <v>105027</v>
      </c>
    </row>
    <row r="5029" spans="19:20">
      <c r="S5029" s="7" t="s">
        <v>7264</v>
      </c>
      <c r="T5029" s="8">
        <v>105028</v>
      </c>
    </row>
    <row r="5030" spans="19:20">
      <c r="S5030" s="7" t="s">
        <v>3791</v>
      </c>
      <c r="T5030" s="8">
        <v>105029</v>
      </c>
    </row>
    <row r="5031" spans="19:20">
      <c r="S5031" s="7" t="s">
        <v>7265</v>
      </c>
      <c r="T5031" s="8">
        <v>105030</v>
      </c>
    </row>
    <row r="5032" spans="19:20">
      <c r="S5032" s="7" t="s">
        <v>7266</v>
      </c>
      <c r="T5032" s="8">
        <v>105031</v>
      </c>
    </row>
    <row r="5033" spans="19:20">
      <c r="S5033" s="7" t="s">
        <v>7267</v>
      </c>
      <c r="T5033" s="8">
        <v>105032</v>
      </c>
    </row>
    <row r="5034" spans="19:20">
      <c r="S5034" s="7" t="s">
        <v>7268</v>
      </c>
      <c r="T5034" s="8">
        <v>105033</v>
      </c>
    </row>
    <row r="5035" spans="19:20">
      <c r="S5035" s="7" t="s">
        <v>7269</v>
      </c>
      <c r="T5035" s="8">
        <v>105034</v>
      </c>
    </row>
    <row r="5036" spans="19:20">
      <c r="S5036" s="7" t="s">
        <v>7270</v>
      </c>
      <c r="T5036" s="8">
        <v>105035</v>
      </c>
    </row>
    <row r="5037" spans="19:20">
      <c r="S5037" s="7" t="s">
        <v>7271</v>
      </c>
      <c r="T5037" s="8">
        <v>105036</v>
      </c>
    </row>
    <row r="5038" spans="19:20">
      <c r="S5038" s="7" t="s">
        <v>7272</v>
      </c>
      <c r="T5038" s="8">
        <v>105037</v>
      </c>
    </row>
    <row r="5039" spans="19:20">
      <c r="S5039" s="7" t="s">
        <v>7273</v>
      </c>
      <c r="T5039" s="8">
        <v>105038</v>
      </c>
    </row>
    <row r="5040" spans="19:20">
      <c r="S5040" s="7" t="s">
        <v>3792</v>
      </c>
      <c r="T5040" s="8">
        <v>105039</v>
      </c>
    </row>
    <row r="5041" spans="19:20">
      <c r="S5041" s="7" t="s">
        <v>7274</v>
      </c>
      <c r="T5041" s="8">
        <v>105040</v>
      </c>
    </row>
    <row r="5042" spans="19:20">
      <c r="S5042" s="7" t="s">
        <v>7275</v>
      </c>
      <c r="T5042" s="8">
        <v>105041</v>
      </c>
    </row>
    <row r="5043" spans="19:20">
      <c r="S5043" s="7" t="s">
        <v>7276</v>
      </c>
      <c r="T5043" s="8">
        <v>105042</v>
      </c>
    </row>
    <row r="5044" spans="19:20">
      <c r="S5044" s="7" t="s">
        <v>7277</v>
      </c>
      <c r="T5044" s="8">
        <v>105043</v>
      </c>
    </row>
    <row r="5045" spans="19:20">
      <c r="S5045" s="7" t="s">
        <v>7278</v>
      </c>
      <c r="T5045" s="8">
        <v>105044</v>
      </c>
    </row>
    <row r="5046" spans="19:20">
      <c r="S5046" s="7" t="s">
        <v>7279</v>
      </c>
      <c r="T5046" s="8">
        <v>105045</v>
      </c>
    </row>
    <row r="5047" spans="19:20">
      <c r="S5047" s="7" t="s">
        <v>7280</v>
      </c>
      <c r="T5047" s="8">
        <v>105046</v>
      </c>
    </row>
    <row r="5048" spans="19:20">
      <c r="S5048" s="7" t="s">
        <v>7281</v>
      </c>
      <c r="T5048" s="8">
        <v>105047</v>
      </c>
    </row>
    <row r="5049" spans="19:20">
      <c r="S5049" s="7" t="s">
        <v>7282</v>
      </c>
      <c r="T5049" s="8">
        <v>105048</v>
      </c>
    </row>
    <row r="5050" spans="19:20">
      <c r="S5050" s="7" t="s">
        <v>2333</v>
      </c>
      <c r="T5050" s="8">
        <v>105049</v>
      </c>
    </row>
    <row r="5051" spans="19:20">
      <c r="S5051" s="7" t="s">
        <v>7283</v>
      </c>
      <c r="T5051" s="8">
        <v>105050</v>
      </c>
    </row>
    <row r="5052" spans="19:20">
      <c r="S5052" s="7" t="s">
        <v>7284</v>
      </c>
      <c r="T5052" s="8">
        <v>105051</v>
      </c>
    </row>
    <row r="5053" spans="19:20">
      <c r="S5053" s="7" t="s">
        <v>7285</v>
      </c>
      <c r="T5053" s="8">
        <v>105052</v>
      </c>
    </row>
    <row r="5054" spans="19:20">
      <c r="S5054" s="7" t="s">
        <v>7286</v>
      </c>
      <c r="T5054" s="8">
        <v>105053</v>
      </c>
    </row>
    <row r="5055" spans="19:20">
      <c r="S5055" s="7" t="s">
        <v>7287</v>
      </c>
      <c r="T5055" s="8">
        <v>105054</v>
      </c>
    </row>
    <row r="5056" spans="19:20">
      <c r="S5056" s="7" t="s">
        <v>7288</v>
      </c>
      <c r="T5056" s="8">
        <v>105055</v>
      </c>
    </row>
    <row r="5057" spans="19:20">
      <c r="S5057" s="7" t="s">
        <v>7289</v>
      </c>
      <c r="T5057" s="8">
        <v>105056</v>
      </c>
    </row>
    <row r="5058" spans="19:20">
      <c r="S5058" s="7" t="s">
        <v>7290</v>
      </c>
      <c r="T5058" s="8">
        <v>105057</v>
      </c>
    </row>
    <row r="5059" spans="19:20">
      <c r="S5059" s="7" t="s">
        <v>7291</v>
      </c>
      <c r="T5059" s="8">
        <v>105058</v>
      </c>
    </row>
    <row r="5060" spans="19:20">
      <c r="S5060" s="7" t="s">
        <v>2334</v>
      </c>
      <c r="T5060" s="8">
        <v>105059</v>
      </c>
    </row>
    <row r="5061" spans="19:20">
      <c r="S5061" s="7" t="s">
        <v>7292</v>
      </c>
      <c r="T5061" s="8">
        <v>105060</v>
      </c>
    </row>
    <row r="5062" spans="19:20">
      <c r="S5062" s="7" t="s">
        <v>7293</v>
      </c>
      <c r="T5062" s="8">
        <v>105061</v>
      </c>
    </row>
    <row r="5063" spans="19:20">
      <c r="S5063" s="7" t="s">
        <v>7294</v>
      </c>
      <c r="T5063" s="8">
        <v>105062</v>
      </c>
    </row>
    <row r="5064" spans="19:20">
      <c r="S5064" s="7" t="s">
        <v>7295</v>
      </c>
      <c r="T5064" s="8">
        <v>105063</v>
      </c>
    </row>
    <row r="5065" spans="19:20">
      <c r="S5065" s="7" t="s">
        <v>7296</v>
      </c>
      <c r="T5065" s="8">
        <v>105064</v>
      </c>
    </row>
    <row r="5066" spans="19:20">
      <c r="S5066" s="7" t="s">
        <v>7297</v>
      </c>
      <c r="T5066" s="8">
        <v>105065</v>
      </c>
    </row>
    <row r="5067" spans="19:20">
      <c r="S5067" s="7" t="s">
        <v>7298</v>
      </c>
      <c r="T5067" s="8">
        <v>105066</v>
      </c>
    </row>
    <row r="5068" spans="19:20">
      <c r="S5068" s="7" t="s">
        <v>7299</v>
      </c>
      <c r="T5068" s="8">
        <v>105067</v>
      </c>
    </row>
    <row r="5069" spans="19:20">
      <c r="S5069" s="7" t="s">
        <v>7300</v>
      </c>
      <c r="T5069" s="8">
        <v>105068</v>
      </c>
    </row>
    <row r="5070" spans="19:20">
      <c r="S5070" s="7" t="s">
        <v>2335</v>
      </c>
      <c r="T5070" s="8">
        <v>105069</v>
      </c>
    </row>
    <row r="5071" spans="19:20">
      <c r="S5071" s="7" t="s">
        <v>7301</v>
      </c>
      <c r="T5071" s="8">
        <v>105070</v>
      </c>
    </row>
    <row r="5072" spans="19:20">
      <c r="S5072" s="7" t="s">
        <v>7302</v>
      </c>
      <c r="T5072" s="8">
        <v>105071</v>
      </c>
    </row>
    <row r="5073" spans="19:20">
      <c r="S5073" s="7" t="s">
        <v>7303</v>
      </c>
      <c r="T5073" s="8">
        <v>105072</v>
      </c>
    </row>
    <row r="5074" spans="19:20">
      <c r="S5074" s="7" t="s">
        <v>7304</v>
      </c>
      <c r="T5074" s="8">
        <v>105073</v>
      </c>
    </row>
    <row r="5075" spans="19:20">
      <c r="S5075" s="7" t="s">
        <v>7305</v>
      </c>
      <c r="T5075" s="8">
        <v>105074</v>
      </c>
    </row>
    <row r="5076" spans="19:20">
      <c r="S5076" s="7" t="s">
        <v>7306</v>
      </c>
      <c r="T5076" s="8">
        <v>105075</v>
      </c>
    </row>
    <row r="5077" spans="19:20">
      <c r="S5077" s="7" t="s">
        <v>7307</v>
      </c>
      <c r="T5077" s="8">
        <v>105076</v>
      </c>
    </row>
    <row r="5078" spans="19:20">
      <c r="S5078" s="7" t="s">
        <v>7308</v>
      </c>
      <c r="T5078" s="8">
        <v>105077</v>
      </c>
    </row>
    <row r="5079" spans="19:20">
      <c r="S5079" s="7" t="s">
        <v>7309</v>
      </c>
      <c r="T5079" s="8">
        <v>105078</v>
      </c>
    </row>
    <row r="5080" spans="19:20">
      <c r="S5080" s="7" t="s">
        <v>2336</v>
      </c>
      <c r="T5080" s="8">
        <v>105079</v>
      </c>
    </row>
    <row r="5081" spans="19:20">
      <c r="S5081" s="7" t="s">
        <v>7310</v>
      </c>
      <c r="T5081" s="8">
        <v>105080</v>
      </c>
    </row>
    <row r="5082" spans="19:20">
      <c r="S5082" s="7" t="s">
        <v>7311</v>
      </c>
      <c r="T5082" s="8">
        <v>105081</v>
      </c>
    </row>
    <row r="5083" spans="19:20">
      <c r="S5083" s="7" t="s">
        <v>7312</v>
      </c>
      <c r="T5083" s="8">
        <v>105082</v>
      </c>
    </row>
    <row r="5084" spans="19:20">
      <c r="S5084" s="7" t="s">
        <v>7313</v>
      </c>
      <c r="T5084" s="8">
        <v>105083</v>
      </c>
    </row>
    <row r="5085" spans="19:20">
      <c r="S5085" s="7" t="s">
        <v>7314</v>
      </c>
      <c r="T5085" s="8">
        <v>105084</v>
      </c>
    </row>
    <row r="5086" spans="19:20">
      <c r="S5086" s="7" t="s">
        <v>7315</v>
      </c>
      <c r="T5086" s="8">
        <v>105085</v>
      </c>
    </row>
    <row r="5087" spans="19:20">
      <c r="S5087" s="7" t="s">
        <v>7316</v>
      </c>
      <c r="T5087" s="8">
        <v>105086</v>
      </c>
    </row>
    <row r="5088" spans="19:20">
      <c r="S5088" s="7" t="s">
        <v>7317</v>
      </c>
      <c r="T5088" s="8">
        <v>105087</v>
      </c>
    </row>
    <row r="5089" spans="19:20">
      <c r="S5089" s="7" t="s">
        <v>7318</v>
      </c>
      <c r="T5089" s="8">
        <v>105088</v>
      </c>
    </row>
    <row r="5090" spans="19:20">
      <c r="S5090" s="7" t="s">
        <v>2337</v>
      </c>
      <c r="T5090" s="8">
        <v>105089</v>
      </c>
    </row>
    <row r="5091" spans="19:20">
      <c r="S5091" s="7" t="s">
        <v>7319</v>
      </c>
      <c r="T5091" s="8">
        <v>105090</v>
      </c>
    </row>
    <row r="5092" spans="19:20">
      <c r="S5092" s="7" t="s">
        <v>7320</v>
      </c>
      <c r="T5092" s="8">
        <v>105091</v>
      </c>
    </row>
    <row r="5093" spans="19:20">
      <c r="S5093" s="7" t="s">
        <v>7321</v>
      </c>
      <c r="T5093" s="8">
        <v>105092</v>
      </c>
    </row>
    <row r="5094" spans="19:20">
      <c r="S5094" s="7" t="s">
        <v>7322</v>
      </c>
      <c r="T5094" s="8">
        <v>105093</v>
      </c>
    </row>
    <row r="5095" spans="19:20">
      <c r="S5095" s="7" t="s">
        <v>7323</v>
      </c>
      <c r="T5095" s="8">
        <v>105094</v>
      </c>
    </row>
    <row r="5096" spans="19:20">
      <c r="S5096" s="7" t="s">
        <v>7324</v>
      </c>
      <c r="T5096" s="8">
        <v>105095</v>
      </c>
    </row>
    <row r="5097" spans="19:20">
      <c r="S5097" s="7" t="s">
        <v>7325</v>
      </c>
      <c r="T5097" s="8">
        <v>105096</v>
      </c>
    </row>
    <row r="5098" spans="19:20">
      <c r="S5098" s="7" t="s">
        <v>7326</v>
      </c>
      <c r="T5098" s="8">
        <v>105097</v>
      </c>
    </row>
    <row r="5099" spans="19:20">
      <c r="S5099" s="7" t="s">
        <v>7327</v>
      </c>
      <c r="T5099" s="8">
        <v>105098</v>
      </c>
    </row>
    <row r="5100" spans="19:20">
      <c r="S5100" s="7" t="s">
        <v>2338</v>
      </c>
      <c r="T5100" s="8">
        <v>105099</v>
      </c>
    </row>
    <row r="5101" spans="19:20">
      <c r="S5101" s="7" t="s">
        <v>7328</v>
      </c>
      <c r="T5101" s="8">
        <v>105100</v>
      </c>
    </row>
    <row r="5102" spans="19:20">
      <c r="S5102" s="7" t="s">
        <v>7329</v>
      </c>
      <c r="T5102" s="8">
        <v>105101</v>
      </c>
    </row>
    <row r="5103" spans="19:20">
      <c r="S5103" s="7" t="s">
        <v>7330</v>
      </c>
      <c r="T5103" s="8">
        <v>105102</v>
      </c>
    </row>
    <row r="5104" spans="19:20">
      <c r="S5104" s="7" t="s">
        <v>7331</v>
      </c>
      <c r="T5104" s="8">
        <v>105103</v>
      </c>
    </row>
    <row r="5105" spans="19:20">
      <c r="S5105" s="7" t="s">
        <v>7332</v>
      </c>
      <c r="T5105" s="8">
        <v>105104</v>
      </c>
    </row>
    <row r="5106" spans="19:20">
      <c r="S5106" s="7" t="s">
        <v>7333</v>
      </c>
      <c r="T5106" s="8">
        <v>105105</v>
      </c>
    </row>
    <row r="5107" spans="19:20">
      <c r="S5107" s="7" t="s">
        <v>7334</v>
      </c>
      <c r="T5107" s="8">
        <v>105106</v>
      </c>
    </row>
    <row r="5108" spans="19:20">
      <c r="S5108" s="7" t="s">
        <v>7335</v>
      </c>
      <c r="T5108" s="8">
        <v>105107</v>
      </c>
    </row>
    <row r="5109" spans="19:20">
      <c r="S5109" s="7" t="s">
        <v>7336</v>
      </c>
      <c r="T5109" s="8">
        <v>105108</v>
      </c>
    </row>
    <row r="5110" spans="19:20">
      <c r="S5110" s="7" t="s">
        <v>2339</v>
      </c>
      <c r="T5110" s="8">
        <v>105109</v>
      </c>
    </row>
    <row r="5111" spans="19:20">
      <c r="S5111" s="7" t="s">
        <v>7337</v>
      </c>
      <c r="T5111" s="8">
        <v>105110</v>
      </c>
    </row>
    <row r="5112" spans="19:20">
      <c r="S5112" s="7" t="s">
        <v>7338</v>
      </c>
      <c r="T5112" s="8">
        <v>105111</v>
      </c>
    </row>
    <row r="5113" spans="19:20">
      <c r="S5113" s="7" t="s">
        <v>7339</v>
      </c>
      <c r="T5113" s="8">
        <v>105112</v>
      </c>
    </row>
    <row r="5114" spans="19:20">
      <c r="S5114" s="7" t="s">
        <v>7340</v>
      </c>
      <c r="T5114" s="8">
        <v>105113</v>
      </c>
    </row>
    <row r="5115" spans="19:20">
      <c r="S5115" s="7" t="s">
        <v>7341</v>
      </c>
      <c r="T5115" s="8">
        <v>105114</v>
      </c>
    </row>
    <row r="5116" spans="19:20">
      <c r="S5116" s="7" t="s">
        <v>7342</v>
      </c>
      <c r="T5116" s="8">
        <v>105115</v>
      </c>
    </row>
    <row r="5117" spans="19:20">
      <c r="S5117" s="7" t="s">
        <v>7343</v>
      </c>
      <c r="T5117" s="8">
        <v>105116</v>
      </c>
    </row>
    <row r="5118" spans="19:20">
      <c r="S5118" s="7" t="s">
        <v>7344</v>
      </c>
      <c r="T5118" s="8">
        <v>105117</v>
      </c>
    </row>
    <row r="5119" spans="19:20">
      <c r="S5119" s="7" t="s">
        <v>7345</v>
      </c>
      <c r="T5119" s="8">
        <v>105118</v>
      </c>
    </row>
    <row r="5120" spans="19:20">
      <c r="S5120" s="7" t="s">
        <v>2340</v>
      </c>
      <c r="T5120" s="8">
        <v>105119</v>
      </c>
    </row>
    <row r="5121" spans="19:20">
      <c r="S5121" s="7" t="s">
        <v>7346</v>
      </c>
      <c r="T5121" s="8">
        <v>105120</v>
      </c>
    </row>
    <row r="5122" spans="19:20">
      <c r="S5122" s="7" t="s">
        <v>7347</v>
      </c>
      <c r="T5122" s="8">
        <v>105121</v>
      </c>
    </row>
    <row r="5123" spans="19:20">
      <c r="S5123" s="7" t="s">
        <v>7348</v>
      </c>
      <c r="T5123" s="8">
        <v>105122</v>
      </c>
    </row>
    <row r="5124" spans="19:20">
      <c r="S5124" s="7" t="s">
        <v>7349</v>
      </c>
      <c r="T5124" s="8">
        <v>105123</v>
      </c>
    </row>
    <row r="5125" spans="19:20">
      <c r="S5125" s="7" t="s">
        <v>7350</v>
      </c>
      <c r="T5125" s="8">
        <v>105124</v>
      </c>
    </row>
    <row r="5126" spans="19:20">
      <c r="S5126" s="7" t="s">
        <v>7351</v>
      </c>
      <c r="T5126" s="8">
        <v>105125</v>
      </c>
    </row>
    <row r="5127" spans="19:20">
      <c r="S5127" s="7" t="s">
        <v>7352</v>
      </c>
      <c r="T5127" s="8">
        <v>105126</v>
      </c>
    </row>
    <row r="5128" spans="19:20">
      <c r="S5128" s="7" t="s">
        <v>7353</v>
      </c>
      <c r="T5128" s="8">
        <v>105127</v>
      </c>
    </row>
    <row r="5129" spans="19:20">
      <c r="S5129" s="7" t="s">
        <v>7354</v>
      </c>
      <c r="T5129" s="8">
        <v>105128</v>
      </c>
    </row>
    <row r="5130" spans="19:20">
      <c r="S5130" s="7" t="s">
        <v>2341</v>
      </c>
      <c r="T5130" s="8">
        <v>105129</v>
      </c>
    </row>
    <row r="5131" spans="19:20">
      <c r="S5131" s="7" t="s">
        <v>7355</v>
      </c>
      <c r="T5131" s="8">
        <v>105130</v>
      </c>
    </row>
    <row r="5132" spans="19:20">
      <c r="S5132" s="7" t="s">
        <v>7356</v>
      </c>
      <c r="T5132" s="8">
        <v>105131</v>
      </c>
    </row>
    <row r="5133" spans="19:20">
      <c r="S5133" s="7" t="s">
        <v>7357</v>
      </c>
      <c r="T5133" s="8">
        <v>105132</v>
      </c>
    </row>
    <row r="5134" spans="19:20">
      <c r="S5134" s="7" t="s">
        <v>7358</v>
      </c>
      <c r="T5134" s="8">
        <v>105133</v>
      </c>
    </row>
    <row r="5135" spans="19:20">
      <c r="S5135" s="7" t="s">
        <v>7359</v>
      </c>
      <c r="T5135" s="8">
        <v>105134</v>
      </c>
    </row>
    <row r="5136" spans="19:20">
      <c r="S5136" s="7" t="s">
        <v>7360</v>
      </c>
      <c r="T5136" s="8">
        <v>105135</v>
      </c>
    </row>
    <row r="5137" spans="19:20">
      <c r="S5137" s="7" t="s">
        <v>7361</v>
      </c>
      <c r="T5137" s="8">
        <v>105136</v>
      </c>
    </row>
    <row r="5138" spans="19:20">
      <c r="S5138" s="7" t="s">
        <v>7362</v>
      </c>
      <c r="T5138" s="8">
        <v>105137</v>
      </c>
    </row>
    <row r="5139" spans="19:20">
      <c r="S5139" s="7" t="s">
        <v>7363</v>
      </c>
      <c r="T5139" s="8">
        <v>105138</v>
      </c>
    </row>
    <row r="5140" spans="19:20">
      <c r="S5140" s="7" t="s">
        <v>2342</v>
      </c>
      <c r="T5140" s="8">
        <v>105139</v>
      </c>
    </row>
    <row r="5141" spans="19:20">
      <c r="S5141" s="7" t="s">
        <v>7364</v>
      </c>
      <c r="T5141" s="8">
        <v>105140</v>
      </c>
    </row>
    <row r="5142" spans="19:20">
      <c r="S5142" s="7" t="s">
        <v>7365</v>
      </c>
      <c r="T5142" s="8">
        <v>105141</v>
      </c>
    </row>
    <row r="5143" spans="19:20">
      <c r="S5143" s="7" t="s">
        <v>7366</v>
      </c>
      <c r="T5143" s="8">
        <v>105142</v>
      </c>
    </row>
    <row r="5144" spans="19:20">
      <c r="S5144" s="7" t="s">
        <v>7367</v>
      </c>
      <c r="T5144" s="8">
        <v>105143</v>
      </c>
    </row>
    <row r="5145" spans="19:20">
      <c r="S5145" s="7" t="s">
        <v>7368</v>
      </c>
      <c r="T5145" s="8">
        <v>105144</v>
      </c>
    </row>
    <row r="5146" spans="19:20">
      <c r="S5146" s="7" t="s">
        <v>7369</v>
      </c>
      <c r="T5146" s="8">
        <v>105145</v>
      </c>
    </row>
    <row r="5147" spans="19:20">
      <c r="S5147" s="7" t="s">
        <v>7370</v>
      </c>
      <c r="T5147" s="8">
        <v>105146</v>
      </c>
    </row>
    <row r="5148" spans="19:20">
      <c r="S5148" s="7" t="s">
        <v>7371</v>
      </c>
      <c r="T5148" s="8">
        <v>105147</v>
      </c>
    </row>
    <row r="5149" spans="19:20">
      <c r="S5149" s="7" t="s">
        <v>7372</v>
      </c>
      <c r="T5149" s="8">
        <v>105148</v>
      </c>
    </row>
    <row r="5150" spans="19:20">
      <c r="S5150" s="7" t="s">
        <v>2343</v>
      </c>
      <c r="T5150" s="8">
        <v>105149</v>
      </c>
    </row>
    <row r="5151" spans="19:20">
      <c r="S5151" s="7" t="s">
        <v>7373</v>
      </c>
      <c r="T5151" s="8">
        <v>105150</v>
      </c>
    </row>
    <row r="5152" spans="19:20">
      <c r="S5152" s="7" t="s">
        <v>7374</v>
      </c>
      <c r="T5152" s="8">
        <v>105151</v>
      </c>
    </row>
    <row r="5153" spans="19:20">
      <c r="S5153" s="7" t="s">
        <v>7375</v>
      </c>
      <c r="T5153" s="8">
        <v>105152</v>
      </c>
    </row>
    <row r="5154" spans="19:20">
      <c r="S5154" s="7" t="s">
        <v>7376</v>
      </c>
      <c r="T5154" s="8">
        <v>105153</v>
      </c>
    </row>
    <row r="5155" spans="19:20">
      <c r="S5155" s="7" t="s">
        <v>7377</v>
      </c>
      <c r="T5155" s="8">
        <v>105154</v>
      </c>
    </row>
    <row r="5156" spans="19:20">
      <c r="S5156" s="7" t="s">
        <v>7378</v>
      </c>
      <c r="T5156" s="8">
        <v>105155</v>
      </c>
    </row>
    <row r="5157" spans="19:20">
      <c r="S5157" s="7" t="s">
        <v>7379</v>
      </c>
      <c r="T5157" s="8">
        <v>105156</v>
      </c>
    </row>
    <row r="5158" spans="19:20">
      <c r="S5158" s="7" t="s">
        <v>7380</v>
      </c>
      <c r="T5158" s="8">
        <v>105157</v>
      </c>
    </row>
    <row r="5159" spans="19:20">
      <c r="S5159" s="7" t="s">
        <v>7381</v>
      </c>
      <c r="T5159" s="8">
        <v>105158</v>
      </c>
    </row>
    <row r="5160" spans="19:20">
      <c r="S5160" s="7" t="s">
        <v>2344</v>
      </c>
      <c r="T5160" s="8">
        <v>105159</v>
      </c>
    </row>
    <row r="5161" spans="19:20">
      <c r="S5161" s="7" t="s">
        <v>7382</v>
      </c>
      <c r="T5161" s="8">
        <v>105160</v>
      </c>
    </row>
    <row r="5162" spans="19:20">
      <c r="S5162" s="7" t="s">
        <v>7383</v>
      </c>
      <c r="T5162" s="8">
        <v>105161</v>
      </c>
    </row>
    <row r="5163" spans="19:20">
      <c r="S5163" s="7" t="s">
        <v>7384</v>
      </c>
      <c r="T5163" s="8">
        <v>105162</v>
      </c>
    </row>
    <row r="5164" spans="19:20">
      <c r="S5164" s="7" t="s">
        <v>7385</v>
      </c>
      <c r="T5164" s="8">
        <v>105163</v>
      </c>
    </row>
    <row r="5165" spans="19:20">
      <c r="S5165" s="7" t="s">
        <v>7386</v>
      </c>
      <c r="T5165" s="8">
        <v>105164</v>
      </c>
    </row>
    <row r="5166" spans="19:20">
      <c r="S5166" s="7" t="s">
        <v>7387</v>
      </c>
      <c r="T5166" s="8">
        <v>105165</v>
      </c>
    </row>
    <row r="5167" spans="19:20">
      <c r="S5167" s="7" t="s">
        <v>7388</v>
      </c>
      <c r="T5167" s="8">
        <v>105166</v>
      </c>
    </row>
    <row r="5168" spans="19:20">
      <c r="S5168" s="7" t="s">
        <v>7389</v>
      </c>
      <c r="T5168" s="8">
        <v>105167</v>
      </c>
    </row>
    <row r="5169" spans="19:20">
      <c r="S5169" s="7" t="s">
        <v>7390</v>
      </c>
      <c r="T5169" s="8">
        <v>105168</v>
      </c>
    </row>
    <row r="5170" spans="19:20">
      <c r="S5170" s="7" t="s">
        <v>2345</v>
      </c>
      <c r="T5170" s="8">
        <v>105169</v>
      </c>
    </row>
    <row r="5171" spans="19:20">
      <c r="S5171" s="7" t="s">
        <v>7391</v>
      </c>
      <c r="T5171" s="8">
        <v>105170</v>
      </c>
    </row>
    <row r="5172" spans="19:20">
      <c r="S5172" s="7" t="s">
        <v>7392</v>
      </c>
      <c r="T5172" s="8">
        <v>105171</v>
      </c>
    </row>
    <row r="5173" spans="19:20">
      <c r="S5173" s="7" t="s">
        <v>7393</v>
      </c>
      <c r="T5173" s="8">
        <v>105172</v>
      </c>
    </row>
    <row r="5174" spans="19:20">
      <c r="S5174" s="7" t="s">
        <v>7394</v>
      </c>
      <c r="T5174" s="8">
        <v>105173</v>
      </c>
    </row>
    <row r="5175" spans="19:20">
      <c r="S5175" s="7" t="s">
        <v>7395</v>
      </c>
      <c r="T5175" s="8">
        <v>105174</v>
      </c>
    </row>
    <row r="5176" spans="19:20">
      <c r="S5176" s="7" t="s">
        <v>7396</v>
      </c>
      <c r="T5176" s="8">
        <v>105175</v>
      </c>
    </row>
    <row r="5177" spans="19:20">
      <c r="S5177" s="7" t="s">
        <v>7397</v>
      </c>
      <c r="T5177" s="8">
        <v>105176</v>
      </c>
    </row>
    <row r="5178" spans="19:20">
      <c r="S5178" s="7" t="s">
        <v>7398</v>
      </c>
      <c r="T5178" s="8">
        <v>105177</v>
      </c>
    </row>
    <row r="5179" spans="19:20">
      <c r="S5179" s="7" t="s">
        <v>7399</v>
      </c>
      <c r="T5179" s="8">
        <v>105178</v>
      </c>
    </row>
    <row r="5180" spans="19:20">
      <c r="S5180" s="7" t="s">
        <v>2346</v>
      </c>
      <c r="T5180" s="8">
        <v>105179</v>
      </c>
    </row>
    <row r="5181" spans="19:20">
      <c r="S5181" s="7" t="s">
        <v>7400</v>
      </c>
      <c r="T5181" s="8">
        <v>105180</v>
      </c>
    </row>
    <row r="5182" spans="19:20">
      <c r="S5182" s="7" t="s">
        <v>7401</v>
      </c>
      <c r="T5182" s="8">
        <v>105181</v>
      </c>
    </row>
    <row r="5183" spans="19:20">
      <c r="S5183" s="7" t="s">
        <v>7402</v>
      </c>
      <c r="T5183" s="8">
        <v>105182</v>
      </c>
    </row>
    <row r="5184" spans="19:20">
      <c r="S5184" s="7" t="s">
        <v>7403</v>
      </c>
      <c r="T5184" s="8">
        <v>105183</v>
      </c>
    </row>
    <row r="5185" spans="19:20">
      <c r="S5185" s="7" t="s">
        <v>7404</v>
      </c>
      <c r="T5185" s="8">
        <v>105184</v>
      </c>
    </row>
    <row r="5186" spans="19:20">
      <c r="S5186" s="7" t="s">
        <v>7405</v>
      </c>
      <c r="T5186" s="8">
        <v>105185</v>
      </c>
    </row>
    <row r="5187" spans="19:20">
      <c r="S5187" s="7" t="s">
        <v>7406</v>
      </c>
      <c r="T5187" s="8">
        <v>105186</v>
      </c>
    </row>
    <row r="5188" spans="19:20">
      <c r="S5188" s="7" t="s">
        <v>7407</v>
      </c>
      <c r="T5188" s="8">
        <v>105187</v>
      </c>
    </row>
    <row r="5189" spans="19:20">
      <c r="S5189" s="7" t="s">
        <v>7408</v>
      </c>
      <c r="T5189" s="8">
        <v>105188</v>
      </c>
    </row>
    <row r="5190" spans="19:20">
      <c r="S5190" s="7" t="s">
        <v>2347</v>
      </c>
      <c r="T5190" s="8">
        <v>105189</v>
      </c>
    </row>
    <row r="5191" spans="19:20">
      <c r="S5191" s="7" t="s">
        <v>7409</v>
      </c>
      <c r="T5191" s="8">
        <v>105190</v>
      </c>
    </row>
    <row r="5192" spans="19:20">
      <c r="S5192" s="7" t="s">
        <v>7410</v>
      </c>
      <c r="T5192" s="8">
        <v>105191</v>
      </c>
    </row>
    <row r="5193" spans="19:20">
      <c r="S5193" s="7" t="s">
        <v>7411</v>
      </c>
      <c r="T5193" s="8">
        <v>105192</v>
      </c>
    </row>
    <row r="5194" spans="19:20">
      <c r="S5194" s="7" t="s">
        <v>7412</v>
      </c>
      <c r="T5194" s="8">
        <v>105193</v>
      </c>
    </row>
    <row r="5195" spans="19:20">
      <c r="S5195" s="7" t="s">
        <v>7413</v>
      </c>
      <c r="T5195" s="8">
        <v>105194</v>
      </c>
    </row>
    <row r="5196" spans="19:20">
      <c r="S5196" s="7" t="s">
        <v>7414</v>
      </c>
      <c r="T5196" s="8">
        <v>105195</v>
      </c>
    </row>
    <row r="5197" spans="19:20">
      <c r="S5197" s="7" t="s">
        <v>7415</v>
      </c>
      <c r="T5197" s="8">
        <v>105196</v>
      </c>
    </row>
    <row r="5198" spans="19:20">
      <c r="S5198" s="7" t="s">
        <v>7416</v>
      </c>
      <c r="T5198" s="8">
        <v>105197</v>
      </c>
    </row>
    <row r="5199" spans="19:20">
      <c r="S5199" s="7" t="s">
        <v>7417</v>
      </c>
      <c r="T5199" s="8">
        <v>105198</v>
      </c>
    </row>
    <row r="5200" spans="19:20">
      <c r="S5200" s="7" t="s">
        <v>2348</v>
      </c>
      <c r="T5200" s="8">
        <v>105199</v>
      </c>
    </row>
    <row r="5201" spans="19:20">
      <c r="S5201" s="7" t="s">
        <v>7418</v>
      </c>
      <c r="T5201" s="8">
        <v>105200</v>
      </c>
    </row>
    <row r="5202" spans="19:20">
      <c r="S5202" s="7" t="s">
        <v>7419</v>
      </c>
      <c r="T5202" s="8">
        <v>105201</v>
      </c>
    </row>
    <row r="5203" spans="19:20">
      <c r="S5203" s="7" t="s">
        <v>7420</v>
      </c>
      <c r="T5203" s="8">
        <v>105202</v>
      </c>
    </row>
    <row r="5204" spans="19:20">
      <c r="S5204" s="7" t="s">
        <v>7421</v>
      </c>
      <c r="T5204" s="8">
        <v>105203</v>
      </c>
    </row>
    <row r="5205" spans="19:20">
      <c r="S5205" s="7" t="s">
        <v>7422</v>
      </c>
      <c r="T5205" s="8">
        <v>105204</v>
      </c>
    </row>
    <row r="5206" spans="19:20">
      <c r="S5206" s="7" t="s">
        <v>7423</v>
      </c>
      <c r="T5206" s="8">
        <v>105205</v>
      </c>
    </row>
    <row r="5207" spans="19:20">
      <c r="S5207" s="7" t="s">
        <v>7424</v>
      </c>
      <c r="T5207" s="8">
        <v>105206</v>
      </c>
    </row>
    <row r="5208" spans="19:20">
      <c r="S5208" s="7" t="s">
        <v>7425</v>
      </c>
      <c r="T5208" s="8">
        <v>105207</v>
      </c>
    </row>
    <row r="5209" spans="19:20">
      <c r="S5209" s="7" t="s">
        <v>7426</v>
      </c>
      <c r="T5209" s="8">
        <v>105208</v>
      </c>
    </row>
    <row r="5210" spans="19:20">
      <c r="S5210" s="7" t="s">
        <v>2349</v>
      </c>
      <c r="T5210" s="8">
        <v>105209</v>
      </c>
    </row>
    <row r="5211" spans="19:20">
      <c r="S5211" s="7" t="s">
        <v>7427</v>
      </c>
      <c r="T5211" s="8">
        <v>105210</v>
      </c>
    </row>
    <row r="5212" spans="19:20">
      <c r="S5212" s="7" t="s">
        <v>7428</v>
      </c>
      <c r="T5212" s="8">
        <v>105211</v>
      </c>
    </row>
    <row r="5213" spans="19:20">
      <c r="S5213" s="7" t="s">
        <v>7429</v>
      </c>
      <c r="T5213" s="8">
        <v>105212</v>
      </c>
    </row>
    <row r="5214" spans="19:20">
      <c r="S5214" s="7" t="s">
        <v>7430</v>
      </c>
      <c r="T5214" s="8">
        <v>105213</v>
      </c>
    </row>
    <row r="5215" spans="19:20">
      <c r="S5215" s="7" t="s">
        <v>7431</v>
      </c>
      <c r="T5215" s="8">
        <v>105214</v>
      </c>
    </row>
    <row r="5216" spans="19:20">
      <c r="S5216" s="7" t="s">
        <v>7432</v>
      </c>
      <c r="T5216" s="8">
        <v>105215</v>
      </c>
    </row>
    <row r="5217" spans="19:20">
      <c r="S5217" s="7" t="s">
        <v>7433</v>
      </c>
      <c r="T5217" s="8">
        <v>105216</v>
      </c>
    </row>
    <row r="5218" spans="19:20">
      <c r="S5218" s="7" t="s">
        <v>7434</v>
      </c>
      <c r="T5218" s="8">
        <v>105217</v>
      </c>
    </row>
    <row r="5219" spans="19:20">
      <c r="S5219" s="7" t="s">
        <v>7435</v>
      </c>
      <c r="T5219" s="8">
        <v>105218</v>
      </c>
    </row>
    <row r="5220" spans="19:20">
      <c r="S5220" s="7" t="s">
        <v>2350</v>
      </c>
      <c r="T5220" s="8">
        <v>105219</v>
      </c>
    </row>
    <row r="5221" spans="19:20">
      <c r="S5221" s="7" t="s">
        <v>7436</v>
      </c>
      <c r="T5221" s="8">
        <v>105220</v>
      </c>
    </row>
    <row r="5222" spans="19:20">
      <c r="S5222" s="7" t="s">
        <v>7437</v>
      </c>
      <c r="T5222" s="8">
        <v>105221</v>
      </c>
    </row>
    <row r="5223" spans="19:20">
      <c r="S5223" s="7" t="s">
        <v>7438</v>
      </c>
      <c r="T5223" s="8">
        <v>105222</v>
      </c>
    </row>
    <row r="5224" spans="19:20">
      <c r="S5224" s="7" t="s">
        <v>7439</v>
      </c>
      <c r="T5224" s="8">
        <v>105223</v>
      </c>
    </row>
    <row r="5225" spans="19:20">
      <c r="S5225" s="7" t="s">
        <v>7440</v>
      </c>
      <c r="T5225" s="8">
        <v>105224</v>
      </c>
    </row>
    <row r="5226" spans="19:20">
      <c r="S5226" s="7" t="s">
        <v>7441</v>
      </c>
      <c r="T5226" s="8">
        <v>105225</v>
      </c>
    </row>
    <row r="5227" spans="19:20">
      <c r="S5227" s="7" t="s">
        <v>7442</v>
      </c>
      <c r="T5227" s="8">
        <v>105226</v>
      </c>
    </row>
    <row r="5228" spans="19:20">
      <c r="S5228" s="7" t="s">
        <v>7443</v>
      </c>
      <c r="T5228" s="8">
        <v>105227</v>
      </c>
    </row>
    <row r="5229" spans="19:20">
      <c r="S5229" s="7" t="s">
        <v>7444</v>
      </c>
      <c r="T5229" s="8">
        <v>105228</v>
      </c>
    </row>
    <row r="5230" spans="19:20">
      <c r="S5230" s="7" t="s">
        <v>2351</v>
      </c>
      <c r="T5230" s="8">
        <v>105229</v>
      </c>
    </row>
    <row r="5231" spans="19:20">
      <c r="S5231" s="7" t="s">
        <v>7445</v>
      </c>
      <c r="T5231" s="8">
        <v>105230</v>
      </c>
    </row>
    <row r="5232" spans="19:20">
      <c r="S5232" s="7" t="s">
        <v>7446</v>
      </c>
      <c r="T5232" s="8">
        <v>105231</v>
      </c>
    </row>
    <row r="5233" spans="19:20">
      <c r="S5233" s="7" t="s">
        <v>7447</v>
      </c>
      <c r="T5233" s="8">
        <v>105232</v>
      </c>
    </row>
    <row r="5234" spans="19:20">
      <c r="S5234" s="7" t="s">
        <v>7448</v>
      </c>
      <c r="T5234" s="8">
        <v>105233</v>
      </c>
    </row>
    <row r="5235" spans="19:20">
      <c r="S5235" s="7" t="s">
        <v>7449</v>
      </c>
      <c r="T5235" s="8">
        <v>105234</v>
      </c>
    </row>
    <row r="5236" spans="19:20">
      <c r="S5236" s="7" t="s">
        <v>7450</v>
      </c>
      <c r="T5236" s="8">
        <v>105235</v>
      </c>
    </row>
    <row r="5237" spans="19:20">
      <c r="S5237" s="7" t="s">
        <v>7451</v>
      </c>
      <c r="T5237" s="8">
        <v>105236</v>
      </c>
    </row>
    <row r="5238" spans="19:20">
      <c r="S5238" s="7" t="s">
        <v>7452</v>
      </c>
      <c r="T5238" s="8">
        <v>105237</v>
      </c>
    </row>
    <row r="5239" spans="19:20">
      <c r="S5239" s="7" t="s">
        <v>7453</v>
      </c>
      <c r="T5239" s="8">
        <v>105238</v>
      </c>
    </row>
    <row r="5240" spans="19:20">
      <c r="S5240" s="7" t="s">
        <v>2352</v>
      </c>
      <c r="T5240" s="8">
        <v>105239</v>
      </c>
    </row>
    <row r="5241" spans="19:20">
      <c r="S5241" s="7" t="s">
        <v>7454</v>
      </c>
      <c r="T5241" s="8">
        <v>105240</v>
      </c>
    </row>
    <row r="5242" spans="19:20">
      <c r="S5242" s="7" t="s">
        <v>7455</v>
      </c>
      <c r="T5242" s="8">
        <v>105241</v>
      </c>
    </row>
    <row r="5243" spans="19:20">
      <c r="S5243" s="7" t="s">
        <v>7456</v>
      </c>
      <c r="T5243" s="8">
        <v>105242</v>
      </c>
    </row>
    <row r="5244" spans="19:20">
      <c r="S5244" s="7" t="s">
        <v>7457</v>
      </c>
      <c r="T5244" s="8">
        <v>105243</v>
      </c>
    </row>
    <row r="5245" spans="19:20">
      <c r="S5245" s="7" t="s">
        <v>7458</v>
      </c>
      <c r="T5245" s="8">
        <v>105244</v>
      </c>
    </row>
    <row r="5246" spans="19:20">
      <c r="S5246" s="7" t="s">
        <v>7459</v>
      </c>
      <c r="T5246" s="8">
        <v>105245</v>
      </c>
    </row>
    <row r="5247" spans="19:20">
      <c r="S5247" s="7" t="s">
        <v>7460</v>
      </c>
      <c r="T5247" s="8">
        <v>105246</v>
      </c>
    </row>
    <row r="5248" spans="19:20">
      <c r="S5248" s="7" t="s">
        <v>7461</v>
      </c>
      <c r="T5248" s="8">
        <v>105247</v>
      </c>
    </row>
    <row r="5249" spans="19:20">
      <c r="S5249" s="7" t="s">
        <v>7462</v>
      </c>
      <c r="T5249" s="8">
        <v>105248</v>
      </c>
    </row>
    <row r="5250" spans="19:20">
      <c r="S5250" s="7" t="s">
        <v>2353</v>
      </c>
      <c r="T5250" s="8">
        <v>105249</v>
      </c>
    </row>
    <row r="5251" spans="19:20">
      <c r="S5251" s="7" t="s">
        <v>7463</v>
      </c>
      <c r="T5251" s="8">
        <v>105250</v>
      </c>
    </row>
    <row r="5252" spans="19:20">
      <c r="S5252" s="7" t="s">
        <v>7464</v>
      </c>
      <c r="T5252" s="8">
        <v>105251</v>
      </c>
    </row>
    <row r="5253" spans="19:20">
      <c r="S5253" s="7" t="s">
        <v>7465</v>
      </c>
      <c r="T5253" s="8">
        <v>105252</v>
      </c>
    </row>
    <row r="5254" spans="19:20">
      <c r="S5254" s="7" t="s">
        <v>7466</v>
      </c>
      <c r="T5254" s="8">
        <v>105253</v>
      </c>
    </row>
    <row r="5255" spans="19:20">
      <c r="S5255" s="7" t="s">
        <v>7467</v>
      </c>
      <c r="T5255" s="8">
        <v>105254</v>
      </c>
    </row>
    <row r="5256" spans="19:20">
      <c r="S5256" s="7" t="s">
        <v>7468</v>
      </c>
      <c r="T5256" s="8">
        <v>105255</v>
      </c>
    </row>
    <row r="5257" spans="19:20">
      <c r="S5257" s="7" t="s">
        <v>7469</v>
      </c>
      <c r="T5257" s="8">
        <v>105256</v>
      </c>
    </row>
    <row r="5258" spans="19:20">
      <c r="S5258" s="7" t="s">
        <v>7470</v>
      </c>
      <c r="T5258" s="8">
        <v>105257</v>
      </c>
    </row>
    <row r="5259" spans="19:20">
      <c r="S5259" s="7" t="s">
        <v>7471</v>
      </c>
      <c r="T5259" s="8">
        <v>105258</v>
      </c>
    </row>
    <row r="5260" spans="19:20">
      <c r="S5260" s="7" t="s">
        <v>2354</v>
      </c>
      <c r="T5260" s="8">
        <v>105259</v>
      </c>
    </row>
    <row r="5261" spans="19:20">
      <c r="S5261" s="7" t="s">
        <v>7472</v>
      </c>
      <c r="T5261" s="8">
        <v>105260</v>
      </c>
    </row>
    <row r="5262" spans="19:20">
      <c r="S5262" s="7" t="s">
        <v>7473</v>
      </c>
      <c r="T5262" s="8">
        <v>105261</v>
      </c>
    </row>
    <row r="5263" spans="19:20">
      <c r="S5263" s="7" t="s">
        <v>7474</v>
      </c>
      <c r="T5263" s="8">
        <v>105262</v>
      </c>
    </row>
    <row r="5264" spans="19:20">
      <c r="S5264" s="7" t="s">
        <v>7475</v>
      </c>
      <c r="T5264" s="8">
        <v>105263</v>
      </c>
    </row>
    <row r="5265" spans="19:20">
      <c r="S5265" s="7" t="s">
        <v>7476</v>
      </c>
      <c r="T5265" s="8">
        <v>105264</v>
      </c>
    </row>
    <row r="5266" spans="19:20">
      <c r="S5266" s="7" t="s">
        <v>7477</v>
      </c>
      <c r="T5266" s="8">
        <v>105265</v>
      </c>
    </row>
    <row r="5267" spans="19:20">
      <c r="S5267" s="7" t="s">
        <v>7478</v>
      </c>
      <c r="T5267" s="8">
        <v>105266</v>
      </c>
    </row>
    <row r="5268" spans="19:20">
      <c r="S5268" s="7" t="s">
        <v>7479</v>
      </c>
      <c r="T5268" s="8">
        <v>105267</v>
      </c>
    </row>
    <row r="5269" spans="19:20">
      <c r="S5269" s="7" t="s">
        <v>7480</v>
      </c>
      <c r="T5269" s="8">
        <v>105268</v>
      </c>
    </row>
    <row r="5270" spans="19:20">
      <c r="S5270" s="7" t="s">
        <v>2355</v>
      </c>
      <c r="T5270" s="8">
        <v>105269</v>
      </c>
    </row>
    <row r="5271" spans="19:20">
      <c r="S5271" s="7" t="s">
        <v>7481</v>
      </c>
      <c r="T5271" s="8">
        <v>105270</v>
      </c>
    </row>
    <row r="5272" spans="19:20">
      <c r="S5272" s="7" t="s">
        <v>7482</v>
      </c>
      <c r="T5272" s="8">
        <v>105271</v>
      </c>
    </row>
    <row r="5273" spans="19:20">
      <c r="S5273" s="7" t="s">
        <v>7483</v>
      </c>
      <c r="T5273" s="8">
        <v>105272</v>
      </c>
    </row>
    <row r="5274" spans="19:20">
      <c r="S5274" s="7" t="s">
        <v>7484</v>
      </c>
      <c r="T5274" s="8">
        <v>105273</v>
      </c>
    </row>
    <row r="5275" spans="19:20">
      <c r="S5275" s="7" t="s">
        <v>7485</v>
      </c>
      <c r="T5275" s="8">
        <v>105274</v>
      </c>
    </row>
    <row r="5276" spans="19:20">
      <c r="S5276" s="7" t="s">
        <v>7486</v>
      </c>
      <c r="T5276" s="8">
        <v>105275</v>
      </c>
    </row>
    <row r="5277" spans="19:20">
      <c r="S5277" s="7" t="s">
        <v>7487</v>
      </c>
      <c r="T5277" s="8">
        <v>105276</v>
      </c>
    </row>
    <row r="5278" spans="19:20">
      <c r="S5278" s="7" t="s">
        <v>7488</v>
      </c>
      <c r="T5278" s="8">
        <v>105277</v>
      </c>
    </row>
    <row r="5279" spans="19:20">
      <c r="S5279" s="7" t="s">
        <v>7489</v>
      </c>
      <c r="T5279" s="8">
        <v>105278</v>
      </c>
    </row>
    <row r="5280" spans="19:20">
      <c r="S5280" s="7" t="s">
        <v>2356</v>
      </c>
      <c r="T5280" s="8">
        <v>105279</v>
      </c>
    </row>
    <row r="5281" spans="19:20">
      <c r="S5281" s="7" t="s">
        <v>7490</v>
      </c>
      <c r="T5281" s="8">
        <v>105280</v>
      </c>
    </row>
    <row r="5282" spans="19:20">
      <c r="S5282" s="7" t="s">
        <v>7491</v>
      </c>
      <c r="T5282" s="8">
        <v>105281</v>
      </c>
    </row>
    <row r="5283" spans="19:20">
      <c r="S5283" s="7" t="s">
        <v>7492</v>
      </c>
      <c r="T5283" s="8">
        <v>105282</v>
      </c>
    </row>
    <row r="5284" spans="19:20">
      <c r="S5284" s="7" t="s">
        <v>7493</v>
      </c>
      <c r="T5284" s="8">
        <v>105283</v>
      </c>
    </row>
    <row r="5285" spans="19:20">
      <c r="S5285" s="7" t="s">
        <v>7494</v>
      </c>
      <c r="T5285" s="8">
        <v>105284</v>
      </c>
    </row>
    <row r="5286" spans="19:20">
      <c r="S5286" s="7" t="s">
        <v>7495</v>
      </c>
      <c r="T5286" s="8">
        <v>105285</v>
      </c>
    </row>
    <row r="5287" spans="19:20">
      <c r="S5287" s="7" t="s">
        <v>7496</v>
      </c>
      <c r="T5287" s="8">
        <v>105286</v>
      </c>
    </row>
    <row r="5288" spans="19:20">
      <c r="S5288" s="7" t="s">
        <v>7497</v>
      </c>
      <c r="T5288" s="8">
        <v>105287</v>
      </c>
    </row>
    <row r="5289" spans="19:20">
      <c r="S5289" s="7" t="s">
        <v>7498</v>
      </c>
      <c r="T5289" s="8">
        <v>105288</v>
      </c>
    </row>
    <row r="5290" spans="19:20">
      <c r="S5290" s="7" t="s">
        <v>2357</v>
      </c>
      <c r="T5290" s="8">
        <v>105289</v>
      </c>
    </row>
    <row r="5291" spans="19:20">
      <c r="S5291" s="7" t="s">
        <v>7499</v>
      </c>
      <c r="T5291" s="8">
        <v>105290</v>
      </c>
    </row>
    <row r="5292" spans="19:20">
      <c r="S5292" s="7" t="s">
        <v>7500</v>
      </c>
      <c r="T5292" s="8">
        <v>105291</v>
      </c>
    </row>
    <row r="5293" spans="19:20">
      <c r="S5293" s="7" t="s">
        <v>7501</v>
      </c>
      <c r="T5293" s="8">
        <v>105292</v>
      </c>
    </row>
    <row r="5294" spans="19:20">
      <c r="S5294" s="7" t="s">
        <v>7502</v>
      </c>
      <c r="T5294" s="8">
        <v>105293</v>
      </c>
    </row>
    <row r="5295" spans="19:20">
      <c r="S5295" s="7" t="s">
        <v>7503</v>
      </c>
      <c r="T5295" s="8">
        <v>105294</v>
      </c>
    </row>
    <row r="5296" spans="19:20">
      <c r="S5296" s="7" t="s">
        <v>7504</v>
      </c>
      <c r="T5296" s="8">
        <v>105295</v>
      </c>
    </row>
    <row r="5297" spans="19:20">
      <c r="S5297" s="7" t="s">
        <v>7505</v>
      </c>
      <c r="T5297" s="8">
        <v>105296</v>
      </c>
    </row>
    <row r="5298" spans="19:20">
      <c r="S5298" s="7" t="s">
        <v>7506</v>
      </c>
      <c r="T5298" s="8">
        <v>105297</v>
      </c>
    </row>
    <row r="5299" spans="19:20">
      <c r="S5299" s="7" t="s">
        <v>7507</v>
      </c>
      <c r="T5299" s="8">
        <v>105298</v>
      </c>
    </row>
    <row r="5300" spans="19:20">
      <c r="S5300" s="7" t="s">
        <v>2358</v>
      </c>
      <c r="T5300" s="8">
        <v>105299</v>
      </c>
    </row>
    <row r="5301" spans="19:20">
      <c r="S5301" s="7" t="s">
        <v>7508</v>
      </c>
      <c r="T5301" s="8">
        <v>105300</v>
      </c>
    </row>
    <row r="5302" spans="19:20">
      <c r="S5302" s="7" t="s">
        <v>7509</v>
      </c>
      <c r="T5302" s="8">
        <v>105301</v>
      </c>
    </row>
    <row r="5303" spans="19:20">
      <c r="S5303" s="7" t="s">
        <v>7510</v>
      </c>
      <c r="T5303" s="8">
        <v>105302</v>
      </c>
    </row>
    <row r="5304" spans="19:20">
      <c r="S5304" s="7" t="s">
        <v>7511</v>
      </c>
      <c r="T5304" s="8">
        <v>105303</v>
      </c>
    </row>
    <row r="5305" spans="19:20">
      <c r="S5305" s="7" t="s">
        <v>7512</v>
      </c>
      <c r="T5305" s="8">
        <v>105304</v>
      </c>
    </row>
    <row r="5306" spans="19:20">
      <c r="S5306" s="7" t="s">
        <v>7513</v>
      </c>
      <c r="T5306" s="8">
        <v>105305</v>
      </c>
    </row>
    <row r="5307" spans="19:20">
      <c r="S5307" s="7" t="s">
        <v>7514</v>
      </c>
      <c r="T5307" s="8">
        <v>105306</v>
      </c>
    </row>
    <row r="5308" spans="19:20">
      <c r="S5308" s="7" t="s">
        <v>7515</v>
      </c>
      <c r="T5308" s="8">
        <v>105307</v>
      </c>
    </row>
    <row r="5309" spans="19:20">
      <c r="S5309" s="7" t="s">
        <v>7516</v>
      </c>
      <c r="T5309" s="8">
        <v>105308</v>
      </c>
    </row>
    <row r="5310" spans="19:20">
      <c r="S5310" s="7" t="s">
        <v>2359</v>
      </c>
      <c r="T5310" s="8">
        <v>105309</v>
      </c>
    </row>
    <row r="5311" spans="19:20">
      <c r="S5311" s="7" t="s">
        <v>7517</v>
      </c>
      <c r="T5311" s="8">
        <v>105310</v>
      </c>
    </row>
    <row r="5312" spans="19:20">
      <c r="S5312" s="7" t="s">
        <v>7518</v>
      </c>
      <c r="T5312" s="8">
        <v>105311</v>
      </c>
    </row>
    <row r="5313" spans="19:20">
      <c r="S5313" s="7" t="s">
        <v>7519</v>
      </c>
      <c r="T5313" s="8">
        <v>105312</v>
      </c>
    </row>
    <row r="5314" spans="19:20">
      <c r="S5314" s="7" t="s">
        <v>7520</v>
      </c>
      <c r="T5314" s="8">
        <v>105313</v>
      </c>
    </row>
    <row r="5315" spans="19:20">
      <c r="S5315" s="7" t="s">
        <v>7521</v>
      </c>
      <c r="T5315" s="8">
        <v>105314</v>
      </c>
    </row>
    <row r="5316" spans="19:20">
      <c r="S5316" s="7" t="s">
        <v>7522</v>
      </c>
      <c r="T5316" s="8">
        <v>105315</v>
      </c>
    </row>
    <row r="5317" spans="19:20">
      <c r="S5317" s="7" t="s">
        <v>7523</v>
      </c>
      <c r="T5317" s="8">
        <v>105316</v>
      </c>
    </row>
    <row r="5318" spans="19:20">
      <c r="S5318" s="7" t="s">
        <v>7524</v>
      </c>
      <c r="T5318" s="8">
        <v>105317</v>
      </c>
    </row>
    <row r="5319" spans="19:20">
      <c r="S5319" s="7" t="s">
        <v>7525</v>
      </c>
      <c r="T5319" s="8">
        <v>105318</v>
      </c>
    </row>
    <row r="5320" spans="19:20">
      <c r="S5320" s="7" t="s">
        <v>2360</v>
      </c>
      <c r="T5320" s="8">
        <v>105319</v>
      </c>
    </row>
    <row r="5321" spans="19:20">
      <c r="S5321" s="7" t="s">
        <v>7526</v>
      </c>
      <c r="T5321" s="8">
        <v>105320</v>
      </c>
    </row>
    <row r="5322" spans="19:20">
      <c r="S5322" s="7" t="s">
        <v>7527</v>
      </c>
      <c r="T5322" s="8">
        <v>105321</v>
      </c>
    </row>
    <row r="5323" spans="19:20">
      <c r="S5323" s="7" t="s">
        <v>7528</v>
      </c>
      <c r="T5323" s="8">
        <v>105322</v>
      </c>
    </row>
    <row r="5324" spans="19:20">
      <c r="S5324" s="7" t="s">
        <v>7529</v>
      </c>
      <c r="T5324" s="8">
        <v>105323</v>
      </c>
    </row>
    <row r="5325" spans="19:20">
      <c r="S5325" s="7" t="s">
        <v>7530</v>
      </c>
      <c r="T5325" s="8">
        <v>105324</v>
      </c>
    </row>
    <row r="5326" spans="19:20">
      <c r="S5326" s="7" t="s">
        <v>7531</v>
      </c>
      <c r="T5326" s="8">
        <v>105325</v>
      </c>
    </row>
    <row r="5327" spans="19:20">
      <c r="S5327" s="7" t="s">
        <v>7532</v>
      </c>
      <c r="T5327" s="8">
        <v>105326</v>
      </c>
    </row>
    <row r="5328" spans="19:20">
      <c r="S5328" s="7" t="s">
        <v>7533</v>
      </c>
      <c r="T5328" s="8">
        <v>105327</v>
      </c>
    </row>
    <row r="5329" spans="19:20">
      <c r="S5329" s="7" t="s">
        <v>7534</v>
      </c>
      <c r="T5329" s="8">
        <v>105328</v>
      </c>
    </row>
    <row r="5330" spans="19:20">
      <c r="S5330" s="7" t="s">
        <v>2361</v>
      </c>
      <c r="T5330" s="8">
        <v>105329</v>
      </c>
    </row>
    <row r="5331" spans="19:20">
      <c r="S5331" s="7" t="s">
        <v>7535</v>
      </c>
      <c r="T5331" s="8">
        <v>105330</v>
      </c>
    </row>
    <row r="5332" spans="19:20">
      <c r="S5332" s="7" t="s">
        <v>7536</v>
      </c>
      <c r="T5332" s="8">
        <v>105331</v>
      </c>
    </row>
    <row r="5333" spans="19:20">
      <c r="S5333" s="7" t="s">
        <v>7537</v>
      </c>
      <c r="T5333" s="8">
        <v>105332</v>
      </c>
    </row>
    <row r="5334" spans="19:20">
      <c r="S5334" s="7" t="s">
        <v>7538</v>
      </c>
      <c r="T5334" s="8">
        <v>105333</v>
      </c>
    </row>
    <row r="5335" spans="19:20">
      <c r="S5335" s="7" t="s">
        <v>7539</v>
      </c>
      <c r="T5335" s="8">
        <v>105334</v>
      </c>
    </row>
    <row r="5336" spans="19:20">
      <c r="S5336" s="7" t="s">
        <v>7540</v>
      </c>
      <c r="T5336" s="8">
        <v>105335</v>
      </c>
    </row>
    <row r="5337" spans="19:20">
      <c r="S5337" s="7" t="s">
        <v>7541</v>
      </c>
      <c r="T5337" s="8">
        <v>105336</v>
      </c>
    </row>
    <row r="5338" spans="19:20">
      <c r="S5338" s="7" t="s">
        <v>7542</v>
      </c>
      <c r="T5338" s="8">
        <v>105337</v>
      </c>
    </row>
    <row r="5339" spans="19:20">
      <c r="S5339" s="7" t="s">
        <v>7543</v>
      </c>
      <c r="T5339" s="8">
        <v>105338</v>
      </c>
    </row>
    <row r="5340" spans="19:20">
      <c r="S5340" s="7" t="s">
        <v>2362</v>
      </c>
      <c r="T5340" s="8">
        <v>105339</v>
      </c>
    </row>
    <row r="5341" spans="19:20">
      <c r="S5341" s="7" t="s">
        <v>7544</v>
      </c>
      <c r="T5341" s="8">
        <v>105340</v>
      </c>
    </row>
    <row r="5342" spans="19:20">
      <c r="S5342" s="7" t="s">
        <v>7545</v>
      </c>
      <c r="T5342" s="8">
        <v>105341</v>
      </c>
    </row>
    <row r="5343" spans="19:20">
      <c r="S5343" s="7" t="s">
        <v>7546</v>
      </c>
      <c r="T5343" s="8">
        <v>105342</v>
      </c>
    </row>
    <row r="5344" spans="19:20">
      <c r="S5344" s="7" t="s">
        <v>7547</v>
      </c>
      <c r="T5344" s="8">
        <v>105343</v>
      </c>
    </row>
    <row r="5345" spans="19:20">
      <c r="S5345" s="7" t="s">
        <v>7548</v>
      </c>
      <c r="T5345" s="8">
        <v>105344</v>
      </c>
    </row>
    <row r="5346" spans="19:20">
      <c r="S5346" s="7" t="s">
        <v>7549</v>
      </c>
      <c r="T5346" s="8">
        <v>105345</v>
      </c>
    </row>
    <row r="5347" spans="19:20">
      <c r="S5347" s="7" t="s">
        <v>7550</v>
      </c>
      <c r="T5347" s="8">
        <v>105346</v>
      </c>
    </row>
    <row r="5348" spans="19:20">
      <c r="S5348" s="7" t="s">
        <v>7551</v>
      </c>
      <c r="T5348" s="8">
        <v>105347</v>
      </c>
    </row>
    <row r="5349" spans="19:20">
      <c r="S5349" s="7" t="s">
        <v>7552</v>
      </c>
      <c r="T5349" s="8">
        <v>105348</v>
      </c>
    </row>
    <row r="5350" spans="19:20">
      <c r="S5350" s="7" t="s">
        <v>2363</v>
      </c>
      <c r="T5350" s="8">
        <v>105349</v>
      </c>
    </row>
    <row r="5351" spans="19:20">
      <c r="S5351" s="7" t="s">
        <v>7553</v>
      </c>
      <c r="T5351" s="8">
        <v>105350</v>
      </c>
    </row>
    <row r="5352" spans="19:20">
      <c r="S5352" s="7" t="s">
        <v>7554</v>
      </c>
      <c r="T5352" s="8">
        <v>105351</v>
      </c>
    </row>
    <row r="5353" spans="19:20">
      <c r="S5353" s="7" t="s">
        <v>7555</v>
      </c>
      <c r="T5353" s="8">
        <v>105352</v>
      </c>
    </row>
    <row r="5354" spans="19:20">
      <c r="S5354" s="7" t="s">
        <v>7556</v>
      </c>
      <c r="T5354" s="8">
        <v>105353</v>
      </c>
    </row>
    <row r="5355" spans="19:20">
      <c r="S5355" s="7" t="s">
        <v>7557</v>
      </c>
      <c r="T5355" s="8">
        <v>105354</v>
      </c>
    </row>
    <row r="5356" spans="19:20">
      <c r="S5356" s="7" t="s">
        <v>7558</v>
      </c>
      <c r="T5356" s="8">
        <v>105355</v>
      </c>
    </row>
    <row r="5357" spans="19:20">
      <c r="S5357" s="7" t="s">
        <v>7559</v>
      </c>
      <c r="T5357" s="8">
        <v>105356</v>
      </c>
    </row>
    <row r="5358" spans="19:20">
      <c r="S5358" s="7" t="s">
        <v>7560</v>
      </c>
      <c r="T5358" s="8">
        <v>105357</v>
      </c>
    </row>
    <row r="5359" spans="19:20">
      <c r="S5359" s="7" t="s">
        <v>7561</v>
      </c>
      <c r="T5359" s="8">
        <v>105358</v>
      </c>
    </row>
    <row r="5360" spans="19:20">
      <c r="S5360" s="7" t="s">
        <v>2364</v>
      </c>
      <c r="T5360" s="8">
        <v>105359</v>
      </c>
    </row>
    <row r="5361" spans="19:20">
      <c r="S5361" s="7" t="s">
        <v>7562</v>
      </c>
      <c r="T5361" s="8">
        <v>105360</v>
      </c>
    </row>
    <row r="5362" spans="19:20">
      <c r="S5362" s="7" t="s">
        <v>7563</v>
      </c>
      <c r="T5362" s="8">
        <v>105361</v>
      </c>
    </row>
    <row r="5363" spans="19:20">
      <c r="S5363" s="7" t="s">
        <v>7564</v>
      </c>
      <c r="T5363" s="8">
        <v>105362</v>
      </c>
    </row>
    <row r="5364" spans="19:20">
      <c r="S5364" s="7" t="s">
        <v>7565</v>
      </c>
      <c r="T5364" s="8">
        <v>105363</v>
      </c>
    </row>
    <row r="5365" spans="19:20">
      <c r="S5365" s="7" t="s">
        <v>7566</v>
      </c>
      <c r="T5365" s="8">
        <v>105364</v>
      </c>
    </row>
    <row r="5366" spans="19:20">
      <c r="S5366" s="7" t="s">
        <v>7567</v>
      </c>
      <c r="T5366" s="8">
        <v>105365</v>
      </c>
    </row>
    <row r="5367" spans="19:20">
      <c r="S5367" s="7" t="s">
        <v>7568</v>
      </c>
      <c r="T5367" s="8">
        <v>105366</v>
      </c>
    </row>
    <row r="5368" spans="19:20">
      <c r="S5368" s="7" t="s">
        <v>7569</v>
      </c>
      <c r="T5368" s="8">
        <v>105367</v>
      </c>
    </row>
    <row r="5369" spans="19:20">
      <c r="S5369" s="7" t="s">
        <v>7570</v>
      </c>
      <c r="T5369" s="8">
        <v>105368</v>
      </c>
    </row>
    <row r="5370" spans="19:20">
      <c r="S5370" s="7" t="s">
        <v>2365</v>
      </c>
      <c r="T5370" s="8">
        <v>105369</v>
      </c>
    </row>
    <row r="5371" spans="19:20">
      <c r="S5371" s="7" t="s">
        <v>7571</v>
      </c>
      <c r="T5371" s="8">
        <v>105370</v>
      </c>
    </row>
    <row r="5372" spans="19:20">
      <c r="S5372" s="7" t="s">
        <v>7572</v>
      </c>
      <c r="T5372" s="8">
        <v>105371</v>
      </c>
    </row>
    <row r="5373" spans="19:20">
      <c r="S5373" s="7" t="s">
        <v>7573</v>
      </c>
      <c r="T5373" s="8">
        <v>105372</v>
      </c>
    </row>
    <row r="5374" spans="19:20">
      <c r="S5374" s="7" t="s">
        <v>7574</v>
      </c>
      <c r="T5374" s="8">
        <v>105373</v>
      </c>
    </row>
    <row r="5375" spans="19:20">
      <c r="S5375" s="7" t="s">
        <v>7575</v>
      </c>
      <c r="T5375" s="8">
        <v>105374</v>
      </c>
    </row>
    <row r="5376" spans="19:20">
      <c r="S5376" s="7" t="s">
        <v>7576</v>
      </c>
      <c r="T5376" s="8">
        <v>105375</v>
      </c>
    </row>
    <row r="5377" spans="19:20">
      <c r="S5377" s="7" t="s">
        <v>7577</v>
      </c>
      <c r="T5377" s="8">
        <v>105376</v>
      </c>
    </row>
    <row r="5378" spans="19:20">
      <c r="S5378" s="7" t="s">
        <v>7578</v>
      </c>
      <c r="T5378" s="8">
        <v>105377</v>
      </c>
    </row>
    <row r="5379" spans="19:20">
      <c r="S5379" s="7" t="s">
        <v>7579</v>
      </c>
      <c r="T5379" s="8">
        <v>105378</v>
      </c>
    </row>
    <row r="5380" spans="19:20">
      <c r="S5380" s="7" t="s">
        <v>2366</v>
      </c>
      <c r="T5380" s="8">
        <v>105379</v>
      </c>
    </row>
    <row r="5381" spans="19:20">
      <c r="S5381" s="7" t="s">
        <v>7580</v>
      </c>
      <c r="T5381" s="8">
        <v>105380</v>
      </c>
    </row>
    <row r="5382" spans="19:20">
      <c r="S5382" s="7" t="s">
        <v>7581</v>
      </c>
      <c r="T5382" s="8">
        <v>105381</v>
      </c>
    </row>
    <row r="5383" spans="19:20">
      <c r="S5383" s="7" t="s">
        <v>7582</v>
      </c>
      <c r="T5383" s="8">
        <v>105382</v>
      </c>
    </row>
    <row r="5384" spans="19:20">
      <c r="S5384" s="7" t="s">
        <v>7583</v>
      </c>
      <c r="T5384" s="8">
        <v>105383</v>
      </c>
    </row>
    <row r="5385" spans="19:20">
      <c r="S5385" s="7" t="s">
        <v>7584</v>
      </c>
      <c r="T5385" s="8">
        <v>105384</v>
      </c>
    </row>
    <row r="5386" spans="19:20">
      <c r="S5386" s="7" t="s">
        <v>7585</v>
      </c>
      <c r="T5386" s="8">
        <v>105385</v>
      </c>
    </row>
    <row r="5387" spans="19:20">
      <c r="S5387" s="7" t="s">
        <v>7586</v>
      </c>
      <c r="T5387" s="8">
        <v>105386</v>
      </c>
    </row>
    <row r="5388" spans="19:20">
      <c r="S5388" s="7" t="s">
        <v>7587</v>
      </c>
      <c r="T5388" s="8">
        <v>105387</v>
      </c>
    </row>
    <row r="5389" spans="19:20">
      <c r="S5389" s="7" t="s">
        <v>7588</v>
      </c>
      <c r="T5389" s="8">
        <v>105388</v>
      </c>
    </row>
    <row r="5390" spans="19:20">
      <c r="S5390" s="7" t="s">
        <v>2367</v>
      </c>
      <c r="T5390" s="8">
        <v>105389</v>
      </c>
    </row>
    <row r="5391" spans="19:20">
      <c r="S5391" s="7" t="s">
        <v>7589</v>
      </c>
      <c r="T5391" s="8">
        <v>105390</v>
      </c>
    </row>
    <row r="5392" spans="19:20">
      <c r="S5392" s="7" t="s">
        <v>7590</v>
      </c>
      <c r="T5392" s="8">
        <v>105391</v>
      </c>
    </row>
    <row r="5393" spans="19:20">
      <c r="S5393" s="7" t="s">
        <v>7591</v>
      </c>
      <c r="T5393" s="8">
        <v>105392</v>
      </c>
    </row>
    <row r="5394" spans="19:20">
      <c r="S5394" s="7" t="s">
        <v>7592</v>
      </c>
      <c r="T5394" s="8">
        <v>105393</v>
      </c>
    </row>
    <row r="5395" spans="19:20">
      <c r="S5395" s="7" t="s">
        <v>7593</v>
      </c>
      <c r="T5395" s="8">
        <v>105394</v>
      </c>
    </row>
    <row r="5396" spans="19:20">
      <c r="S5396" s="7" t="s">
        <v>7594</v>
      </c>
      <c r="T5396" s="8">
        <v>105395</v>
      </c>
    </row>
    <row r="5397" spans="19:20">
      <c r="S5397" s="7" t="s">
        <v>7595</v>
      </c>
      <c r="T5397" s="8">
        <v>105396</v>
      </c>
    </row>
    <row r="5398" spans="19:20">
      <c r="S5398" s="7" t="s">
        <v>7596</v>
      </c>
      <c r="T5398" s="8">
        <v>105397</v>
      </c>
    </row>
    <row r="5399" spans="19:20">
      <c r="S5399" s="7" t="s">
        <v>7597</v>
      </c>
      <c r="T5399" s="8">
        <v>105398</v>
      </c>
    </row>
    <row r="5400" spans="19:20">
      <c r="S5400" s="7" t="s">
        <v>3820</v>
      </c>
      <c r="T5400" s="8">
        <v>105399</v>
      </c>
    </row>
    <row r="5401" spans="19:20">
      <c r="S5401" s="7" t="s">
        <v>7598</v>
      </c>
      <c r="T5401" s="8">
        <v>105400</v>
      </c>
    </row>
    <row r="5402" spans="19:20">
      <c r="S5402" s="7" t="s">
        <v>7599</v>
      </c>
      <c r="T5402" s="8">
        <v>105401</v>
      </c>
    </row>
    <row r="5403" spans="19:20">
      <c r="S5403" s="7" t="s">
        <v>7600</v>
      </c>
      <c r="T5403" s="8">
        <v>105402</v>
      </c>
    </row>
    <row r="5404" spans="19:20">
      <c r="S5404" s="7" t="s">
        <v>7601</v>
      </c>
      <c r="T5404" s="8">
        <v>105403</v>
      </c>
    </row>
    <row r="5405" spans="19:20">
      <c r="S5405" s="7" t="s">
        <v>7602</v>
      </c>
      <c r="T5405" s="8">
        <v>105404</v>
      </c>
    </row>
    <row r="5406" spans="19:20">
      <c r="S5406" s="7" t="s">
        <v>7603</v>
      </c>
      <c r="T5406" s="8">
        <v>105405</v>
      </c>
    </row>
    <row r="5407" spans="19:20">
      <c r="S5407" s="7" t="s">
        <v>7604</v>
      </c>
      <c r="T5407" s="8">
        <v>105406</v>
      </c>
    </row>
    <row r="5408" spans="19:20">
      <c r="S5408" s="7" t="s">
        <v>7605</v>
      </c>
      <c r="T5408" s="8">
        <v>105407</v>
      </c>
    </row>
    <row r="5409" spans="19:20">
      <c r="S5409" s="7" t="s">
        <v>7606</v>
      </c>
      <c r="T5409" s="8">
        <v>105408</v>
      </c>
    </row>
    <row r="5410" spans="19:20">
      <c r="S5410" s="7" t="s">
        <v>3822</v>
      </c>
      <c r="T5410" s="8">
        <v>105409</v>
      </c>
    </row>
    <row r="5411" spans="19:20">
      <c r="S5411" s="7" t="s">
        <v>7607</v>
      </c>
      <c r="T5411" s="8">
        <v>105410</v>
      </c>
    </row>
    <row r="5412" spans="19:20">
      <c r="S5412" s="7" t="s">
        <v>7608</v>
      </c>
      <c r="T5412" s="8">
        <v>105411</v>
      </c>
    </row>
    <row r="5413" spans="19:20">
      <c r="S5413" s="7" t="s">
        <v>7609</v>
      </c>
      <c r="T5413" s="8">
        <v>105412</v>
      </c>
    </row>
    <row r="5414" spans="19:20">
      <c r="S5414" s="7" t="s">
        <v>7610</v>
      </c>
      <c r="T5414" s="8">
        <v>105413</v>
      </c>
    </row>
    <row r="5415" spans="19:20">
      <c r="S5415" s="7" t="s">
        <v>7611</v>
      </c>
      <c r="T5415" s="8">
        <v>105414</v>
      </c>
    </row>
    <row r="5416" spans="19:20">
      <c r="S5416" s="7" t="s">
        <v>7612</v>
      </c>
      <c r="T5416" s="8">
        <v>105415</v>
      </c>
    </row>
    <row r="5417" spans="19:20">
      <c r="S5417" s="7" t="s">
        <v>7613</v>
      </c>
      <c r="T5417" s="8">
        <v>105416</v>
      </c>
    </row>
    <row r="5418" spans="19:20">
      <c r="S5418" s="7" t="s">
        <v>7614</v>
      </c>
      <c r="T5418" s="8">
        <v>105417</v>
      </c>
    </row>
    <row r="5419" spans="19:20">
      <c r="S5419" s="7" t="s">
        <v>7615</v>
      </c>
      <c r="T5419" s="8">
        <v>105418</v>
      </c>
    </row>
    <row r="5420" spans="19:20">
      <c r="S5420" s="7" t="s">
        <v>3824</v>
      </c>
      <c r="T5420" s="8">
        <v>105419</v>
      </c>
    </row>
    <row r="5421" spans="19:20">
      <c r="S5421" s="7" t="s">
        <v>7616</v>
      </c>
      <c r="T5421" s="8">
        <v>105420</v>
      </c>
    </row>
    <row r="5422" spans="19:20">
      <c r="S5422" s="7" t="s">
        <v>7617</v>
      </c>
      <c r="T5422" s="8">
        <v>105421</v>
      </c>
    </row>
    <row r="5423" spans="19:20">
      <c r="S5423" s="7" t="s">
        <v>7618</v>
      </c>
      <c r="T5423" s="8">
        <v>105422</v>
      </c>
    </row>
    <row r="5424" spans="19:20">
      <c r="S5424" s="7" t="s">
        <v>7619</v>
      </c>
      <c r="T5424" s="8">
        <v>105423</v>
      </c>
    </row>
    <row r="5425" spans="19:20">
      <c r="S5425" s="7" t="s">
        <v>7620</v>
      </c>
      <c r="T5425" s="8">
        <v>105424</v>
      </c>
    </row>
    <row r="5426" spans="19:20">
      <c r="S5426" s="7" t="s">
        <v>7621</v>
      </c>
      <c r="T5426" s="8">
        <v>105425</v>
      </c>
    </row>
    <row r="5427" spans="19:20">
      <c r="S5427" s="7" t="s">
        <v>7622</v>
      </c>
      <c r="T5427" s="8">
        <v>105426</v>
      </c>
    </row>
    <row r="5428" spans="19:20">
      <c r="S5428" s="7" t="s">
        <v>7623</v>
      </c>
      <c r="T5428" s="8">
        <v>105427</v>
      </c>
    </row>
    <row r="5429" spans="19:20">
      <c r="S5429" s="7" t="s">
        <v>7624</v>
      </c>
      <c r="T5429" s="8">
        <v>105428</v>
      </c>
    </row>
    <row r="5430" spans="19:20">
      <c r="S5430" s="7" t="s">
        <v>3825</v>
      </c>
      <c r="T5430" s="8">
        <v>105429</v>
      </c>
    </row>
    <row r="5431" spans="19:20">
      <c r="S5431" s="7" t="s">
        <v>7625</v>
      </c>
      <c r="T5431" s="8">
        <v>105430</v>
      </c>
    </row>
    <row r="5432" spans="19:20">
      <c r="S5432" s="7" t="s">
        <v>7626</v>
      </c>
      <c r="T5432" s="8">
        <v>105431</v>
      </c>
    </row>
    <row r="5433" spans="19:20">
      <c r="S5433" s="7" t="s">
        <v>7627</v>
      </c>
      <c r="T5433" s="8">
        <v>105432</v>
      </c>
    </row>
    <row r="5434" spans="19:20">
      <c r="S5434" s="7" t="s">
        <v>7628</v>
      </c>
      <c r="T5434" s="8">
        <v>105433</v>
      </c>
    </row>
    <row r="5435" spans="19:20">
      <c r="S5435" s="7" t="s">
        <v>7629</v>
      </c>
      <c r="T5435" s="8">
        <v>105434</v>
      </c>
    </row>
    <row r="5436" spans="19:20">
      <c r="S5436" s="7" t="s">
        <v>7630</v>
      </c>
      <c r="T5436" s="8">
        <v>105435</v>
      </c>
    </row>
    <row r="5437" spans="19:20">
      <c r="S5437" s="7" t="s">
        <v>7631</v>
      </c>
      <c r="T5437" s="8">
        <v>105436</v>
      </c>
    </row>
    <row r="5438" spans="19:20">
      <c r="S5438" s="7" t="s">
        <v>7632</v>
      </c>
      <c r="T5438" s="8">
        <v>105437</v>
      </c>
    </row>
    <row r="5439" spans="19:20">
      <c r="S5439" s="7" t="s">
        <v>7633</v>
      </c>
      <c r="T5439" s="8">
        <v>105438</v>
      </c>
    </row>
    <row r="5440" spans="19:20">
      <c r="S5440" s="7" t="s">
        <v>3827</v>
      </c>
      <c r="T5440" s="8">
        <v>105439</v>
      </c>
    </row>
    <row r="5441" spans="19:20">
      <c r="S5441" s="7" t="s">
        <v>7634</v>
      </c>
      <c r="T5441" s="8">
        <v>105440</v>
      </c>
    </row>
    <row r="5442" spans="19:20">
      <c r="S5442" s="7" t="s">
        <v>7635</v>
      </c>
      <c r="T5442" s="8">
        <v>105441</v>
      </c>
    </row>
    <row r="5443" spans="19:20">
      <c r="S5443" s="7" t="s">
        <v>7636</v>
      </c>
      <c r="T5443" s="8">
        <v>105442</v>
      </c>
    </row>
    <row r="5444" spans="19:20">
      <c r="S5444" s="7" t="s">
        <v>7637</v>
      </c>
      <c r="T5444" s="8">
        <v>105443</v>
      </c>
    </row>
    <row r="5445" spans="19:20">
      <c r="S5445" s="7" t="s">
        <v>7638</v>
      </c>
      <c r="T5445" s="8">
        <v>105444</v>
      </c>
    </row>
    <row r="5446" spans="19:20">
      <c r="S5446" s="7" t="s">
        <v>7639</v>
      </c>
      <c r="T5446" s="8">
        <v>105445</v>
      </c>
    </row>
    <row r="5447" spans="19:20">
      <c r="S5447" s="7" t="s">
        <v>7640</v>
      </c>
      <c r="T5447" s="8">
        <v>105446</v>
      </c>
    </row>
    <row r="5448" spans="19:20">
      <c r="S5448" s="7" t="s">
        <v>7641</v>
      </c>
      <c r="T5448" s="8">
        <v>105447</v>
      </c>
    </row>
    <row r="5449" spans="19:20">
      <c r="S5449" s="7" t="s">
        <v>7642</v>
      </c>
      <c r="T5449" s="8">
        <v>105448</v>
      </c>
    </row>
    <row r="5450" spans="19:20">
      <c r="S5450" s="7" t="s">
        <v>3829</v>
      </c>
      <c r="T5450" s="8">
        <v>105449</v>
      </c>
    </row>
    <row r="5451" spans="19:20">
      <c r="S5451" s="7" t="s">
        <v>7643</v>
      </c>
      <c r="T5451" s="8">
        <v>105450</v>
      </c>
    </row>
    <row r="5452" spans="19:20">
      <c r="S5452" s="7" t="s">
        <v>7644</v>
      </c>
      <c r="T5452" s="8">
        <v>105451</v>
      </c>
    </row>
    <row r="5453" spans="19:20">
      <c r="S5453" s="7" t="s">
        <v>7645</v>
      </c>
      <c r="T5453" s="8">
        <v>105452</v>
      </c>
    </row>
    <row r="5454" spans="19:20">
      <c r="S5454" s="7" t="s">
        <v>7646</v>
      </c>
      <c r="T5454" s="8">
        <v>105453</v>
      </c>
    </row>
    <row r="5455" spans="19:20">
      <c r="S5455" s="7" t="s">
        <v>7647</v>
      </c>
      <c r="T5455" s="8">
        <v>105454</v>
      </c>
    </row>
    <row r="5456" spans="19:20">
      <c r="S5456" s="7" t="s">
        <v>7648</v>
      </c>
      <c r="T5456" s="8">
        <v>105455</v>
      </c>
    </row>
    <row r="5457" spans="19:20">
      <c r="S5457" s="7" t="s">
        <v>7649</v>
      </c>
      <c r="T5457" s="8">
        <v>105456</v>
      </c>
    </row>
    <row r="5458" spans="19:20">
      <c r="S5458" s="7" t="s">
        <v>7650</v>
      </c>
      <c r="T5458" s="8">
        <v>105457</v>
      </c>
    </row>
    <row r="5459" spans="19:20">
      <c r="S5459" s="7" t="s">
        <v>7651</v>
      </c>
      <c r="T5459" s="8">
        <v>105458</v>
      </c>
    </row>
    <row r="5460" spans="19:20">
      <c r="S5460" s="7" t="s">
        <v>3831</v>
      </c>
      <c r="T5460" s="8">
        <v>105459</v>
      </c>
    </row>
    <row r="5461" spans="19:20">
      <c r="S5461" s="7" t="s">
        <v>7652</v>
      </c>
      <c r="T5461" s="8">
        <v>105460</v>
      </c>
    </row>
    <row r="5462" spans="19:20">
      <c r="S5462" s="7" t="s">
        <v>7653</v>
      </c>
      <c r="T5462" s="8">
        <v>105461</v>
      </c>
    </row>
    <row r="5463" spans="19:20">
      <c r="S5463" s="7" t="s">
        <v>7654</v>
      </c>
      <c r="T5463" s="8">
        <v>105462</v>
      </c>
    </row>
    <row r="5464" spans="19:20">
      <c r="S5464" s="7" t="s">
        <v>7655</v>
      </c>
      <c r="T5464" s="8">
        <v>105463</v>
      </c>
    </row>
    <row r="5465" spans="19:20">
      <c r="S5465" s="7" t="s">
        <v>7656</v>
      </c>
      <c r="T5465" s="8">
        <v>105464</v>
      </c>
    </row>
    <row r="5466" spans="19:20">
      <c r="S5466" s="7" t="s">
        <v>7657</v>
      </c>
      <c r="T5466" s="8">
        <v>105465</v>
      </c>
    </row>
    <row r="5467" spans="19:20">
      <c r="S5467" s="7" t="s">
        <v>7658</v>
      </c>
      <c r="T5467" s="8">
        <v>105466</v>
      </c>
    </row>
    <row r="5468" spans="19:20">
      <c r="S5468" s="7" t="s">
        <v>7659</v>
      </c>
      <c r="T5468" s="8">
        <v>105467</v>
      </c>
    </row>
    <row r="5469" spans="19:20">
      <c r="S5469" s="7" t="s">
        <v>7660</v>
      </c>
      <c r="T5469" s="8">
        <v>105468</v>
      </c>
    </row>
    <row r="5470" spans="19:20">
      <c r="S5470" s="7" t="s">
        <v>3832</v>
      </c>
      <c r="T5470" s="8">
        <v>105469</v>
      </c>
    </row>
    <row r="5471" spans="19:20">
      <c r="S5471" s="7" t="s">
        <v>7661</v>
      </c>
      <c r="T5471" s="8">
        <v>105470</v>
      </c>
    </row>
    <row r="5472" spans="19:20">
      <c r="S5472" s="7" t="s">
        <v>7662</v>
      </c>
      <c r="T5472" s="8">
        <v>105471</v>
      </c>
    </row>
    <row r="5473" spans="19:20">
      <c r="S5473" s="7" t="s">
        <v>7663</v>
      </c>
      <c r="T5473" s="8">
        <v>105472</v>
      </c>
    </row>
    <row r="5474" spans="19:20">
      <c r="S5474" s="7" t="s">
        <v>7664</v>
      </c>
      <c r="T5474" s="8">
        <v>105473</v>
      </c>
    </row>
    <row r="5475" spans="19:20">
      <c r="S5475" s="7" t="s">
        <v>7665</v>
      </c>
      <c r="T5475" s="8">
        <v>105474</v>
      </c>
    </row>
    <row r="5476" spans="19:20">
      <c r="S5476" s="7" t="s">
        <v>7666</v>
      </c>
      <c r="T5476" s="8">
        <v>105475</v>
      </c>
    </row>
    <row r="5477" spans="19:20">
      <c r="S5477" s="7" t="s">
        <v>7667</v>
      </c>
      <c r="T5477" s="8">
        <v>105476</v>
      </c>
    </row>
    <row r="5478" spans="19:20">
      <c r="S5478" s="7" t="s">
        <v>7668</v>
      </c>
      <c r="T5478" s="8">
        <v>105477</v>
      </c>
    </row>
    <row r="5479" spans="19:20">
      <c r="S5479" s="7" t="s">
        <v>7669</v>
      </c>
      <c r="T5479" s="8">
        <v>105478</v>
      </c>
    </row>
    <row r="5480" spans="19:20">
      <c r="S5480" s="7" t="s">
        <v>3834</v>
      </c>
      <c r="T5480" s="8">
        <v>105479</v>
      </c>
    </row>
    <row r="5481" spans="19:20">
      <c r="S5481" s="7" t="s">
        <v>7670</v>
      </c>
      <c r="T5481" s="8">
        <v>105480</v>
      </c>
    </row>
    <row r="5482" spans="19:20">
      <c r="S5482" s="7" t="s">
        <v>7671</v>
      </c>
      <c r="T5482" s="8">
        <v>105481</v>
      </c>
    </row>
    <row r="5483" spans="19:20">
      <c r="S5483" s="7" t="s">
        <v>7672</v>
      </c>
      <c r="T5483" s="8">
        <v>105482</v>
      </c>
    </row>
    <row r="5484" spans="19:20">
      <c r="S5484" s="7" t="s">
        <v>7673</v>
      </c>
      <c r="T5484" s="8">
        <v>105483</v>
      </c>
    </row>
    <row r="5485" spans="19:20">
      <c r="S5485" s="7" t="s">
        <v>7674</v>
      </c>
      <c r="T5485" s="8">
        <v>105484</v>
      </c>
    </row>
    <row r="5486" spans="19:20">
      <c r="S5486" s="7" t="s">
        <v>7675</v>
      </c>
      <c r="T5486" s="8">
        <v>105485</v>
      </c>
    </row>
    <row r="5487" spans="19:20">
      <c r="S5487" s="7" t="s">
        <v>7676</v>
      </c>
      <c r="T5487" s="8">
        <v>105486</v>
      </c>
    </row>
    <row r="5488" spans="19:20">
      <c r="S5488" s="7" t="s">
        <v>7677</v>
      </c>
      <c r="T5488" s="8">
        <v>105487</v>
      </c>
    </row>
    <row r="5489" spans="19:20">
      <c r="S5489" s="7" t="s">
        <v>7678</v>
      </c>
      <c r="T5489" s="8">
        <v>105488</v>
      </c>
    </row>
    <row r="5490" spans="19:20">
      <c r="S5490" s="7" t="s">
        <v>3836</v>
      </c>
      <c r="T5490" s="8">
        <v>105489</v>
      </c>
    </row>
    <row r="5491" spans="19:20">
      <c r="S5491" s="7" t="s">
        <v>7679</v>
      </c>
      <c r="T5491" s="8">
        <v>105490</v>
      </c>
    </row>
    <row r="5492" spans="19:20">
      <c r="S5492" s="7" t="s">
        <v>7680</v>
      </c>
      <c r="T5492" s="8">
        <v>105491</v>
      </c>
    </row>
    <row r="5493" spans="19:20">
      <c r="S5493" s="7" t="s">
        <v>7681</v>
      </c>
      <c r="T5493" s="8">
        <v>105492</v>
      </c>
    </row>
    <row r="5494" spans="19:20">
      <c r="S5494" s="7" t="s">
        <v>7682</v>
      </c>
      <c r="T5494" s="8">
        <v>105493</v>
      </c>
    </row>
    <row r="5495" spans="19:20">
      <c r="S5495" s="7" t="s">
        <v>7683</v>
      </c>
      <c r="T5495" s="8">
        <v>105494</v>
      </c>
    </row>
    <row r="5496" spans="19:20">
      <c r="S5496" s="7" t="s">
        <v>7684</v>
      </c>
      <c r="T5496" s="8">
        <v>105495</v>
      </c>
    </row>
    <row r="5497" spans="19:20">
      <c r="S5497" s="7" t="s">
        <v>7685</v>
      </c>
      <c r="T5497" s="8">
        <v>105496</v>
      </c>
    </row>
    <row r="5498" spans="19:20">
      <c r="S5498" s="7" t="s">
        <v>7686</v>
      </c>
      <c r="T5498" s="8">
        <v>105497</v>
      </c>
    </row>
    <row r="5499" spans="19:20">
      <c r="S5499" s="7" t="s">
        <v>7687</v>
      </c>
      <c r="T5499" s="8">
        <v>105498</v>
      </c>
    </row>
    <row r="5500" spans="19:20">
      <c r="S5500" s="7" t="s">
        <v>3837</v>
      </c>
      <c r="T5500" s="8">
        <v>105499</v>
      </c>
    </row>
    <row r="5501" spans="19:20">
      <c r="S5501" s="7" t="s">
        <v>7688</v>
      </c>
      <c r="T5501" s="8">
        <v>105500</v>
      </c>
    </row>
    <row r="5502" spans="19:20">
      <c r="S5502" s="7" t="s">
        <v>7689</v>
      </c>
      <c r="T5502" s="8">
        <v>105501</v>
      </c>
    </row>
    <row r="5503" spans="19:20">
      <c r="S5503" s="7" t="s">
        <v>7690</v>
      </c>
      <c r="T5503" s="8">
        <v>105502</v>
      </c>
    </row>
    <row r="5504" spans="19:20">
      <c r="S5504" s="7" t="s">
        <v>7691</v>
      </c>
      <c r="T5504" s="8">
        <v>105503</v>
      </c>
    </row>
    <row r="5505" spans="19:20">
      <c r="S5505" s="7" t="s">
        <v>7692</v>
      </c>
      <c r="T5505" s="8">
        <v>105504</v>
      </c>
    </row>
    <row r="5506" spans="19:20">
      <c r="S5506" s="7" t="s">
        <v>7693</v>
      </c>
      <c r="T5506" s="8">
        <v>105505</v>
      </c>
    </row>
    <row r="5507" spans="19:20">
      <c r="S5507" s="7" t="s">
        <v>7694</v>
      </c>
      <c r="T5507" s="8">
        <v>105506</v>
      </c>
    </row>
    <row r="5508" spans="19:20">
      <c r="S5508" s="7" t="s">
        <v>7695</v>
      </c>
      <c r="T5508" s="8">
        <v>105507</v>
      </c>
    </row>
    <row r="5509" spans="19:20">
      <c r="S5509" s="7" t="s">
        <v>7696</v>
      </c>
      <c r="T5509" s="8">
        <v>105508</v>
      </c>
    </row>
    <row r="5510" spans="19:20">
      <c r="S5510" s="7" t="s">
        <v>3839</v>
      </c>
      <c r="T5510" s="8">
        <v>105509</v>
      </c>
    </row>
    <row r="5511" spans="19:20">
      <c r="S5511" s="7" t="s">
        <v>7697</v>
      </c>
      <c r="T5511" s="8">
        <v>105510</v>
      </c>
    </row>
    <row r="5512" spans="19:20">
      <c r="S5512" s="7" t="s">
        <v>7698</v>
      </c>
      <c r="T5512" s="8">
        <v>105511</v>
      </c>
    </row>
    <row r="5513" spans="19:20">
      <c r="S5513" s="7" t="s">
        <v>7699</v>
      </c>
      <c r="T5513" s="8">
        <v>105512</v>
      </c>
    </row>
    <row r="5514" spans="19:20">
      <c r="S5514" s="7" t="s">
        <v>7700</v>
      </c>
      <c r="T5514" s="8">
        <v>105513</v>
      </c>
    </row>
    <row r="5515" spans="19:20">
      <c r="S5515" s="7" t="s">
        <v>7701</v>
      </c>
      <c r="T5515" s="8">
        <v>105514</v>
      </c>
    </row>
    <row r="5516" spans="19:20">
      <c r="S5516" s="7" t="s">
        <v>7702</v>
      </c>
      <c r="T5516" s="8">
        <v>105515</v>
      </c>
    </row>
    <row r="5517" spans="19:20">
      <c r="S5517" s="7" t="s">
        <v>7703</v>
      </c>
      <c r="T5517" s="8">
        <v>105516</v>
      </c>
    </row>
    <row r="5518" spans="19:20">
      <c r="S5518" s="7" t="s">
        <v>7704</v>
      </c>
      <c r="T5518" s="8">
        <v>105517</v>
      </c>
    </row>
    <row r="5519" spans="19:20">
      <c r="S5519" s="7" t="s">
        <v>7705</v>
      </c>
      <c r="T5519" s="8">
        <v>105518</v>
      </c>
    </row>
    <row r="5520" spans="19:20">
      <c r="S5520" s="7" t="s">
        <v>3841</v>
      </c>
      <c r="T5520" s="8">
        <v>105519</v>
      </c>
    </row>
    <row r="5521" spans="19:20">
      <c r="S5521" s="7" t="s">
        <v>7706</v>
      </c>
      <c r="T5521" s="8">
        <v>105520</v>
      </c>
    </row>
    <row r="5522" spans="19:20">
      <c r="S5522" s="7" t="s">
        <v>7707</v>
      </c>
      <c r="T5522" s="8">
        <v>105521</v>
      </c>
    </row>
    <row r="5523" spans="19:20">
      <c r="S5523" s="7" t="s">
        <v>7708</v>
      </c>
      <c r="T5523" s="8">
        <v>105522</v>
      </c>
    </row>
    <row r="5524" spans="19:20">
      <c r="S5524" s="7" t="s">
        <v>7709</v>
      </c>
      <c r="T5524" s="8">
        <v>105523</v>
      </c>
    </row>
    <row r="5525" spans="19:20">
      <c r="S5525" s="7" t="s">
        <v>7710</v>
      </c>
      <c r="T5525" s="8">
        <v>105524</v>
      </c>
    </row>
    <row r="5526" spans="19:20">
      <c r="S5526" s="7" t="s">
        <v>7711</v>
      </c>
      <c r="T5526" s="8">
        <v>105525</v>
      </c>
    </row>
    <row r="5527" spans="19:20">
      <c r="S5527" s="7" t="s">
        <v>7712</v>
      </c>
      <c r="T5527" s="8">
        <v>105526</v>
      </c>
    </row>
    <row r="5528" spans="19:20">
      <c r="S5528" s="7" t="s">
        <v>7713</v>
      </c>
      <c r="T5528" s="8">
        <v>105527</v>
      </c>
    </row>
    <row r="5529" spans="19:20">
      <c r="S5529" s="7" t="s">
        <v>7714</v>
      </c>
      <c r="T5529" s="8">
        <v>105528</v>
      </c>
    </row>
    <row r="5530" spans="19:20">
      <c r="S5530" s="7" t="s">
        <v>3842</v>
      </c>
      <c r="T5530" s="8">
        <v>105529</v>
      </c>
    </row>
    <row r="5531" spans="19:20">
      <c r="S5531" s="7" t="s">
        <v>7715</v>
      </c>
      <c r="T5531" s="8">
        <v>105530</v>
      </c>
    </row>
    <row r="5532" spans="19:20">
      <c r="S5532" s="7" t="s">
        <v>7716</v>
      </c>
      <c r="T5532" s="8">
        <v>105531</v>
      </c>
    </row>
    <row r="5533" spans="19:20">
      <c r="S5533" s="7" t="s">
        <v>7717</v>
      </c>
      <c r="T5533" s="8">
        <v>105532</v>
      </c>
    </row>
    <row r="5534" spans="19:20">
      <c r="S5534" s="7" t="s">
        <v>7718</v>
      </c>
      <c r="T5534" s="8">
        <v>105533</v>
      </c>
    </row>
    <row r="5535" spans="19:20">
      <c r="S5535" s="7" t="s">
        <v>7719</v>
      </c>
      <c r="T5535" s="8">
        <v>105534</v>
      </c>
    </row>
    <row r="5536" spans="19:20">
      <c r="S5536" s="7" t="s">
        <v>7720</v>
      </c>
      <c r="T5536" s="8">
        <v>105535</v>
      </c>
    </row>
    <row r="5537" spans="19:20">
      <c r="S5537" s="7" t="s">
        <v>7721</v>
      </c>
      <c r="T5537" s="8">
        <v>105536</v>
      </c>
    </row>
    <row r="5538" spans="19:20">
      <c r="S5538" s="7" t="s">
        <v>7722</v>
      </c>
      <c r="T5538" s="8">
        <v>105537</v>
      </c>
    </row>
    <row r="5539" spans="19:20">
      <c r="S5539" s="7" t="s">
        <v>7723</v>
      </c>
      <c r="T5539" s="8">
        <v>105538</v>
      </c>
    </row>
    <row r="5540" spans="19:20">
      <c r="S5540" s="7" t="s">
        <v>3844</v>
      </c>
      <c r="T5540" s="8">
        <v>105539</v>
      </c>
    </row>
    <row r="5541" spans="19:20">
      <c r="S5541" s="7" t="s">
        <v>7724</v>
      </c>
      <c r="T5541" s="8">
        <v>105540</v>
      </c>
    </row>
    <row r="5542" spans="19:20">
      <c r="S5542" s="7" t="s">
        <v>7725</v>
      </c>
      <c r="T5542" s="8">
        <v>105541</v>
      </c>
    </row>
    <row r="5543" spans="19:20">
      <c r="S5543" s="7" t="s">
        <v>7726</v>
      </c>
      <c r="T5543" s="8">
        <v>105542</v>
      </c>
    </row>
    <row r="5544" spans="19:20">
      <c r="S5544" s="7" t="s">
        <v>7727</v>
      </c>
      <c r="T5544" s="8">
        <v>105543</v>
      </c>
    </row>
    <row r="5545" spans="19:20">
      <c r="S5545" s="7" t="s">
        <v>7728</v>
      </c>
      <c r="T5545" s="8">
        <v>105544</v>
      </c>
    </row>
    <row r="5546" spans="19:20">
      <c r="S5546" s="7" t="s">
        <v>7729</v>
      </c>
      <c r="T5546" s="8">
        <v>105545</v>
      </c>
    </row>
    <row r="5547" spans="19:20">
      <c r="S5547" s="7" t="s">
        <v>7730</v>
      </c>
      <c r="T5547" s="8">
        <v>105546</v>
      </c>
    </row>
    <row r="5548" spans="19:20">
      <c r="S5548" s="7" t="s">
        <v>7731</v>
      </c>
      <c r="T5548" s="8">
        <v>105547</v>
      </c>
    </row>
    <row r="5549" spans="19:20">
      <c r="S5549" s="7" t="s">
        <v>7732</v>
      </c>
      <c r="T5549" s="8">
        <v>105548</v>
      </c>
    </row>
    <row r="5550" spans="19:20">
      <c r="S5550" s="7" t="s">
        <v>3846</v>
      </c>
      <c r="T5550" s="8">
        <v>105549</v>
      </c>
    </row>
    <row r="5551" spans="19:20">
      <c r="S5551" s="7" t="s">
        <v>7733</v>
      </c>
      <c r="T5551" s="8">
        <v>105550</v>
      </c>
    </row>
    <row r="5552" spans="19:20">
      <c r="S5552" s="7" t="s">
        <v>7734</v>
      </c>
      <c r="T5552" s="8">
        <v>105551</v>
      </c>
    </row>
    <row r="5553" spans="19:20">
      <c r="S5553" s="7" t="s">
        <v>7735</v>
      </c>
      <c r="T5553" s="8">
        <v>105552</v>
      </c>
    </row>
    <row r="5554" spans="19:20">
      <c r="S5554" s="7" t="s">
        <v>7736</v>
      </c>
      <c r="T5554" s="8">
        <v>105553</v>
      </c>
    </row>
    <row r="5555" spans="19:20">
      <c r="S5555" s="7" t="s">
        <v>7737</v>
      </c>
      <c r="T5555" s="8">
        <v>105554</v>
      </c>
    </row>
    <row r="5556" spans="19:20">
      <c r="S5556" s="7" t="s">
        <v>7738</v>
      </c>
      <c r="T5556" s="8">
        <v>105555</v>
      </c>
    </row>
    <row r="5557" spans="19:20">
      <c r="S5557" s="7" t="s">
        <v>7739</v>
      </c>
      <c r="T5557" s="8">
        <v>105556</v>
      </c>
    </row>
    <row r="5558" spans="19:20">
      <c r="S5558" s="7" t="s">
        <v>7740</v>
      </c>
      <c r="T5558" s="8">
        <v>105557</v>
      </c>
    </row>
    <row r="5559" spans="19:20">
      <c r="S5559" s="7" t="s">
        <v>7741</v>
      </c>
      <c r="T5559" s="8">
        <v>105558</v>
      </c>
    </row>
    <row r="5560" spans="19:20">
      <c r="S5560" s="7" t="s">
        <v>3848</v>
      </c>
      <c r="T5560" s="8">
        <v>105559</v>
      </c>
    </row>
    <row r="5561" spans="19:20">
      <c r="S5561" s="7" t="s">
        <v>7742</v>
      </c>
      <c r="T5561" s="8">
        <v>105560</v>
      </c>
    </row>
    <row r="5562" spans="19:20">
      <c r="S5562" s="7" t="s">
        <v>7743</v>
      </c>
      <c r="T5562" s="8">
        <v>105561</v>
      </c>
    </row>
    <row r="5563" spans="19:20">
      <c r="S5563" s="7" t="s">
        <v>7744</v>
      </c>
      <c r="T5563" s="8">
        <v>105562</v>
      </c>
    </row>
    <row r="5564" spans="19:20">
      <c r="S5564" s="7" t="s">
        <v>7745</v>
      </c>
      <c r="T5564" s="8">
        <v>105563</v>
      </c>
    </row>
    <row r="5565" spans="19:20">
      <c r="S5565" s="7" t="s">
        <v>7746</v>
      </c>
      <c r="T5565" s="8">
        <v>105564</v>
      </c>
    </row>
    <row r="5566" spans="19:20">
      <c r="S5566" s="7" t="s">
        <v>7747</v>
      </c>
      <c r="T5566" s="8">
        <v>105565</v>
      </c>
    </row>
    <row r="5567" spans="19:20">
      <c r="S5567" s="7" t="s">
        <v>7748</v>
      </c>
      <c r="T5567" s="8">
        <v>105566</v>
      </c>
    </row>
    <row r="5568" spans="19:20">
      <c r="S5568" s="7" t="s">
        <v>7749</v>
      </c>
      <c r="T5568" s="8">
        <v>105567</v>
      </c>
    </row>
    <row r="5569" spans="19:20">
      <c r="S5569" s="7" t="s">
        <v>7750</v>
      </c>
      <c r="T5569" s="8">
        <v>105568</v>
      </c>
    </row>
    <row r="5570" spans="19:20">
      <c r="S5570" s="7" t="s">
        <v>3849</v>
      </c>
      <c r="T5570" s="8">
        <v>105569</v>
      </c>
    </row>
    <row r="5571" spans="19:20">
      <c r="S5571" s="7" t="s">
        <v>7751</v>
      </c>
      <c r="T5571" s="8">
        <v>105570</v>
      </c>
    </row>
    <row r="5572" spans="19:20">
      <c r="S5572" s="7" t="s">
        <v>7752</v>
      </c>
      <c r="T5572" s="8">
        <v>105571</v>
      </c>
    </row>
    <row r="5573" spans="19:20">
      <c r="S5573" s="7" t="s">
        <v>7753</v>
      </c>
      <c r="T5573" s="8">
        <v>105572</v>
      </c>
    </row>
    <row r="5574" spans="19:20">
      <c r="S5574" s="7" t="s">
        <v>7754</v>
      </c>
      <c r="T5574" s="8">
        <v>105573</v>
      </c>
    </row>
    <row r="5575" spans="19:20">
      <c r="S5575" s="7" t="s">
        <v>7755</v>
      </c>
      <c r="T5575" s="8">
        <v>105574</v>
      </c>
    </row>
    <row r="5576" spans="19:20">
      <c r="S5576" s="7" t="s">
        <v>7756</v>
      </c>
      <c r="T5576" s="8">
        <v>105575</v>
      </c>
    </row>
    <row r="5577" spans="19:20">
      <c r="S5577" s="7" t="s">
        <v>7757</v>
      </c>
      <c r="T5577" s="8">
        <v>105576</v>
      </c>
    </row>
    <row r="5578" spans="19:20">
      <c r="S5578" s="7" t="s">
        <v>7758</v>
      </c>
      <c r="T5578" s="8">
        <v>105577</v>
      </c>
    </row>
    <row r="5579" spans="19:20">
      <c r="S5579" s="7" t="s">
        <v>7759</v>
      </c>
      <c r="T5579" s="8">
        <v>105578</v>
      </c>
    </row>
    <row r="5580" spans="19:20">
      <c r="S5580" s="7" t="s">
        <v>3851</v>
      </c>
      <c r="T5580" s="8">
        <v>105579</v>
      </c>
    </row>
    <row r="5581" spans="19:20">
      <c r="S5581" s="7" t="s">
        <v>7760</v>
      </c>
      <c r="T5581" s="8">
        <v>105580</v>
      </c>
    </row>
    <row r="5582" spans="19:20">
      <c r="S5582" s="7" t="s">
        <v>7761</v>
      </c>
      <c r="T5582" s="8">
        <v>105581</v>
      </c>
    </row>
    <row r="5583" spans="19:20">
      <c r="S5583" s="7" t="s">
        <v>7762</v>
      </c>
      <c r="T5583" s="8">
        <v>105582</v>
      </c>
    </row>
    <row r="5584" spans="19:20">
      <c r="S5584" s="7" t="s">
        <v>7763</v>
      </c>
      <c r="T5584" s="8">
        <v>105583</v>
      </c>
    </row>
    <row r="5585" spans="19:20">
      <c r="S5585" s="7" t="s">
        <v>7764</v>
      </c>
      <c r="T5585" s="8">
        <v>105584</v>
      </c>
    </row>
    <row r="5586" spans="19:20">
      <c r="S5586" s="7" t="s">
        <v>7765</v>
      </c>
      <c r="T5586" s="8">
        <v>105585</v>
      </c>
    </row>
    <row r="5587" spans="19:20">
      <c r="S5587" s="7" t="s">
        <v>7766</v>
      </c>
      <c r="T5587" s="8">
        <v>105586</v>
      </c>
    </row>
    <row r="5588" spans="19:20">
      <c r="S5588" s="7" t="s">
        <v>7767</v>
      </c>
      <c r="T5588" s="8">
        <v>105587</v>
      </c>
    </row>
    <row r="5589" spans="19:20">
      <c r="S5589" s="7" t="s">
        <v>7768</v>
      </c>
      <c r="T5589" s="8">
        <v>105588</v>
      </c>
    </row>
    <row r="5590" spans="19:20">
      <c r="S5590" s="7" t="s">
        <v>3853</v>
      </c>
      <c r="T5590" s="8">
        <v>105589</v>
      </c>
    </row>
    <row r="5591" spans="19:20">
      <c r="S5591" s="7" t="s">
        <v>7769</v>
      </c>
      <c r="T5591" s="8">
        <v>105590</v>
      </c>
    </row>
    <row r="5592" spans="19:20">
      <c r="S5592" s="7" t="s">
        <v>7770</v>
      </c>
      <c r="T5592" s="8">
        <v>105591</v>
      </c>
    </row>
    <row r="5593" spans="19:20">
      <c r="S5593" s="7" t="s">
        <v>7771</v>
      </c>
      <c r="T5593" s="8">
        <v>105592</v>
      </c>
    </row>
    <row r="5594" spans="19:20">
      <c r="S5594" s="7" t="s">
        <v>7772</v>
      </c>
      <c r="T5594" s="8">
        <v>105593</v>
      </c>
    </row>
    <row r="5595" spans="19:20">
      <c r="S5595" s="7" t="s">
        <v>7773</v>
      </c>
      <c r="T5595" s="8">
        <v>105594</v>
      </c>
    </row>
    <row r="5596" spans="19:20">
      <c r="S5596" s="7" t="s">
        <v>7774</v>
      </c>
      <c r="T5596" s="8">
        <v>105595</v>
      </c>
    </row>
    <row r="5597" spans="19:20">
      <c r="S5597" s="7" t="s">
        <v>7775</v>
      </c>
      <c r="T5597" s="8">
        <v>105596</v>
      </c>
    </row>
    <row r="5598" spans="19:20">
      <c r="S5598" s="7" t="s">
        <v>7776</v>
      </c>
      <c r="T5598" s="8">
        <v>105597</v>
      </c>
    </row>
    <row r="5599" spans="19:20">
      <c r="S5599" s="7" t="s">
        <v>7777</v>
      </c>
      <c r="T5599" s="8">
        <v>105598</v>
      </c>
    </row>
    <row r="5600" spans="19:20">
      <c r="S5600" s="7" t="s">
        <v>3854</v>
      </c>
      <c r="T5600" s="8">
        <v>105599</v>
      </c>
    </row>
    <row r="5601" spans="19:20">
      <c r="S5601" s="7" t="s">
        <v>7778</v>
      </c>
      <c r="T5601" s="8">
        <v>105600</v>
      </c>
    </row>
    <row r="5602" spans="19:20">
      <c r="S5602" s="7" t="s">
        <v>7779</v>
      </c>
      <c r="T5602" s="8">
        <v>105601</v>
      </c>
    </row>
    <row r="5603" spans="19:20">
      <c r="S5603" s="7" t="s">
        <v>7780</v>
      </c>
      <c r="T5603" s="8">
        <v>105602</v>
      </c>
    </row>
    <row r="5604" spans="19:20">
      <c r="S5604" s="7" t="s">
        <v>7781</v>
      </c>
      <c r="T5604" s="8">
        <v>105603</v>
      </c>
    </row>
    <row r="5605" spans="19:20">
      <c r="S5605" s="7" t="s">
        <v>7782</v>
      </c>
      <c r="T5605" s="8">
        <v>105604</v>
      </c>
    </row>
    <row r="5606" spans="19:20">
      <c r="S5606" s="7" t="s">
        <v>7783</v>
      </c>
      <c r="T5606" s="8">
        <v>105605</v>
      </c>
    </row>
    <row r="5607" spans="19:20">
      <c r="S5607" s="7" t="s">
        <v>7784</v>
      </c>
      <c r="T5607" s="8">
        <v>105606</v>
      </c>
    </row>
    <row r="5608" spans="19:20">
      <c r="S5608" s="7" t="s">
        <v>7785</v>
      </c>
      <c r="T5608" s="8">
        <v>105607</v>
      </c>
    </row>
    <row r="5609" spans="19:20">
      <c r="S5609" s="7" t="s">
        <v>7786</v>
      </c>
      <c r="T5609" s="8">
        <v>105608</v>
      </c>
    </row>
    <row r="5610" spans="19:20">
      <c r="S5610" s="7" t="s">
        <v>3856</v>
      </c>
      <c r="T5610" s="8">
        <v>105609</v>
      </c>
    </row>
    <row r="5611" spans="19:20">
      <c r="S5611" s="7" t="s">
        <v>7787</v>
      </c>
      <c r="T5611" s="8">
        <v>105610</v>
      </c>
    </row>
    <row r="5612" spans="19:20">
      <c r="S5612" s="7" t="s">
        <v>7788</v>
      </c>
      <c r="T5612" s="8">
        <v>105611</v>
      </c>
    </row>
    <row r="5613" spans="19:20">
      <c r="S5613" s="7" t="s">
        <v>7789</v>
      </c>
      <c r="T5613" s="8">
        <v>105612</v>
      </c>
    </row>
    <row r="5614" spans="19:20">
      <c r="S5614" s="7" t="s">
        <v>7790</v>
      </c>
      <c r="T5614" s="8">
        <v>105613</v>
      </c>
    </row>
    <row r="5615" spans="19:20">
      <c r="S5615" s="7" t="s">
        <v>7791</v>
      </c>
      <c r="T5615" s="8">
        <v>105614</v>
      </c>
    </row>
    <row r="5616" spans="19:20">
      <c r="S5616" s="7" t="s">
        <v>7792</v>
      </c>
      <c r="T5616" s="8">
        <v>105615</v>
      </c>
    </row>
    <row r="5617" spans="19:20">
      <c r="S5617" s="7" t="s">
        <v>7793</v>
      </c>
      <c r="T5617" s="8">
        <v>105616</v>
      </c>
    </row>
    <row r="5618" spans="19:20">
      <c r="S5618" s="7" t="s">
        <v>7794</v>
      </c>
      <c r="T5618" s="8">
        <v>105617</v>
      </c>
    </row>
    <row r="5619" spans="19:20">
      <c r="S5619" s="7" t="s">
        <v>7795</v>
      </c>
      <c r="T5619" s="8">
        <v>105618</v>
      </c>
    </row>
    <row r="5620" spans="19:20">
      <c r="S5620" s="7" t="s">
        <v>3858</v>
      </c>
      <c r="T5620" s="8">
        <v>105619</v>
      </c>
    </row>
    <row r="5621" spans="19:20">
      <c r="S5621" s="7" t="s">
        <v>7796</v>
      </c>
      <c r="T5621" s="8">
        <v>105620</v>
      </c>
    </row>
    <row r="5622" spans="19:20">
      <c r="S5622" s="7" t="s">
        <v>7797</v>
      </c>
      <c r="T5622" s="8">
        <v>105621</v>
      </c>
    </row>
    <row r="5623" spans="19:20">
      <c r="S5623" s="7" t="s">
        <v>7798</v>
      </c>
      <c r="T5623" s="8">
        <v>105622</v>
      </c>
    </row>
    <row r="5624" spans="19:20">
      <c r="S5624" s="7" t="s">
        <v>7799</v>
      </c>
      <c r="T5624" s="8">
        <v>105623</v>
      </c>
    </row>
    <row r="5625" spans="19:20">
      <c r="S5625" s="7" t="s">
        <v>7800</v>
      </c>
      <c r="T5625" s="8">
        <v>105624</v>
      </c>
    </row>
    <row r="5626" spans="19:20">
      <c r="S5626" s="7" t="s">
        <v>7801</v>
      </c>
      <c r="T5626" s="8">
        <v>105625</v>
      </c>
    </row>
    <row r="5627" spans="19:20">
      <c r="S5627" s="7" t="s">
        <v>7802</v>
      </c>
      <c r="T5627" s="8">
        <v>105626</v>
      </c>
    </row>
    <row r="5628" spans="19:20">
      <c r="S5628" s="7" t="s">
        <v>7803</v>
      </c>
      <c r="T5628" s="8">
        <v>105627</v>
      </c>
    </row>
    <row r="5629" spans="19:20">
      <c r="S5629" s="7" t="s">
        <v>7804</v>
      </c>
      <c r="T5629" s="8">
        <v>105628</v>
      </c>
    </row>
    <row r="5630" spans="19:20">
      <c r="S5630" s="7" t="s">
        <v>3859</v>
      </c>
      <c r="T5630" s="8">
        <v>105629</v>
      </c>
    </row>
    <row r="5631" spans="19:20">
      <c r="S5631" s="7" t="s">
        <v>7805</v>
      </c>
      <c r="T5631" s="8">
        <v>105630</v>
      </c>
    </row>
    <row r="5632" spans="19:20">
      <c r="S5632" s="7" t="s">
        <v>7806</v>
      </c>
      <c r="T5632" s="8">
        <v>105631</v>
      </c>
    </row>
    <row r="5633" spans="19:20">
      <c r="S5633" s="7" t="s">
        <v>7807</v>
      </c>
      <c r="T5633" s="8">
        <v>105632</v>
      </c>
    </row>
    <row r="5634" spans="19:20">
      <c r="S5634" s="7" t="s">
        <v>7808</v>
      </c>
      <c r="T5634" s="8">
        <v>105633</v>
      </c>
    </row>
    <row r="5635" spans="19:20">
      <c r="S5635" s="7" t="s">
        <v>7809</v>
      </c>
      <c r="T5635" s="8">
        <v>105634</v>
      </c>
    </row>
    <row r="5636" spans="19:20">
      <c r="S5636" s="7" t="s">
        <v>7810</v>
      </c>
      <c r="T5636" s="8">
        <v>105635</v>
      </c>
    </row>
    <row r="5637" spans="19:20">
      <c r="S5637" s="7" t="s">
        <v>7811</v>
      </c>
      <c r="T5637" s="8">
        <v>105636</v>
      </c>
    </row>
    <row r="5638" spans="19:20">
      <c r="S5638" s="7" t="s">
        <v>7812</v>
      </c>
      <c r="T5638" s="8">
        <v>105637</v>
      </c>
    </row>
    <row r="5639" spans="19:20">
      <c r="S5639" s="7" t="s">
        <v>7813</v>
      </c>
      <c r="T5639" s="8">
        <v>105638</v>
      </c>
    </row>
    <row r="5640" spans="19:20">
      <c r="S5640" s="7" t="s">
        <v>3861</v>
      </c>
      <c r="T5640" s="8">
        <v>105639</v>
      </c>
    </row>
    <row r="5641" spans="19:20">
      <c r="S5641" s="7" t="s">
        <v>7814</v>
      </c>
      <c r="T5641" s="8">
        <v>105640</v>
      </c>
    </row>
    <row r="5642" spans="19:20">
      <c r="S5642" s="7" t="s">
        <v>7815</v>
      </c>
      <c r="T5642" s="8">
        <v>105641</v>
      </c>
    </row>
    <row r="5643" spans="19:20">
      <c r="S5643" s="7" t="s">
        <v>7816</v>
      </c>
      <c r="T5643" s="8">
        <v>105642</v>
      </c>
    </row>
    <row r="5644" spans="19:20">
      <c r="S5644" s="7" t="s">
        <v>7817</v>
      </c>
      <c r="T5644" s="8">
        <v>105643</v>
      </c>
    </row>
    <row r="5645" spans="19:20">
      <c r="S5645" s="7" t="s">
        <v>7818</v>
      </c>
      <c r="T5645" s="8">
        <v>105644</v>
      </c>
    </row>
    <row r="5646" spans="19:20">
      <c r="S5646" s="7" t="s">
        <v>7819</v>
      </c>
      <c r="T5646" s="8">
        <v>105645</v>
      </c>
    </row>
    <row r="5647" spans="19:20">
      <c r="S5647" s="7" t="s">
        <v>7820</v>
      </c>
      <c r="T5647" s="8">
        <v>105646</v>
      </c>
    </row>
    <row r="5648" spans="19:20">
      <c r="S5648" s="7" t="s">
        <v>7821</v>
      </c>
      <c r="T5648" s="8">
        <v>105647</v>
      </c>
    </row>
    <row r="5649" spans="19:20">
      <c r="S5649" s="7" t="s">
        <v>7822</v>
      </c>
      <c r="T5649" s="8">
        <v>105648</v>
      </c>
    </row>
    <row r="5650" spans="19:20">
      <c r="S5650" s="7" t="s">
        <v>3863</v>
      </c>
      <c r="T5650" s="8">
        <v>105649</v>
      </c>
    </row>
    <row r="5651" spans="19:20">
      <c r="S5651" s="7" t="s">
        <v>7823</v>
      </c>
      <c r="T5651" s="8">
        <v>105650</v>
      </c>
    </row>
    <row r="5652" spans="19:20">
      <c r="S5652" s="7" t="s">
        <v>7824</v>
      </c>
      <c r="T5652" s="8">
        <v>105651</v>
      </c>
    </row>
    <row r="5653" spans="19:20">
      <c r="S5653" s="7" t="s">
        <v>7825</v>
      </c>
      <c r="T5653" s="8">
        <v>105652</v>
      </c>
    </row>
    <row r="5654" spans="19:20">
      <c r="S5654" s="7" t="s">
        <v>7826</v>
      </c>
      <c r="T5654" s="8">
        <v>105653</v>
      </c>
    </row>
    <row r="5655" spans="19:20">
      <c r="S5655" s="7" t="s">
        <v>7827</v>
      </c>
      <c r="T5655" s="8">
        <v>105654</v>
      </c>
    </row>
    <row r="5656" spans="19:20">
      <c r="S5656" s="7" t="s">
        <v>7828</v>
      </c>
      <c r="T5656" s="8">
        <v>105655</v>
      </c>
    </row>
    <row r="5657" spans="19:20">
      <c r="S5657" s="7" t="s">
        <v>7829</v>
      </c>
      <c r="T5657" s="8">
        <v>105656</v>
      </c>
    </row>
    <row r="5658" spans="19:20">
      <c r="S5658" s="7" t="s">
        <v>7830</v>
      </c>
      <c r="T5658" s="8">
        <v>105657</v>
      </c>
    </row>
    <row r="5659" spans="19:20">
      <c r="S5659" s="7" t="s">
        <v>7831</v>
      </c>
      <c r="T5659" s="8">
        <v>105658</v>
      </c>
    </row>
    <row r="5660" spans="19:20">
      <c r="S5660" s="7" t="s">
        <v>3866</v>
      </c>
      <c r="T5660" s="8">
        <v>105659</v>
      </c>
    </row>
    <row r="5661" spans="19:20">
      <c r="S5661" s="7" t="s">
        <v>7832</v>
      </c>
      <c r="T5661" s="8">
        <v>105660</v>
      </c>
    </row>
    <row r="5662" spans="19:20">
      <c r="S5662" s="7" t="s">
        <v>7833</v>
      </c>
      <c r="T5662" s="8">
        <v>105661</v>
      </c>
    </row>
    <row r="5663" spans="19:20">
      <c r="S5663" s="7" t="s">
        <v>7834</v>
      </c>
      <c r="T5663" s="8">
        <v>105662</v>
      </c>
    </row>
    <row r="5664" spans="19:20">
      <c r="S5664" s="7" t="s">
        <v>7835</v>
      </c>
      <c r="T5664" s="8">
        <v>105663</v>
      </c>
    </row>
    <row r="5665" spans="19:20">
      <c r="S5665" s="7" t="s">
        <v>7836</v>
      </c>
      <c r="T5665" s="8">
        <v>105664</v>
      </c>
    </row>
    <row r="5666" spans="19:20">
      <c r="S5666" s="7" t="s">
        <v>7837</v>
      </c>
      <c r="T5666" s="8">
        <v>105665</v>
      </c>
    </row>
    <row r="5667" spans="19:20">
      <c r="S5667" s="7" t="s">
        <v>7838</v>
      </c>
      <c r="T5667" s="8">
        <v>105666</v>
      </c>
    </row>
    <row r="5668" spans="19:20">
      <c r="S5668" s="7" t="s">
        <v>7839</v>
      </c>
      <c r="T5668" s="8">
        <v>105667</v>
      </c>
    </row>
    <row r="5669" spans="19:20">
      <c r="S5669" s="7" t="s">
        <v>7840</v>
      </c>
      <c r="T5669" s="8">
        <v>105668</v>
      </c>
    </row>
    <row r="5670" spans="19:20">
      <c r="S5670" s="7" t="s">
        <v>3868</v>
      </c>
      <c r="T5670" s="8">
        <v>105669</v>
      </c>
    </row>
    <row r="5671" spans="19:20">
      <c r="S5671" s="7" t="s">
        <v>7841</v>
      </c>
      <c r="T5671" s="8">
        <v>105670</v>
      </c>
    </row>
    <row r="5672" spans="19:20">
      <c r="S5672" s="7" t="s">
        <v>7842</v>
      </c>
      <c r="T5672" s="8">
        <v>105671</v>
      </c>
    </row>
    <row r="5673" spans="19:20">
      <c r="S5673" s="7" t="s">
        <v>7843</v>
      </c>
      <c r="T5673" s="8">
        <v>105672</v>
      </c>
    </row>
    <row r="5674" spans="19:20">
      <c r="S5674" s="7" t="s">
        <v>7844</v>
      </c>
      <c r="T5674" s="8">
        <v>105673</v>
      </c>
    </row>
    <row r="5675" spans="19:20">
      <c r="S5675" s="7" t="s">
        <v>7845</v>
      </c>
      <c r="T5675" s="8">
        <v>105674</v>
      </c>
    </row>
    <row r="5676" spans="19:20">
      <c r="S5676" s="7" t="s">
        <v>7846</v>
      </c>
      <c r="T5676" s="8">
        <v>105675</v>
      </c>
    </row>
    <row r="5677" spans="19:20">
      <c r="S5677" s="7" t="s">
        <v>7847</v>
      </c>
      <c r="T5677" s="8">
        <v>105676</v>
      </c>
    </row>
    <row r="5678" spans="19:20">
      <c r="S5678" s="7" t="s">
        <v>7848</v>
      </c>
      <c r="T5678" s="8">
        <v>105677</v>
      </c>
    </row>
    <row r="5679" spans="19:20">
      <c r="S5679" s="7" t="s">
        <v>7849</v>
      </c>
      <c r="T5679" s="8">
        <v>105678</v>
      </c>
    </row>
    <row r="5680" spans="19:20">
      <c r="S5680" s="7" t="s">
        <v>3870</v>
      </c>
      <c r="T5680" s="8">
        <v>105679</v>
      </c>
    </row>
    <row r="5681" spans="19:20">
      <c r="S5681" s="7" t="s">
        <v>7850</v>
      </c>
      <c r="T5681" s="8">
        <v>105680</v>
      </c>
    </row>
    <row r="5682" spans="19:20">
      <c r="S5682" s="7" t="s">
        <v>7851</v>
      </c>
      <c r="T5682" s="8">
        <v>105681</v>
      </c>
    </row>
    <row r="5683" spans="19:20">
      <c r="S5683" s="7" t="s">
        <v>7852</v>
      </c>
      <c r="T5683" s="8">
        <v>105682</v>
      </c>
    </row>
    <row r="5684" spans="19:20">
      <c r="S5684" s="7" t="s">
        <v>7853</v>
      </c>
      <c r="T5684" s="8">
        <v>105683</v>
      </c>
    </row>
    <row r="5685" spans="19:20">
      <c r="S5685" s="7" t="s">
        <v>7854</v>
      </c>
      <c r="T5685" s="8">
        <v>105684</v>
      </c>
    </row>
    <row r="5686" spans="19:20">
      <c r="S5686" s="7" t="s">
        <v>7855</v>
      </c>
      <c r="T5686" s="8">
        <v>105685</v>
      </c>
    </row>
    <row r="5687" spans="19:20">
      <c r="S5687" s="7" t="s">
        <v>7856</v>
      </c>
      <c r="T5687" s="8">
        <v>105686</v>
      </c>
    </row>
    <row r="5688" spans="19:20">
      <c r="S5688" s="7" t="s">
        <v>7857</v>
      </c>
      <c r="T5688" s="8">
        <v>105687</v>
      </c>
    </row>
    <row r="5689" spans="19:20">
      <c r="S5689" s="7" t="s">
        <v>7858</v>
      </c>
      <c r="T5689" s="8">
        <v>105688</v>
      </c>
    </row>
    <row r="5690" spans="19:20">
      <c r="S5690" s="7" t="s">
        <v>3872</v>
      </c>
      <c r="T5690" s="8">
        <v>105689</v>
      </c>
    </row>
    <row r="5691" spans="19:20">
      <c r="S5691" s="7" t="s">
        <v>7859</v>
      </c>
      <c r="T5691" s="8">
        <v>105690</v>
      </c>
    </row>
    <row r="5692" spans="19:20">
      <c r="S5692" s="7" t="s">
        <v>7860</v>
      </c>
      <c r="T5692" s="8">
        <v>105691</v>
      </c>
    </row>
    <row r="5693" spans="19:20">
      <c r="S5693" s="7" t="s">
        <v>7861</v>
      </c>
      <c r="T5693" s="8">
        <v>105692</v>
      </c>
    </row>
    <row r="5694" spans="19:20">
      <c r="S5694" s="7" t="s">
        <v>7862</v>
      </c>
      <c r="T5694" s="8">
        <v>105693</v>
      </c>
    </row>
    <row r="5695" spans="19:20">
      <c r="S5695" s="7" t="s">
        <v>7863</v>
      </c>
      <c r="T5695" s="8">
        <v>105694</v>
      </c>
    </row>
    <row r="5696" spans="19:20">
      <c r="S5696" s="7" t="s">
        <v>7864</v>
      </c>
      <c r="T5696" s="8">
        <v>105695</v>
      </c>
    </row>
    <row r="5697" spans="19:20">
      <c r="S5697" s="7" t="s">
        <v>7865</v>
      </c>
      <c r="T5697" s="8">
        <v>105696</v>
      </c>
    </row>
    <row r="5698" spans="19:20">
      <c r="S5698" s="7" t="s">
        <v>7866</v>
      </c>
      <c r="T5698" s="8">
        <v>105697</v>
      </c>
    </row>
    <row r="5699" spans="19:20">
      <c r="S5699" s="7" t="s">
        <v>7867</v>
      </c>
      <c r="T5699" s="8">
        <v>105698</v>
      </c>
    </row>
    <row r="5700" spans="19:20">
      <c r="S5700" s="7" t="s">
        <v>3873</v>
      </c>
      <c r="T5700" s="8">
        <v>105699</v>
      </c>
    </row>
    <row r="5701" spans="19:20">
      <c r="S5701" s="7" t="s">
        <v>7868</v>
      </c>
      <c r="T5701" s="8">
        <v>105700</v>
      </c>
    </row>
    <row r="5702" spans="19:20">
      <c r="S5702" s="7" t="s">
        <v>7869</v>
      </c>
      <c r="T5702" s="8">
        <v>105701</v>
      </c>
    </row>
    <row r="5703" spans="19:20">
      <c r="S5703" s="7" t="s">
        <v>7870</v>
      </c>
      <c r="T5703" s="8">
        <v>105702</v>
      </c>
    </row>
    <row r="5704" spans="19:20">
      <c r="S5704" s="7" t="s">
        <v>7871</v>
      </c>
      <c r="T5704" s="8">
        <v>105703</v>
      </c>
    </row>
    <row r="5705" spans="19:20">
      <c r="S5705" s="7" t="s">
        <v>7872</v>
      </c>
      <c r="T5705" s="8">
        <v>105704</v>
      </c>
    </row>
    <row r="5706" spans="19:20">
      <c r="S5706" s="7" t="s">
        <v>7873</v>
      </c>
      <c r="T5706" s="8">
        <v>105705</v>
      </c>
    </row>
    <row r="5707" spans="19:20">
      <c r="S5707" s="7" t="s">
        <v>7874</v>
      </c>
      <c r="T5707" s="8">
        <v>105706</v>
      </c>
    </row>
    <row r="5708" spans="19:20">
      <c r="S5708" s="7" t="s">
        <v>7875</v>
      </c>
      <c r="T5708" s="8">
        <v>105707</v>
      </c>
    </row>
    <row r="5709" spans="19:20">
      <c r="S5709" s="7" t="s">
        <v>7876</v>
      </c>
      <c r="T5709" s="8">
        <v>105708</v>
      </c>
    </row>
    <row r="5710" spans="19:20">
      <c r="S5710" s="7" t="s">
        <v>3875</v>
      </c>
      <c r="T5710" s="8">
        <v>105709</v>
      </c>
    </row>
    <row r="5711" spans="19:20">
      <c r="S5711" s="7" t="s">
        <v>7877</v>
      </c>
      <c r="T5711" s="8">
        <v>105710</v>
      </c>
    </row>
    <row r="5712" spans="19:20">
      <c r="S5712" s="7" t="s">
        <v>7878</v>
      </c>
      <c r="T5712" s="8">
        <v>105711</v>
      </c>
    </row>
    <row r="5713" spans="19:20">
      <c r="S5713" s="7" t="s">
        <v>7879</v>
      </c>
      <c r="T5713" s="8">
        <v>105712</v>
      </c>
    </row>
    <row r="5714" spans="19:20">
      <c r="S5714" s="7" t="s">
        <v>7880</v>
      </c>
      <c r="T5714" s="8">
        <v>105713</v>
      </c>
    </row>
    <row r="5715" spans="19:20">
      <c r="S5715" s="7" t="s">
        <v>7881</v>
      </c>
      <c r="T5715" s="8">
        <v>105714</v>
      </c>
    </row>
    <row r="5716" spans="19:20">
      <c r="S5716" s="7" t="s">
        <v>7882</v>
      </c>
      <c r="T5716" s="8">
        <v>105715</v>
      </c>
    </row>
    <row r="5717" spans="19:20">
      <c r="S5717" s="7" t="s">
        <v>7883</v>
      </c>
      <c r="T5717" s="8">
        <v>105716</v>
      </c>
    </row>
    <row r="5718" spans="19:20">
      <c r="S5718" s="7" t="s">
        <v>7884</v>
      </c>
      <c r="T5718" s="8">
        <v>105717</v>
      </c>
    </row>
    <row r="5719" spans="19:20">
      <c r="S5719" s="7" t="s">
        <v>7885</v>
      </c>
      <c r="T5719" s="8">
        <v>105718</v>
      </c>
    </row>
    <row r="5720" spans="19:20">
      <c r="S5720" s="7" t="s">
        <v>3877</v>
      </c>
      <c r="T5720" s="8">
        <v>105719</v>
      </c>
    </row>
    <row r="5721" spans="19:20">
      <c r="S5721" s="7" t="s">
        <v>7886</v>
      </c>
      <c r="T5721" s="8">
        <v>105720</v>
      </c>
    </row>
    <row r="5722" spans="19:20">
      <c r="S5722" s="7" t="s">
        <v>7887</v>
      </c>
      <c r="T5722" s="8">
        <v>105721</v>
      </c>
    </row>
    <row r="5723" spans="19:20">
      <c r="S5723" s="7" t="s">
        <v>7888</v>
      </c>
      <c r="T5723" s="8">
        <v>105722</v>
      </c>
    </row>
    <row r="5724" spans="19:20">
      <c r="S5724" s="7" t="s">
        <v>7889</v>
      </c>
      <c r="T5724" s="8">
        <v>105723</v>
      </c>
    </row>
    <row r="5725" spans="19:20">
      <c r="S5725" s="7" t="s">
        <v>7890</v>
      </c>
      <c r="T5725" s="8">
        <v>105724</v>
      </c>
    </row>
    <row r="5726" spans="19:20">
      <c r="S5726" s="7" t="s">
        <v>7891</v>
      </c>
      <c r="T5726" s="8">
        <v>105725</v>
      </c>
    </row>
    <row r="5727" spans="19:20">
      <c r="S5727" s="7" t="s">
        <v>7892</v>
      </c>
      <c r="T5727" s="8">
        <v>105726</v>
      </c>
    </row>
    <row r="5728" spans="19:20">
      <c r="S5728" s="7" t="s">
        <v>7893</v>
      </c>
      <c r="T5728" s="8">
        <v>105727</v>
      </c>
    </row>
    <row r="5729" spans="19:20">
      <c r="S5729" s="7" t="s">
        <v>7894</v>
      </c>
      <c r="T5729" s="8">
        <v>105728</v>
      </c>
    </row>
    <row r="5730" spans="19:20">
      <c r="S5730" s="7" t="s">
        <v>3878</v>
      </c>
      <c r="T5730" s="8">
        <v>105729</v>
      </c>
    </row>
    <row r="5731" spans="19:20">
      <c r="S5731" s="7" t="s">
        <v>7895</v>
      </c>
      <c r="T5731" s="8">
        <v>105730</v>
      </c>
    </row>
    <row r="5732" spans="19:20">
      <c r="S5732" s="7" t="s">
        <v>7896</v>
      </c>
      <c r="T5732" s="8">
        <v>105731</v>
      </c>
    </row>
    <row r="5733" spans="19:20">
      <c r="S5733" s="7" t="s">
        <v>7897</v>
      </c>
      <c r="T5733" s="8">
        <v>105732</v>
      </c>
    </row>
    <row r="5734" spans="19:20">
      <c r="S5734" s="7" t="s">
        <v>7898</v>
      </c>
      <c r="T5734" s="8">
        <v>105733</v>
      </c>
    </row>
    <row r="5735" spans="19:20">
      <c r="S5735" s="7" t="s">
        <v>7899</v>
      </c>
      <c r="T5735" s="8">
        <v>105734</v>
      </c>
    </row>
    <row r="5736" spans="19:20">
      <c r="S5736" s="7" t="s">
        <v>7900</v>
      </c>
      <c r="T5736" s="8">
        <v>105735</v>
      </c>
    </row>
    <row r="5737" spans="19:20">
      <c r="S5737" s="7" t="s">
        <v>7901</v>
      </c>
      <c r="T5737" s="8">
        <v>105736</v>
      </c>
    </row>
    <row r="5738" spans="19:20">
      <c r="S5738" s="7" t="s">
        <v>7902</v>
      </c>
      <c r="T5738" s="8">
        <v>105737</v>
      </c>
    </row>
    <row r="5739" spans="19:20">
      <c r="S5739" s="7" t="s">
        <v>7903</v>
      </c>
      <c r="T5739" s="8">
        <v>105738</v>
      </c>
    </row>
    <row r="5740" spans="19:20">
      <c r="S5740" s="7" t="s">
        <v>3880</v>
      </c>
      <c r="T5740" s="8">
        <v>105739</v>
      </c>
    </row>
    <row r="5741" spans="19:20">
      <c r="S5741" s="7" t="s">
        <v>7904</v>
      </c>
      <c r="T5741" s="8">
        <v>105740</v>
      </c>
    </row>
    <row r="5742" spans="19:20">
      <c r="S5742" s="7" t="s">
        <v>7905</v>
      </c>
      <c r="T5742" s="8">
        <v>105741</v>
      </c>
    </row>
    <row r="5743" spans="19:20">
      <c r="S5743" s="7" t="s">
        <v>7906</v>
      </c>
      <c r="T5743" s="8">
        <v>105742</v>
      </c>
    </row>
    <row r="5744" spans="19:20">
      <c r="S5744" s="7" t="s">
        <v>7907</v>
      </c>
      <c r="T5744" s="8">
        <v>105743</v>
      </c>
    </row>
    <row r="5745" spans="19:20">
      <c r="S5745" s="7" t="s">
        <v>7908</v>
      </c>
      <c r="T5745" s="8">
        <v>105744</v>
      </c>
    </row>
    <row r="5746" spans="19:20">
      <c r="S5746" s="7" t="s">
        <v>7909</v>
      </c>
      <c r="T5746" s="8">
        <v>105745</v>
      </c>
    </row>
    <row r="5747" spans="19:20">
      <c r="S5747" s="7" t="s">
        <v>7910</v>
      </c>
      <c r="T5747" s="8">
        <v>105746</v>
      </c>
    </row>
    <row r="5748" spans="19:20">
      <c r="S5748" s="7" t="s">
        <v>7911</v>
      </c>
      <c r="T5748" s="8">
        <v>105747</v>
      </c>
    </row>
    <row r="5749" spans="19:20">
      <c r="S5749" s="7" t="s">
        <v>7912</v>
      </c>
      <c r="T5749" s="8">
        <v>105748</v>
      </c>
    </row>
    <row r="5750" spans="19:20">
      <c r="S5750" s="7" t="s">
        <v>2368</v>
      </c>
      <c r="T5750" s="8">
        <v>105749</v>
      </c>
    </row>
    <row r="5751" spans="19:20">
      <c r="S5751" s="7" t="s">
        <v>7913</v>
      </c>
      <c r="T5751" s="8">
        <v>105750</v>
      </c>
    </row>
    <row r="5752" spans="19:20">
      <c r="S5752" s="7" t="s">
        <v>7914</v>
      </c>
      <c r="T5752" s="8">
        <v>105751</v>
      </c>
    </row>
    <row r="5753" spans="19:20">
      <c r="S5753" s="7" t="s">
        <v>7915</v>
      </c>
      <c r="T5753" s="8">
        <v>105752</v>
      </c>
    </row>
    <row r="5754" spans="19:20">
      <c r="S5754" s="7" t="s">
        <v>7916</v>
      </c>
      <c r="T5754" s="8">
        <v>105753</v>
      </c>
    </row>
    <row r="5755" spans="19:20">
      <c r="S5755" s="7" t="s">
        <v>7917</v>
      </c>
      <c r="T5755" s="8">
        <v>105754</v>
      </c>
    </row>
    <row r="5756" spans="19:20">
      <c r="S5756" s="7" t="s">
        <v>7918</v>
      </c>
      <c r="T5756" s="8">
        <v>105755</v>
      </c>
    </row>
    <row r="5757" spans="19:20">
      <c r="S5757" s="7" t="s">
        <v>7919</v>
      </c>
      <c r="T5757" s="8">
        <v>105756</v>
      </c>
    </row>
    <row r="5758" spans="19:20">
      <c r="S5758" s="7" t="s">
        <v>7920</v>
      </c>
      <c r="T5758" s="8">
        <v>105757</v>
      </c>
    </row>
    <row r="5759" spans="19:20">
      <c r="S5759" s="7" t="s">
        <v>7921</v>
      </c>
      <c r="T5759" s="8">
        <v>105758</v>
      </c>
    </row>
    <row r="5760" spans="19:20">
      <c r="S5760" s="7" t="s">
        <v>2369</v>
      </c>
      <c r="T5760" s="8">
        <v>105759</v>
      </c>
    </row>
    <row r="5761" spans="19:20">
      <c r="S5761" s="7" t="s">
        <v>7922</v>
      </c>
      <c r="T5761" s="8">
        <v>105760</v>
      </c>
    </row>
    <row r="5762" spans="19:20">
      <c r="S5762" s="7" t="s">
        <v>7923</v>
      </c>
      <c r="T5762" s="8">
        <v>105761</v>
      </c>
    </row>
    <row r="5763" spans="19:20">
      <c r="S5763" s="7" t="s">
        <v>7924</v>
      </c>
      <c r="T5763" s="8">
        <v>105762</v>
      </c>
    </row>
    <row r="5764" spans="19:20">
      <c r="S5764" s="7" t="s">
        <v>7925</v>
      </c>
      <c r="T5764" s="8">
        <v>105763</v>
      </c>
    </row>
    <row r="5765" spans="19:20">
      <c r="S5765" s="7" t="s">
        <v>7926</v>
      </c>
      <c r="T5765" s="8">
        <v>105764</v>
      </c>
    </row>
    <row r="5766" spans="19:20">
      <c r="S5766" s="7" t="s">
        <v>7927</v>
      </c>
      <c r="T5766" s="8">
        <v>105765</v>
      </c>
    </row>
    <row r="5767" spans="19:20">
      <c r="S5767" s="7" t="s">
        <v>7928</v>
      </c>
      <c r="T5767" s="8">
        <v>105766</v>
      </c>
    </row>
    <row r="5768" spans="19:20">
      <c r="S5768" s="7" t="s">
        <v>7929</v>
      </c>
      <c r="T5768" s="8">
        <v>105767</v>
      </c>
    </row>
    <row r="5769" spans="19:20">
      <c r="S5769" s="7" t="s">
        <v>7930</v>
      </c>
      <c r="T5769" s="8">
        <v>105768</v>
      </c>
    </row>
    <row r="5770" spans="19:20">
      <c r="S5770" s="7" t="s">
        <v>2370</v>
      </c>
      <c r="T5770" s="8">
        <v>105769</v>
      </c>
    </row>
    <row r="5771" spans="19:20">
      <c r="S5771" s="7" t="s">
        <v>7931</v>
      </c>
      <c r="T5771" s="8">
        <v>105770</v>
      </c>
    </row>
    <row r="5772" spans="19:20">
      <c r="S5772" s="7" t="s">
        <v>7932</v>
      </c>
      <c r="T5772" s="8">
        <v>105771</v>
      </c>
    </row>
    <row r="5773" spans="19:20">
      <c r="S5773" s="7" t="s">
        <v>7933</v>
      </c>
      <c r="T5773" s="8">
        <v>105772</v>
      </c>
    </row>
    <row r="5774" spans="19:20">
      <c r="S5774" s="7" t="s">
        <v>7934</v>
      </c>
      <c r="T5774" s="8">
        <v>105773</v>
      </c>
    </row>
    <row r="5775" spans="19:20">
      <c r="S5775" s="7" t="s">
        <v>7935</v>
      </c>
      <c r="T5775" s="8">
        <v>105774</v>
      </c>
    </row>
    <row r="5776" spans="19:20">
      <c r="S5776" s="7" t="s">
        <v>7936</v>
      </c>
      <c r="T5776" s="8">
        <v>105775</v>
      </c>
    </row>
    <row r="5777" spans="19:20">
      <c r="S5777" s="7" t="s">
        <v>7937</v>
      </c>
      <c r="T5777" s="8">
        <v>105776</v>
      </c>
    </row>
    <row r="5778" spans="19:20">
      <c r="S5778" s="7" t="s">
        <v>7938</v>
      </c>
      <c r="T5778" s="8">
        <v>105777</v>
      </c>
    </row>
    <row r="5779" spans="19:20">
      <c r="S5779" s="7" t="s">
        <v>7939</v>
      </c>
      <c r="T5779" s="8">
        <v>105778</v>
      </c>
    </row>
    <row r="5780" spans="19:20">
      <c r="S5780" s="7" t="s">
        <v>2371</v>
      </c>
      <c r="T5780" s="8">
        <v>105779</v>
      </c>
    </row>
    <row r="5781" spans="19:20">
      <c r="S5781" s="7" t="s">
        <v>7940</v>
      </c>
      <c r="T5781" s="8">
        <v>105780</v>
      </c>
    </row>
    <row r="5782" spans="19:20">
      <c r="S5782" s="7" t="s">
        <v>7941</v>
      </c>
      <c r="T5782" s="8">
        <v>105781</v>
      </c>
    </row>
    <row r="5783" spans="19:20">
      <c r="S5783" s="7" t="s">
        <v>7942</v>
      </c>
      <c r="T5783" s="8">
        <v>105782</v>
      </c>
    </row>
    <row r="5784" spans="19:20">
      <c r="S5784" s="7" t="s">
        <v>7943</v>
      </c>
      <c r="T5784" s="8">
        <v>105783</v>
      </c>
    </row>
    <row r="5785" spans="19:20">
      <c r="S5785" s="7" t="s">
        <v>7944</v>
      </c>
      <c r="T5785" s="8">
        <v>105784</v>
      </c>
    </row>
    <row r="5786" spans="19:20">
      <c r="S5786" s="7" t="s">
        <v>7945</v>
      </c>
      <c r="T5786" s="8">
        <v>105785</v>
      </c>
    </row>
    <row r="5787" spans="19:20">
      <c r="S5787" s="7" t="s">
        <v>7946</v>
      </c>
      <c r="T5787" s="8">
        <v>105786</v>
      </c>
    </row>
    <row r="5788" spans="19:20">
      <c r="S5788" s="7" t="s">
        <v>7947</v>
      </c>
      <c r="T5788" s="8">
        <v>105787</v>
      </c>
    </row>
    <row r="5789" spans="19:20">
      <c r="S5789" s="7" t="s">
        <v>7948</v>
      </c>
      <c r="T5789" s="8">
        <v>105788</v>
      </c>
    </row>
    <row r="5790" spans="19:20">
      <c r="S5790" s="7" t="s">
        <v>2372</v>
      </c>
      <c r="T5790" s="8">
        <v>105789</v>
      </c>
    </row>
    <row r="5791" spans="19:20">
      <c r="S5791" s="7" t="s">
        <v>7949</v>
      </c>
      <c r="T5791" s="8">
        <v>105790</v>
      </c>
    </row>
    <row r="5792" spans="19:20">
      <c r="S5792" s="7" t="s">
        <v>7950</v>
      </c>
      <c r="T5792" s="8">
        <v>105791</v>
      </c>
    </row>
    <row r="5793" spans="19:20">
      <c r="S5793" s="7" t="s">
        <v>7951</v>
      </c>
      <c r="T5793" s="8">
        <v>105792</v>
      </c>
    </row>
    <row r="5794" spans="19:20">
      <c r="S5794" s="7" t="s">
        <v>7952</v>
      </c>
      <c r="T5794" s="8">
        <v>105793</v>
      </c>
    </row>
    <row r="5795" spans="19:20">
      <c r="S5795" s="7" t="s">
        <v>7953</v>
      </c>
      <c r="T5795" s="8">
        <v>105794</v>
      </c>
    </row>
    <row r="5796" spans="19:20">
      <c r="S5796" s="7" t="s">
        <v>7954</v>
      </c>
      <c r="T5796" s="8">
        <v>105795</v>
      </c>
    </row>
    <row r="5797" spans="19:20">
      <c r="S5797" s="7" t="s">
        <v>7955</v>
      </c>
      <c r="T5797" s="8">
        <v>105796</v>
      </c>
    </row>
    <row r="5798" spans="19:20">
      <c r="S5798" s="7" t="s">
        <v>7956</v>
      </c>
      <c r="T5798" s="8">
        <v>105797</v>
      </c>
    </row>
    <row r="5799" spans="19:20">
      <c r="S5799" s="7" t="s">
        <v>7957</v>
      </c>
      <c r="T5799" s="8">
        <v>105798</v>
      </c>
    </row>
    <row r="5800" spans="19:20">
      <c r="S5800" s="7" t="s">
        <v>2373</v>
      </c>
      <c r="T5800" s="8">
        <v>105799</v>
      </c>
    </row>
    <row r="5801" spans="19:20">
      <c r="S5801" s="7" t="s">
        <v>7958</v>
      </c>
      <c r="T5801" s="8">
        <v>105800</v>
      </c>
    </row>
    <row r="5802" spans="19:20">
      <c r="S5802" s="7" t="s">
        <v>7959</v>
      </c>
      <c r="T5802" s="8">
        <v>105801</v>
      </c>
    </row>
    <row r="5803" spans="19:20">
      <c r="S5803" s="7" t="s">
        <v>7960</v>
      </c>
      <c r="T5803" s="8">
        <v>105802</v>
      </c>
    </row>
    <row r="5804" spans="19:20">
      <c r="S5804" s="7" t="s">
        <v>7961</v>
      </c>
      <c r="T5804" s="8">
        <v>105803</v>
      </c>
    </row>
    <row r="5805" spans="19:20">
      <c r="S5805" s="7" t="s">
        <v>7962</v>
      </c>
      <c r="T5805" s="8">
        <v>105804</v>
      </c>
    </row>
    <row r="5806" spans="19:20">
      <c r="S5806" s="7" t="s">
        <v>7963</v>
      </c>
      <c r="T5806" s="8">
        <v>105805</v>
      </c>
    </row>
    <row r="5807" spans="19:20">
      <c r="S5807" s="7" t="s">
        <v>7964</v>
      </c>
      <c r="T5807" s="8">
        <v>105806</v>
      </c>
    </row>
    <row r="5808" spans="19:20">
      <c r="S5808" s="7" t="s">
        <v>7965</v>
      </c>
      <c r="T5808" s="8">
        <v>105807</v>
      </c>
    </row>
    <row r="5809" spans="19:20">
      <c r="S5809" s="7" t="s">
        <v>7966</v>
      </c>
      <c r="T5809" s="8">
        <v>105808</v>
      </c>
    </row>
    <row r="5810" spans="19:20">
      <c r="S5810" s="7" t="s">
        <v>2374</v>
      </c>
      <c r="T5810" s="8">
        <v>105809</v>
      </c>
    </row>
    <row r="5811" spans="19:20">
      <c r="S5811" s="7" t="s">
        <v>7967</v>
      </c>
      <c r="T5811" s="8">
        <v>105810</v>
      </c>
    </row>
    <row r="5812" spans="19:20">
      <c r="S5812" s="7" t="s">
        <v>7968</v>
      </c>
      <c r="T5812" s="8">
        <v>105811</v>
      </c>
    </row>
    <row r="5813" spans="19:20">
      <c r="S5813" s="7" t="s">
        <v>7969</v>
      </c>
      <c r="T5813" s="8">
        <v>105812</v>
      </c>
    </row>
    <row r="5814" spans="19:20">
      <c r="S5814" s="7" t="s">
        <v>7970</v>
      </c>
      <c r="T5814" s="8">
        <v>105813</v>
      </c>
    </row>
    <row r="5815" spans="19:20">
      <c r="S5815" s="7" t="s">
        <v>7971</v>
      </c>
      <c r="T5815" s="8">
        <v>105814</v>
      </c>
    </row>
    <row r="5816" spans="19:20">
      <c r="S5816" s="7" t="s">
        <v>7972</v>
      </c>
      <c r="T5816" s="8">
        <v>105815</v>
      </c>
    </row>
    <row r="5817" spans="19:20">
      <c r="S5817" s="7" t="s">
        <v>7973</v>
      </c>
      <c r="T5817" s="8">
        <v>105816</v>
      </c>
    </row>
    <row r="5818" spans="19:20">
      <c r="S5818" s="7" t="s">
        <v>7974</v>
      </c>
      <c r="T5818" s="8">
        <v>105817</v>
      </c>
    </row>
    <row r="5819" spans="19:20">
      <c r="S5819" s="7" t="s">
        <v>7975</v>
      </c>
      <c r="T5819" s="8">
        <v>105818</v>
      </c>
    </row>
    <row r="5820" spans="19:20">
      <c r="S5820" s="7" t="s">
        <v>2375</v>
      </c>
      <c r="T5820" s="8">
        <v>105819</v>
      </c>
    </row>
    <row r="5821" spans="19:20">
      <c r="S5821" s="7" t="s">
        <v>7976</v>
      </c>
      <c r="T5821" s="8">
        <v>105820</v>
      </c>
    </row>
    <row r="5822" spans="19:20">
      <c r="S5822" s="7" t="s">
        <v>7977</v>
      </c>
      <c r="T5822" s="8">
        <v>105821</v>
      </c>
    </row>
    <row r="5823" spans="19:20">
      <c r="S5823" s="7" t="s">
        <v>7978</v>
      </c>
      <c r="T5823" s="8">
        <v>105822</v>
      </c>
    </row>
    <row r="5824" spans="19:20">
      <c r="S5824" s="7" t="s">
        <v>7979</v>
      </c>
      <c r="T5824" s="8">
        <v>105823</v>
      </c>
    </row>
    <row r="5825" spans="19:20">
      <c r="S5825" s="7" t="s">
        <v>7980</v>
      </c>
      <c r="T5825" s="8">
        <v>105824</v>
      </c>
    </row>
    <row r="5826" spans="19:20">
      <c r="S5826" s="7" t="s">
        <v>7981</v>
      </c>
      <c r="T5826" s="8">
        <v>105825</v>
      </c>
    </row>
    <row r="5827" spans="19:20">
      <c r="S5827" s="7" t="s">
        <v>7982</v>
      </c>
      <c r="T5827" s="8">
        <v>105826</v>
      </c>
    </row>
    <row r="5828" spans="19:20">
      <c r="S5828" s="7" t="s">
        <v>7983</v>
      </c>
      <c r="T5828" s="8">
        <v>105827</v>
      </c>
    </row>
    <row r="5829" spans="19:20">
      <c r="S5829" s="7" t="s">
        <v>7984</v>
      </c>
      <c r="T5829" s="8">
        <v>105828</v>
      </c>
    </row>
    <row r="5830" spans="19:20">
      <c r="S5830" s="7" t="s">
        <v>2376</v>
      </c>
      <c r="T5830" s="8">
        <v>105829</v>
      </c>
    </row>
    <row r="5831" spans="19:20">
      <c r="S5831" s="7" t="s">
        <v>7985</v>
      </c>
      <c r="T5831" s="8">
        <v>105830</v>
      </c>
    </row>
    <row r="5832" spans="19:20">
      <c r="S5832" s="7" t="s">
        <v>7986</v>
      </c>
      <c r="T5832" s="8">
        <v>105831</v>
      </c>
    </row>
    <row r="5833" spans="19:20">
      <c r="S5833" s="7" t="s">
        <v>7987</v>
      </c>
      <c r="T5833" s="8">
        <v>105832</v>
      </c>
    </row>
    <row r="5834" spans="19:20">
      <c r="S5834" s="7" t="s">
        <v>7988</v>
      </c>
      <c r="T5834" s="8">
        <v>105833</v>
      </c>
    </row>
    <row r="5835" spans="19:20">
      <c r="S5835" s="7" t="s">
        <v>7989</v>
      </c>
      <c r="T5835" s="8">
        <v>105834</v>
      </c>
    </row>
    <row r="5836" spans="19:20">
      <c r="S5836" s="7" t="s">
        <v>7990</v>
      </c>
      <c r="T5836" s="8">
        <v>105835</v>
      </c>
    </row>
    <row r="5837" spans="19:20">
      <c r="S5837" s="7" t="s">
        <v>7991</v>
      </c>
      <c r="T5837" s="8">
        <v>105836</v>
      </c>
    </row>
    <row r="5838" spans="19:20">
      <c r="S5838" s="7" t="s">
        <v>7992</v>
      </c>
      <c r="T5838" s="8">
        <v>105837</v>
      </c>
    </row>
    <row r="5839" spans="19:20">
      <c r="S5839" s="7" t="s">
        <v>7993</v>
      </c>
      <c r="T5839" s="8">
        <v>105838</v>
      </c>
    </row>
    <row r="5840" spans="19:20">
      <c r="S5840" s="7" t="s">
        <v>2377</v>
      </c>
      <c r="T5840" s="8">
        <v>105839</v>
      </c>
    </row>
    <row r="5841" spans="19:20">
      <c r="S5841" s="7" t="s">
        <v>7994</v>
      </c>
      <c r="T5841" s="8">
        <v>105840</v>
      </c>
    </row>
    <row r="5842" spans="19:20">
      <c r="S5842" s="7" t="s">
        <v>7995</v>
      </c>
      <c r="T5842" s="8">
        <v>105841</v>
      </c>
    </row>
    <row r="5843" spans="19:20">
      <c r="S5843" s="7" t="s">
        <v>7996</v>
      </c>
      <c r="T5843" s="8">
        <v>105842</v>
      </c>
    </row>
    <row r="5844" spans="19:20">
      <c r="S5844" s="7" t="s">
        <v>7997</v>
      </c>
      <c r="T5844" s="8">
        <v>105843</v>
      </c>
    </row>
    <row r="5845" spans="19:20">
      <c r="S5845" s="7" t="s">
        <v>7998</v>
      </c>
      <c r="T5845" s="8">
        <v>105844</v>
      </c>
    </row>
    <row r="5846" spans="19:20">
      <c r="S5846" s="7" t="s">
        <v>7999</v>
      </c>
      <c r="T5846" s="8">
        <v>105845</v>
      </c>
    </row>
    <row r="5847" spans="19:20">
      <c r="S5847" s="7" t="s">
        <v>8000</v>
      </c>
      <c r="T5847" s="8">
        <v>105846</v>
      </c>
    </row>
    <row r="5848" spans="19:20">
      <c r="S5848" s="7" t="s">
        <v>8001</v>
      </c>
      <c r="T5848" s="8">
        <v>105847</v>
      </c>
    </row>
    <row r="5849" spans="19:20">
      <c r="S5849" s="7" t="s">
        <v>8002</v>
      </c>
      <c r="T5849" s="8">
        <v>105848</v>
      </c>
    </row>
    <row r="5850" spans="19:20">
      <c r="S5850" s="7" t="s">
        <v>2378</v>
      </c>
      <c r="T5850" s="8">
        <v>105849</v>
      </c>
    </row>
    <row r="5851" spans="19:20">
      <c r="S5851" s="7" t="s">
        <v>8003</v>
      </c>
      <c r="T5851" s="8">
        <v>105850</v>
      </c>
    </row>
    <row r="5852" spans="19:20">
      <c r="S5852" s="7" t="s">
        <v>8004</v>
      </c>
      <c r="T5852" s="8">
        <v>105851</v>
      </c>
    </row>
    <row r="5853" spans="19:20">
      <c r="S5853" s="7" t="s">
        <v>8005</v>
      </c>
      <c r="T5853" s="8">
        <v>105852</v>
      </c>
    </row>
    <row r="5854" spans="19:20">
      <c r="S5854" s="7" t="s">
        <v>8006</v>
      </c>
      <c r="T5854" s="8">
        <v>105853</v>
      </c>
    </row>
    <row r="5855" spans="19:20">
      <c r="S5855" s="7" t="s">
        <v>8007</v>
      </c>
      <c r="T5855" s="8">
        <v>105854</v>
      </c>
    </row>
    <row r="5856" spans="19:20">
      <c r="S5856" s="7" t="s">
        <v>8008</v>
      </c>
      <c r="T5856" s="8">
        <v>105855</v>
      </c>
    </row>
    <row r="5857" spans="19:20">
      <c r="S5857" s="7" t="s">
        <v>8009</v>
      </c>
      <c r="T5857" s="8">
        <v>105856</v>
      </c>
    </row>
    <row r="5858" spans="19:20">
      <c r="S5858" s="7" t="s">
        <v>8010</v>
      </c>
      <c r="T5858" s="8">
        <v>105857</v>
      </c>
    </row>
    <row r="5859" spans="19:20">
      <c r="S5859" s="7" t="s">
        <v>8011</v>
      </c>
      <c r="T5859" s="8">
        <v>105858</v>
      </c>
    </row>
    <row r="5860" spans="19:20">
      <c r="S5860" s="7" t="s">
        <v>2379</v>
      </c>
      <c r="T5860" s="8">
        <v>105859</v>
      </c>
    </row>
    <row r="5861" spans="19:20">
      <c r="S5861" s="7" t="s">
        <v>8012</v>
      </c>
      <c r="T5861" s="8">
        <v>105860</v>
      </c>
    </row>
    <row r="5862" spans="19:20">
      <c r="S5862" s="7" t="s">
        <v>8013</v>
      </c>
      <c r="T5862" s="8">
        <v>105861</v>
      </c>
    </row>
    <row r="5863" spans="19:20">
      <c r="S5863" s="7" t="s">
        <v>8014</v>
      </c>
      <c r="T5863" s="8">
        <v>105862</v>
      </c>
    </row>
    <row r="5864" spans="19:20">
      <c r="S5864" s="7" t="s">
        <v>8015</v>
      </c>
      <c r="T5864" s="8">
        <v>105863</v>
      </c>
    </row>
    <row r="5865" spans="19:20">
      <c r="S5865" s="7" t="s">
        <v>8016</v>
      </c>
      <c r="T5865" s="8">
        <v>105864</v>
      </c>
    </row>
    <row r="5866" spans="19:20">
      <c r="S5866" s="7" t="s">
        <v>8017</v>
      </c>
      <c r="T5866" s="8">
        <v>105865</v>
      </c>
    </row>
    <row r="5867" spans="19:20">
      <c r="S5867" s="7" t="s">
        <v>8018</v>
      </c>
      <c r="T5867" s="8">
        <v>105866</v>
      </c>
    </row>
    <row r="5868" spans="19:20">
      <c r="S5868" s="7" t="s">
        <v>8019</v>
      </c>
      <c r="T5868" s="8">
        <v>105867</v>
      </c>
    </row>
    <row r="5869" spans="19:20">
      <c r="S5869" s="7" t="s">
        <v>8020</v>
      </c>
      <c r="T5869" s="8">
        <v>105868</v>
      </c>
    </row>
    <row r="5870" spans="19:20">
      <c r="S5870" s="7" t="s">
        <v>2380</v>
      </c>
      <c r="T5870" s="8">
        <v>105869</v>
      </c>
    </row>
    <row r="5871" spans="19:20">
      <c r="S5871" s="7" t="s">
        <v>8021</v>
      </c>
      <c r="T5871" s="8">
        <v>105870</v>
      </c>
    </row>
    <row r="5872" spans="19:20">
      <c r="S5872" s="7" t="s">
        <v>8022</v>
      </c>
      <c r="T5872" s="8">
        <v>105871</v>
      </c>
    </row>
    <row r="5873" spans="19:20">
      <c r="S5873" s="7" t="s">
        <v>8023</v>
      </c>
      <c r="T5873" s="8">
        <v>105872</v>
      </c>
    </row>
    <row r="5874" spans="19:20">
      <c r="S5874" s="7" t="s">
        <v>8024</v>
      </c>
      <c r="T5874" s="8">
        <v>105873</v>
      </c>
    </row>
    <row r="5875" spans="19:20">
      <c r="S5875" s="7" t="s">
        <v>8025</v>
      </c>
      <c r="T5875" s="8">
        <v>105874</v>
      </c>
    </row>
    <row r="5876" spans="19:20">
      <c r="S5876" s="7" t="s">
        <v>8026</v>
      </c>
      <c r="T5876" s="8">
        <v>105875</v>
      </c>
    </row>
    <row r="5877" spans="19:20">
      <c r="S5877" s="7" t="s">
        <v>8027</v>
      </c>
      <c r="T5877" s="8">
        <v>105876</v>
      </c>
    </row>
    <row r="5878" spans="19:20">
      <c r="S5878" s="7" t="s">
        <v>8028</v>
      </c>
      <c r="T5878" s="8">
        <v>105877</v>
      </c>
    </row>
    <row r="5879" spans="19:20">
      <c r="S5879" s="7" t="s">
        <v>8029</v>
      </c>
      <c r="T5879" s="8">
        <v>105878</v>
      </c>
    </row>
    <row r="5880" spans="19:20">
      <c r="S5880" s="7" t="s">
        <v>2381</v>
      </c>
      <c r="T5880" s="8">
        <v>105879</v>
      </c>
    </row>
    <row r="5881" spans="19:20">
      <c r="S5881" s="7" t="s">
        <v>8030</v>
      </c>
      <c r="T5881" s="8">
        <v>105880</v>
      </c>
    </row>
    <row r="5882" spans="19:20">
      <c r="S5882" s="7" t="s">
        <v>8031</v>
      </c>
      <c r="T5882" s="8">
        <v>105881</v>
      </c>
    </row>
    <row r="5883" spans="19:20">
      <c r="S5883" s="7" t="s">
        <v>8032</v>
      </c>
      <c r="T5883" s="8">
        <v>105882</v>
      </c>
    </row>
    <row r="5884" spans="19:20">
      <c r="S5884" s="7" t="s">
        <v>8033</v>
      </c>
      <c r="T5884" s="8">
        <v>105883</v>
      </c>
    </row>
    <row r="5885" spans="19:20">
      <c r="S5885" s="7" t="s">
        <v>8034</v>
      </c>
      <c r="T5885" s="8">
        <v>105884</v>
      </c>
    </row>
    <row r="5886" spans="19:20">
      <c r="S5886" s="7" t="s">
        <v>8035</v>
      </c>
      <c r="T5886" s="8">
        <v>105885</v>
      </c>
    </row>
    <row r="5887" spans="19:20">
      <c r="S5887" s="7" t="s">
        <v>8036</v>
      </c>
      <c r="T5887" s="8">
        <v>105886</v>
      </c>
    </row>
    <row r="5888" spans="19:20">
      <c r="S5888" s="7" t="s">
        <v>8037</v>
      </c>
      <c r="T5888" s="8">
        <v>105887</v>
      </c>
    </row>
    <row r="5889" spans="19:20">
      <c r="S5889" s="7" t="s">
        <v>8038</v>
      </c>
      <c r="T5889" s="8">
        <v>105888</v>
      </c>
    </row>
    <row r="5890" spans="19:20">
      <c r="S5890" s="7" t="s">
        <v>2382</v>
      </c>
      <c r="T5890" s="8">
        <v>105889</v>
      </c>
    </row>
    <row r="5891" spans="19:20">
      <c r="S5891" s="7" t="s">
        <v>8039</v>
      </c>
      <c r="T5891" s="8">
        <v>105890</v>
      </c>
    </row>
    <row r="5892" spans="19:20">
      <c r="S5892" s="7" t="s">
        <v>8040</v>
      </c>
      <c r="T5892" s="8">
        <v>105891</v>
      </c>
    </row>
    <row r="5893" spans="19:20">
      <c r="S5893" s="7" t="s">
        <v>8041</v>
      </c>
      <c r="T5893" s="8">
        <v>105892</v>
      </c>
    </row>
    <row r="5894" spans="19:20">
      <c r="S5894" s="7" t="s">
        <v>8042</v>
      </c>
      <c r="T5894" s="8">
        <v>105893</v>
      </c>
    </row>
    <row r="5895" spans="19:20">
      <c r="S5895" s="7" t="s">
        <v>8043</v>
      </c>
      <c r="T5895" s="8">
        <v>105894</v>
      </c>
    </row>
    <row r="5896" spans="19:20">
      <c r="S5896" s="7" t="s">
        <v>8044</v>
      </c>
      <c r="T5896" s="8">
        <v>105895</v>
      </c>
    </row>
    <row r="5897" spans="19:20">
      <c r="S5897" s="7" t="s">
        <v>8045</v>
      </c>
      <c r="T5897" s="8">
        <v>105896</v>
      </c>
    </row>
    <row r="5898" spans="19:20">
      <c r="S5898" s="7" t="s">
        <v>8046</v>
      </c>
      <c r="T5898" s="8">
        <v>105897</v>
      </c>
    </row>
    <row r="5899" spans="19:20">
      <c r="S5899" s="7" t="s">
        <v>8047</v>
      </c>
      <c r="T5899" s="8">
        <v>105898</v>
      </c>
    </row>
    <row r="5900" spans="19:20">
      <c r="S5900" s="7" t="s">
        <v>2383</v>
      </c>
      <c r="T5900" s="8">
        <v>105899</v>
      </c>
    </row>
    <row r="5901" spans="19:20">
      <c r="S5901" s="7" t="s">
        <v>8048</v>
      </c>
      <c r="T5901" s="8">
        <v>105900</v>
      </c>
    </row>
    <row r="5902" spans="19:20">
      <c r="S5902" s="7" t="s">
        <v>8049</v>
      </c>
      <c r="T5902" s="8">
        <v>105901</v>
      </c>
    </row>
    <row r="5903" spans="19:20">
      <c r="S5903" s="7" t="s">
        <v>8050</v>
      </c>
      <c r="T5903" s="8">
        <v>105902</v>
      </c>
    </row>
    <row r="5904" spans="19:20">
      <c r="S5904" s="7" t="s">
        <v>8051</v>
      </c>
      <c r="T5904" s="8">
        <v>105903</v>
      </c>
    </row>
    <row r="5905" spans="19:20">
      <c r="S5905" s="7" t="s">
        <v>8052</v>
      </c>
      <c r="T5905" s="8">
        <v>105904</v>
      </c>
    </row>
    <row r="5906" spans="19:20">
      <c r="S5906" s="7" t="s">
        <v>8053</v>
      </c>
      <c r="T5906" s="8">
        <v>105905</v>
      </c>
    </row>
    <row r="5907" spans="19:20">
      <c r="S5907" s="7" t="s">
        <v>8054</v>
      </c>
      <c r="T5907" s="8">
        <v>105906</v>
      </c>
    </row>
    <row r="5908" spans="19:20">
      <c r="S5908" s="7" t="s">
        <v>8055</v>
      </c>
      <c r="T5908" s="8">
        <v>105907</v>
      </c>
    </row>
    <row r="5909" spans="19:20">
      <c r="S5909" s="7" t="s">
        <v>8056</v>
      </c>
      <c r="T5909" s="8">
        <v>105908</v>
      </c>
    </row>
    <row r="5910" spans="19:20">
      <c r="S5910" s="7" t="s">
        <v>2384</v>
      </c>
      <c r="T5910" s="8">
        <v>105909</v>
      </c>
    </row>
    <row r="5911" spans="19:20">
      <c r="S5911" s="7" t="s">
        <v>8057</v>
      </c>
      <c r="T5911" s="8">
        <v>105910</v>
      </c>
    </row>
    <row r="5912" spans="19:20">
      <c r="S5912" s="7" t="s">
        <v>8058</v>
      </c>
      <c r="T5912" s="8">
        <v>105911</v>
      </c>
    </row>
    <row r="5913" spans="19:20">
      <c r="S5913" s="7" t="s">
        <v>8059</v>
      </c>
      <c r="T5913" s="8">
        <v>105912</v>
      </c>
    </row>
    <row r="5914" spans="19:20">
      <c r="S5914" s="7" t="s">
        <v>8060</v>
      </c>
      <c r="T5914" s="8">
        <v>105913</v>
      </c>
    </row>
    <row r="5915" spans="19:20">
      <c r="S5915" s="7" t="s">
        <v>8061</v>
      </c>
      <c r="T5915" s="8">
        <v>105914</v>
      </c>
    </row>
    <row r="5916" spans="19:20">
      <c r="S5916" s="7" t="s">
        <v>8062</v>
      </c>
      <c r="T5916" s="8">
        <v>105915</v>
      </c>
    </row>
    <row r="5917" spans="19:20">
      <c r="S5917" s="7" t="s">
        <v>8063</v>
      </c>
      <c r="T5917" s="8">
        <v>105916</v>
      </c>
    </row>
    <row r="5918" spans="19:20">
      <c r="S5918" s="7" t="s">
        <v>8064</v>
      </c>
      <c r="T5918" s="8">
        <v>105917</v>
      </c>
    </row>
    <row r="5919" spans="19:20">
      <c r="S5919" s="7" t="s">
        <v>8065</v>
      </c>
      <c r="T5919" s="8">
        <v>105918</v>
      </c>
    </row>
    <row r="5920" spans="19:20">
      <c r="S5920" s="7" t="s">
        <v>2385</v>
      </c>
      <c r="T5920" s="8">
        <v>105919</v>
      </c>
    </row>
    <row r="5921" spans="19:20">
      <c r="S5921" s="7" t="s">
        <v>8066</v>
      </c>
      <c r="T5921" s="8">
        <v>105920</v>
      </c>
    </row>
    <row r="5922" spans="19:20">
      <c r="S5922" s="7" t="s">
        <v>8067</v>
      </c>
      <c r="T5922" s="8">
        <v>105921</v>
      </c>
    </row>
    <row r="5923" spans="19:20">
      <c r="S5923" s="7" t="s">
        <v>8068</v>
      </c>
      <c r="T5923" s="8">
        <v>105922</v>
      </c>
    </row>
    <row r="5924" spans="19:20">
      <c r="S5924" s="7" t="s">
        <v>8069</v>
      </c>
      <c r="T5924" s="8">
        <v>105923</v>
      </c>
    </row>
    <row r="5925" spans="19:20">
      <c r="S5925" s="7" t="s">
        <v>8070</v>
      </c>
      <c r="T5925" s="8">
        <v>105924</v>
      </c>
    </row>
    <row r="5926" spans="19:20">
      <c r="S5926" s="7" t="s">
        <v>8071</v>
      </c>
      <c r="T5926" s="8">
        <v>105925</v>
      </c>
    </row>
    <row r="5927" spans="19:20">
      <c r="S5927" s="7" t="s">
        <v>8072</v>
      </c>
      <c r="T5927" s="8">
        <v>105926</v>
      </c>
    </row>
    <row r="5928" spans="19:20">
      <c r="S5928" s="7" t="s">
        <v>8073</v>
      </c>
      <c r="T5928" s="8">
        <v>105927</v>
      </c>
    </row>
    <row r="5929" spans="19:20">
      <c r="S5929" s="7" t="s">
        <v>8074</v>
      </c>
      <c r="T5929" s="8">
        <v>105928</v>
      </c>
    </row>
    <row r="5930" spans="19:20">
      <c r="S5930" s="7" t="s">
        <v>2386</v>
      </c>
      <c r="T5930" s="8">
        <v>105929</v>
      </c>
    </row>
    <row r="5931" spans="19:20">
      <c r="S5931" s="7" t="s">
        <v>8075</v>
      </c>
      <c r="T5931" s="8">
        <v>105930</v>
      </c>
    </row>
    <row r="5932" spans="19:20">
      <c r="S5932" s="7" t="s">
        <v>8076</v>
      </c>
      <c r="T5932" s="8">
        <v>105931</v>
      </c>
    </row>
    <row r="5933" spans="19:20">
      <c r="S5933" s="7" t="s">
        <v>8077</v>
      </c>
      <c r="T5933" s="8">
        <v>105932</v>
      </c>
    </row>
    <row r="5934" spans="19:20">
      <c r="S5934" s="7" t="s">
        <v>8078</v>
      </c>
      <c r="T5934" s="8">
        <v>105933</v>
      </c>
    </row>
    <row r="5935" spans="19:20">
      <c r="S5935" s="7" t="s">
        <v>8079</v>
      </c>
      <c r="T5935" s="8">
        <v>105934</v>
      </c>
    </row>
    <row r="5936" spans="19:20">
      <c r="S5936" s="7" t="s">
        <v>8080</v>
      </c>
      <c r="T5936" s="8">
        <v>105935</v>
      </c>
    </row>
    <row r="5937" spans="19:20">
      <c r="S5937" s="7" t="s">
        <v>8081</v>
      </c>
      <c r="T5937" s="8">
        <v>105936</v>
      </c>
    </row>
    <row r="5938" spans="19:20">
      <c r="S5938" s="7" t="s">
        <v>8082</v>
      </c>
      <c r="T5938" s="8">
        <v>105937</v>
      </c>
    </row>
    <row r="5939" spans="19:20">
      <c r="S5939" s="7" t="s">
        <v>8083</v>
      </c>
      <c r="T5939" s="8">
        <v>105938</v>
      </c>
    </row>
    <row r="5940" spans="19:20">
      <c r="S5940" s="7" t="s">
        <v>2387</v>
      </c>
      <c r="T5940" s="8">
        <v>105939</v>
      </c>
    </row>
    <row r="5941" spans="19:20">
      <c r="S5941" s="7" t="s">
        <v>8084</v>
      </c>
      <c r="T5941" s="8">
        <v>105940</v>
      </c>
    </row>
    <row r="5942" spans="19:20">
      <c r="S5942" s="7" t="s">
        <v>8085</v>
      </c>
      <c r="T5942" s="8">
        <v>105941</v>
      </c>
    </row>
    <row r="5943" spans="19:20">
      <c r="S5943" s="7" t="s">
        <v>8086</v>
      </c>
      <c r="T5943" s="8">
        <v>105942</v>
      </c>
    </row>
    <row r="5944" spans="19:20">
      <c r="S5944" s="7" t="s">
        <v>8087</v>
      </c>
      <c r="T5944" s="8">
        <v>105943</v>
      </c>
    </row>
    <row r="5945" spans="19:20">
      <c r="S5945" s="7" t="s">
        <v>8088</v>
      </c>
      <c r="T5945" s="8">
        <v>105944</v>
      </c>
    </row>
    <row r="5946" spans="19:20">
      <c r="S5946" s="7" t="s">
        <v>8089</v>
      </c>
      <c r="T5946" s="8">
        <v>105945</v>
      </c>
    </row>
    <row r="5947" spans="19:20">
      <c r="S5947" s="7" t="s">
        <v>8090</v>
      </c>
      <c r="T5947" s="8">
        <v>105946</v>
      </c>
    </row>
    <row r="5948" spans="19:20">
      <c r="S5948" s="7" t="s">
        <v>8091</v>
      </c>
      <c r="T5948" s="8">
        <v>105947</v>
      </c>
    </row>
    <row r="5949" spans="19:20">
      <c r="S5949" s="7" t="s">
        <v>8092</v>
      </c>
      <c r="T5949" s="8">
        <v>105948</v>
      </c>
    </row>
    <row r="5950" spans="19:20">
      <c r="S5950" s="7" t="s">
        <v>2388</v>
      </c>
      <c r="T5950" s="8">
        <v>105949</v>
      </c>
    </row>
    <row r="5951" spans="19:20">
      <c r="S5951" s="7" t="s">
        <v>8093</v>
      </c>
      <c r="T5951" s="8">
        <v>105950</v>
      </c>
    </row>
    <row r="5952" spans="19:20">
      <c r="S5952" s="7" t="s">
        <v>8094</v>
      </c>
      <c r="T5952" s="8">
        <v>105951</v>
      </c>
    </row>
    <row r="5953" spans="19:20">
      <c r="S5953" s="7" t="s">
        <v>8095</v>
      </c>
      <c r="T5953" s="8">
        <v>105952</v>
      </c>
    </row>
    <row r="5954" spans="19:20">
      <c r="S5954" s="7" t="s">
        <v>8096</v>
      </c>
      <c r="T5954" s="8">
        <v>105953</v>
      </c>
    </row>
    <row r="5955" spans="19:20">
      <c r="S5955" s="7" t="s">
        <v>8097</v>
      </c>
      <c r="T5955" s="8">
        <v>105954</v>
      </c>
    </row>
    <row r="5956" spans="19:20">
      <c r="S5956" s="7" t="s">
        <v>8098</v>
      </c>
      <c r="T5956" s="8">
        <v>105955</v>
      </c>
    </row>
    <row r="5957" spans="19:20">
      <c r="S5957" s="7" t="s">
        <v>8099</v>
      </c>
      <c r="T5957" s="8">
        <v>105956</v>
      </c>
    </row>
    <row r="5958" spans="19:20">
      <c r="S5958" s="7" t="s">
        <v>8100</v>
      </c>
      <c r="T5958" s="8">
        <v>105957</v>
      </c>
    </row>
    <row r="5959" spans="19:20">
      <c r="S5959" s="7" t="s">
        <v>8101</v>
      </c>
      <c r="T5959" s="8">
        <v>105958</v>
      </c>
    </row>
    <row r="5960" spans="19:20">
      <c r="S5960" s="7" t="s">
        <v>2389</v>
      </c>
      <c r="T5960" s="8">
        <v>105959</v>
      </c>
    </row>
    <row r="5961" spans="19:20">
      <c r="S5961" s="7" t="s">
        <v>8102</v>
      </c>
      <c r="T5961" s="8">
        <v>105960</v>
      </c>
    </row>
    <row r="5962" spans="19:20">
      <c r="S5962" s="7" t="s">
        <v>8103</v>
      </c>
      <c r="T5962" s="8">
        <v>105961</v>
      </c>
    </row>
    <row r="5963" spans="19:20">
      <c r="S5963" s="7" t="s">
        <v>8104</v>
      </c>
      <c r="T5963" s="8">
        <v>105962</v>
      </c>
    </row>
    <row r="5964" spans="19:20">
      <c r="S5964" s="7" t="s">
        <v>8105</v>
      </c>
      <c r="T5964" s="8">
        <v>105963</v>
      </c>
    </row>
    <row r="5965" spans="19:20">
      <c r="S5965" s="7" t="s">
        <v>8106</v>
      </c>
      <c r="T5965" s="8">
        <v>105964</v>
      </c>
    </row>
    <row r="5966" spans="19:20">
      <c r="S5966" s="7" t="s">
        <v>8107</v>
      </c>
      <c r="T5966" s="8">
        <v>105965</v>
      </c>
    </row>
    <row r="5967" spans="19:20">
      <c r="S5967" s="7" t="s">
        <v>8108</v>
      </c>
      <c r="T5967" s="8">
        <v>105966</v>
      </c>
    </row>
    <row r="5968" spans="19:20">
      <c r="S5968" s="7" t="s">
        <v>8109</v>
      </c>
      <c r="T5968" s="8">
        <v>105967</v>
      </c>
    </row>
    <row r="5969" spans="19:20">
      <c r="S5969" s="7" t="s">
        <v>8110</v>
      </c>
      <c r="T5969" s="8">
        <v>105968</v>
      </c>
    </row>
    <row r="5970" spans="19:20">
      <c r="S5970" s="7" t="s">
        <v>2390</v>
      </c>
      <c r="T5970" s="8">
        <v>105969</v>
      </c>
    </row>
    <row r="5971" spans="19:20">
      <c r="S5971" s="7" t="s">
        <v>8111</v>
      </c>
      <c r="T5971" s="8">
        <v>105970</v>
      </c>
    </row>
    <row r="5972" spans="19:20">
      <c r="S5972" s="7" t="s">
        <v>8112</v>
      </c>
      <c r="T5972" s="8">
        <v>105971</v>
      </c>
    </row>
    <row r="5973" spans="19:20">
      <c r="S5973" s="7" t="s">
        <v>8113</v>
      </c>
      <c r="T5973" s="8">
        <v>105972</v>
      </c>
    </row>
    <row r="5974" spans="19:20">
      <c r="S5974" s="7" t="s">
        <v>8114</v>
      </c>
      <c r="T5974" s="8">
        <v>105973</v>
      </c>
    </row>
    <row r="5975" spans="19:20">
      <c r="S5975" s="7" t="s">
        <v>8115</v>
      </c>
      <c r="T5975" s="8">
        <v>105974</v>
      </c>
    </row>
    <row r="5976" spans="19:20">
      <c r="S5976" s="7" t="s">
        <v>8116</v>
      </c>
      <c r="T5976" s="8">
        <v>105975</v>
      </c>
    </row>
    <row r="5977" spans="19:20">
      <c r="S5977" s="7" t="s">
        <v>8117</v>
      </c>
      <c r="T5977" s="8">
        <v>105976</v>
      </c>
    </row>
    <row r="5978" spans="19:20">
      <c r="S5978" s="7" t="s">
        <v>8118</v>
      </c>
      <c r="T5978" s="8">
        <v>105977</v>
      </c>
    </row>
    <row r="5979" spans="19:20">
      <c r="S5979" s="7" t="s">
        <v>8119</v>
      </c>
      <c r="T5979" s="8">
        <v>105978</v>
      </c>
    </row>
    <row r="5980" spans="19:20">
      <c r="S5980" s="7" t="s">
        <v>2391</v>
      </c>
      <c r="T5980" s="8">
        <v>105979</v>
      </c>
    </row>
    <row r="5981" spans="19:20">
      <c r="S5981" s="7" t="s">
        <v>8120</v>
      </c>
      <c r="T5981" s="8">
        <v>105980</v>
      </c>
    </row>
    <row r="5982" spans="19:20">
      <c r="S5982" s="7" t="s">
        <v>8121</v>
      </c>
      <c r="T5982" s="8">
        <v>105981</v>
      </c>
    </row>
    <row r="5983" spans="19:20">
      <c r="S5983" s="7" t="s">
        <v>8122</v>
      </c>
      <c r="T5983" s="8">
        <v>105982</v>
      </c>
    </row>
    <row r="5984" spans="19:20">
      <c r="S5984" s="7" t="s">
        <v>8123</v>
      </c>
      <c r="T5984" s="8">
        <v>105983</v>
      </c>
    </row>
    <row r="5985" spans="19:20">
      <c r="S5985" s="7" t="s">
        <v>8124</v>
      </c>
      <c r="T5985" s="8">
        <v>105984</v>
      </c>
    </row>
    <row r="5986" spans="19:20">
      <c r="S5986" s="7" t="s">
        <v>8125</v>
      </c>
      <c r="T5986" s="8">
        <v>105985</v>
      </c>
    </row>
    <row r="5987" spans="19:20">
      <c r="S5987" s="7" t="s">
        <v>8126</v>
      </c>
      <c r="T5987" s="8">
        <v>105986</v>
      </c>
    </row>
    <row r="5988" spans="19:20">
      <c r="S5988" s="7" t="s">
        <v>8127</v>
      </c>
      <c r="T5988" s="8">
        <v>105987</v>
      </c>
    </row>
    <row r="5989" spans="19:20">
      <c r="S5989" s="7" t="s">
        <v>8128</v>
      </c>
      <c r="T5989" s="8">
        <v>105988</v>
      </c>
    </row>
    <row r="5990" spans="19:20">
      <c r="S5990" s="7" t="s">
        <v>2392</v>
      </c>
      <c r="T5990" s="8">
        <v>105989</v>
      </c>
    </row>
    <row r="5991" spans="19:20">
      <c r="S5991" s="7" t="s">
        <v>8129</v>
      </c>
      <c r="T5991" s="8">
        <v>105990</v>
      </c>
    </row>
    <row r="5992" spans="19:20">
      <c r="S5992" s="7" t="s">
        <v>8130</v>
      </c>
      <c r="T5992" s="8">
        <v>105991</v>
      </c>
    </row>
    <row r="5993" spans="19:20">
      <c r="S5993" s="7" t="s">
        <v>8131</v>
      </c>
      <c r="T5993" s="8">
        <v>105992</v>
      </c>
    </row>
    <row r="5994" spans="19:20">
      <c r="S5994" s="7" t="s">
        <v>8132</v>
      </c>
      <c r="T5994" s="8">
        <v>105993</v>
      </c>
    </row>
    <row r="5995" spans="19:20">
      <c r="S5995" s="7" t="s">
        <v>8133</v>
      </c>
      <c r="T5995" s="8">
        <v>105994</v>
      </c>
    </row>
    <row r="5996" spans="19:20">
      <c r="S5996" s="7" t="s">
        <v>8134</v>
      </c>
      <c r="T5996" s="8">
        <v>105995</v>
      </c>
    </row>
    <row r="5997" spans="19:20">
      <c r="S5997" s="7" t="s">
        <v>8135</v>
      </c>
      <c r="T5997" s="8">
        <v>105996</v>
      </c>
    </row>
    <row r="5998" spans="19:20">
      <c r="S5998" s="7" t="s">
        <v>8136</v>
      </c>
      <c r="T5998" s="8">
        <v>105997</v>
      </c>
    </row>
    <row r="5999" spans="19:20">
      <c r="S5999" s="7" t="s">
        <v>8137</v>
      </c>
      <c r="T5999" s="8">
        <v>105998</v>
      </c>
    </row>
    <row r="6000" spans="19:20">
      <c r="S6000" s="7" t="s">
        <v>2393</v>
      </c>
      <c r="T6000" s="8">
        <v>105999</v>
      </c>
    </row>
    <row r="6001" spans="19:20">
      <c r="S6001" s="7" t="s">
        <v>8138</v>
      </c>
      <c r="T6001" s="8">
        <v>106000</v>
      </c>
    </row>
    <row r="6002" spans="19:20">
      <c r="S6002" s="7" t="s">
        <v>8139</v>
      </c>
      <c r="T6002" s="8">
        <v>106001</v>
      </c>
    </row>
    <row r="6003" spans="19:20">
      <c r="S6003" s="7" t="s">
        <v>8140</v>
      </c>
      <c r="T6003" s="8">
        <v>106002</v>
      </c>
    </row>
    <row r="6004" spans="19:20">
      <c r="S6004" s="7" t="s">
        <v>8141</v>
      </c>
      <c r="T6004" s="8">
        <v>106003</v>
      </c>
    </row>
    <row r="6005" spans="19:20">
      <c r="S6005" s="7" t="s">
        <v>8142</v>
      </c>
      <c r="T6005" s="8">
        <v>106004</v>
      </c>
    </row>
    <row r="6006" spans="19:20">
      <c r="S6006" s="7" t="s">
        <v>8143</v>
      </c>
      <c r="T6006" s="8">
        <v>106005</v>
      </c>
    </row>
    <row r="6007" spans="19:20">
      <c r="S6007" s="7" t="s">
        <v>8144</v>
      </c>
      <c r="T6007" s="8">
        <v>106006</v>
      </c>
    </row>
    <row r="6008" spans="19:20">
      <c r="S6008" s="7" t="s">
        <v>8145</v>
      </c>
      <c r="T6008" s="8">
        <v>106007</v>
      </c>
    </row>
    <row r="6009" spans="19:20">
      <c r="S6009" s="7" t="s">
        <v>8146</v>
      </c>
      <c r="T6009" s="8">
        <v>106008</v>
      </c>
    </row>
    <row r="6010" spans="19:20">
      <c r="S6010" s="7" t="s">
        <v>2394</v>
      </c>
      <c r="T6010" s="8">
        <v>106009</v>
      </c>
    </row>
    <row r="6011" spans="19:20">
      <c r="S6011" s="7" t="s">
        <v>8147</v>
      </c>
      <c r="T6011" s="8">
        <v>106010</v>
      </c>
    </row>
    <row r="6012" spans="19:20">
      <c r="S6012" s="7" t="s">
        <v>8148</v>
      </c>
      <c r="T6012" s="8">
        <v>106011</v>
      </c>
    </row>
    <row r="6013" spans="19:20">
      <c r="S6013" s="7" t="s">
        <v>8149</v>
      </c>
      <c r="T6013" s="8">
        <v>106012</v>
      </c>
    </row>
    <row r="6014" spans="19:20">
      <c r="S6014" s="7" t="s">
        <v>8150</v>
      </c>
      <c r="T6014" s="8">
        <v>106013</v>
      </c>
    </row>
    <row r="6015" spans="19:20">
      <c r="S6015" s="7" t="s">
        <v>8151</v>
      </c>
      <c r="T6015" s="8">
        <v>106014</v>
      </c>
    </row>
    <row r="6016" spans="19:20">
      <c r="S6016" s="7" t="s">
        <v>8152</v>
      </c>
      <c r="T6016" s="8">
        <v>106015</v>
      </c>
    </row>
    <row r="6017" spans="19:20">
      <c r="S6017" s="7" t="s">
        <v>8153</v>
      </c>
      <c r="T6017" s="8">
        <v>106016</v>
      </c>
    </row>
    <row r="6018" spans="19:20">
      <c r="S6018" s="7" t="s">
        <v>8154</v>
      </c>
      <c r="T6018" s="8">
        <v>106017</v>
      </c>
    </row>
    <row r="6019" spans="19:20">
      <c r="S6019" s="7" t="s">
        <v>8155</v>
      </c>
      <c r="T6019" s="8">
        <v>106018</v>
      </c>
    </row>
    <row r="6020" spans="19:20">
      <c r="S6020" s="7" t="s">
        <v>2395</v>
      </c>
      <c r="T6020" s="8">
        <v>106019</v>
      </c>
    </row>
    <row r="6021" spans="19:20">
      <c r="S6021" s="7" t="s">
        <v>8156</v>
      </c>
      <c r="T6021" s="8">
        <v>106020</v>
      </c>
    </row>
    <row r="6022" spans="19:20">
      <c r="S6022" s="7" t="s">
        <v>8157</v>
      </c>
      <c r="T6022" s="8">
        <v>106021</v>
      </c>
    </row>
    <row r="6023" spans="19:20">
      <c r="S6023" s="7" t="s">
        <v>8158</v>
      </c>
      <c r="T6023" s="8">
        <v>106022</v>
      </c>
    </row>
    <row r="6024" spans="19:20">
      <c r="S6024" s="7" t="s">
        <v>8159</v>
      </c>
      <c r="T6024" s="8">
        <v>106023</v>
      </c>
    </row>
    <row r="6025" spans="19:20">
      <c r="S6025" s="7" t="s">
        <v>8160</v>
      </c>
      <c r="T6025" s="8">
        <v>106024</v>
      </c>
    </row>
    <row r="6026" spans="19:20">
      <c r="S6026" s="7" t="s">
        <v>8161</v>
      </c>
      <c r="T6026" s="8">
        <v>106025</v>
      </c>
    </row>
    <row r="6027" spans="19:20">
      <c r="S6027" s="7" t="s">
        <v>8162</v>
      </c>
      <c r="T6027" s="8">
        <v>106026</v>
      </c>
    </row>
    <row r="6028" spans="19:20">
      <c r="S6028" s="7" t="s">
        <v>8163</v>
      </c>
      <c r="T6028" s="8">
        <v>106027</v>
      </c>
    </row>
    <row r="6029" spans="19:20">
      <c r="S6029" s="7" t="s">
        <v>8164</v>
      </c>
      <c r="T6029" s="8">
        <v>106028</v>
      </c>
    </row>
    <row r="6030" spans="19:20">
      <c r="S6030" s="7" t="s">
        <v>2396</v>
      </c>
      <c r="T6030" s="8">
        <v>106029</v>
      </c>
    </row>
    <row r="6031" spans="19:20">
      <c r="S6031" s="7" t="s">
        <v>8165</v>
      </c>
      <c r="T6031" s="8">
        <v>106030</v>
      </c>
    </row>
    <row r="6032" spans="19:20">
      <c r="S6032" s="7" t="s">
        <v>8166</v>
      </c>
      <c r="T6032" s="8">
        <v>106031</v>
      </c>
    </row>
    <row r="6033" spans="19:20">
      <c r="S6033" s="7" t="s">
        <v>8167</v>
      </c>
      <c r="T6033" s="8">
        <v>106032</v>
      </c>
    </row>
    <row r="6034" spans="19:20">
      <c r="S6034" s="7" t="s">
        <v>8168</v>
      </c>
      <c r="T6034" s="8">
        <v>106033</v>
      </c>
    </row>
    <row r="6035" spans="19:20">
      <c r="S6035" s="7" t="s">
        <v>8169</v>
      </c>
      <c r="T6035" s="8">
        <v>106034</v>
      </c>
    </row>
    <row r="6036" spans="19:20">
      <c r="S6036" s="7" t="s">
        <v>8170</v>
      </c>
      <c r="T6036" s="8">
        <v>106035</v>
      </c>
    </row>
    <row r="6037" spans="19:20">
      <c r="S6037" s="7" t="s">
        <v>8171</v>
      </c>
      <c r="T6037" s="8">
        <v>106036</v>
      </c>
    </row>
    <row r="6038" spans="19:20">
      <c r="S6038" s="7" t="s">
        <v>8172</v>
      </c>
      <c r="T6038" s="8">
        <v>106037</v>
      </c>
    </row>
    <row r="6039" spans="19:20">
      <c r="S6039" s="7" t="s">
        <v>8173</v>
      </c>
      <c r="T6039" s="8">
        <v>106038</v>
      </c>
    </row>
    <row r="6040" spans="19:20">
      <c r="S6040" s="7" t="s">
        <v>2397</v>
      </c>
      <c r="T6040" s="8">
        <v>106039</v>
      </c>
    </row>
    <row r="6041" spans="19:20">
      <c r="S6041" s="7" t="s">
        <v>8174</v>
      </c>
      <c r="T6041" s="8">
        <v>106040</v>
      </c>
    </row>
    <row r="6042" spans="19:20">
      <c r="S6042" s="7" t="s">
        <v>8175</v>
      </c>
      <c r="T6042" s="8">
        <v>106041</v>
      </c>
    </row>
    <row r="6043" spans="19:20">
      <c r="S6043" s="7" t="s">
        <v>8176</v>
      </c>
      <c r="T6043" s="8">
        <v>106042</v>
      </c>
    </row>
    <row r="6044" spans="19:20">
      <c r="S6044" s="7" t="s">
        <v>8177</v>
      </c>
      <c r="T6044" s="8">
        <v>106043</v>
      </c>
    </row>
    <row r="6045" spans="19:20">
      <c r="S6045" s="7" t="s">
        <v>8178</v>
      </c>
      <c r="T6045" s="8">
        <v>106044</v>
      </c>
    </row>
    <row r="6046" spans="19:20">
      <c r="S6046" s="7" t="s">
        <v>8179</v>
      </c>
      <c r="T6046" s="8">
        <v>106045</v>
      </c>
    </row>
    <row r="6047" spans="19:20">
      <c r="S6047" s="7" t="s">
        <v>8180</v>
      </c>
      <c r="T6047" s="8">
        <v>106046</v>
      </c>
    </row>
    <row r="6048" spans="19:20">
      <c r="S6048" s="7" t="s">
        <v>8181</v>
      </c>
      <c r="T6048" s="8">
        <v>106047</v>
      </c>
    </row>
    <row r="6049" spans="19:20">
      <c r="S6049" s="7" t="s">
        <v>8182</v>
      </c>
      <c r="T6049" s="8">
        <v>106048</v>
      </c>
    </row>
    <row r="6050" spans="19:20">
      <c r="S6050" s="7" t="s">
        <v>2398</v>
      </c>
      <c r="T6050" s="8">
        <v>106049</v>
      </c>
    </row>
    <row r="6051" spans="19:20">
      <c r="S6051" s="7" t="s">
        <v>8183</v>
      </c>
      <c r="T6051" s="8">
        <v>106050</v>
      </c>
    </row>
    <row r="6052" spans="19:20">
      <c r="S6052" s="7" t="s">
        <v>8184</v>
      </c>
      <c r="T6052" s="8">
        <v>106051</v>
      </c>
    </row>
    <row r="6053" spans="19:20">
      <c r="S6053" s="7" t="s">
        <v>8185</v>
      </c>
      <c r="T6053" s="8">
        <v>106052</v>
      </c>
    </row>
    <row r="6054" spans="19:20">
      <c r="S6054" s="7" t="s">
        <v>8186</v>
      </c>
      <c r="T6054" s="8">
        <v>106053</v>
      </c>
    </row>
    <row r="6055" spans="19:20">
      <c r="S6055" s="7" t="s">
        <v>8187</v>
      </c>
      <c r="T6055" s="8">
        <v>106054</v>
      </c>
    </row>
    <row r="6056" spans="19:20">
      <c r="S6056" s="7" t="s">
        <v>8188</v>
      </c>
      <c r="T6056" s="8">
        <v>106055</v>
      </c>
    </row>
    <row r="6057" spans="19:20">
      <c r="S6057" s="7" t="s">
        <v>8189</v>
      </c>
      <c r="T6057" s="8">
        <v>106056</v>
      </c>
    </row>
    <row r="6058" spans="19:20">
      <c r="S6058" s="7" t="s">
        <v>8190</v>
      </c>
      <c r="T6058" s="8">
        <v>106057</v>
      </c>
    </row>
    <row r="6059" spans="19:20">
      <c r="S6059" s="7" t="s">
        <v>8191</v>
      </c>
      <c r="T6059" s="8">
        <v>106058</v>
      </c>
    </row>
    <row r="6060" spans="19:20">
      <c r="S6060" s="7" t="s">
        <v>2399</v>
      </c>
      <c r="T6060" s="8">
        <v>106059</v>
      </c>
    </row>
    <row r="6061" spans="19:20">
      <c r="S6061" s="7" t="s">
        <v>8192</v>
      </c>
      <c r="T6061" s="8">
        <v>106060</v>
      </c>
    </row>
    <row r="6062" spans="19:20">
      <c r="S6062" s="7" t="s">
        <v>8193</v>
      </c>
      <c r="T6062" s="8">
        <v>106061</v>
      </c>
    </row>
    <row r="6063" spans="19:20">
      <c r="S6063" s="7" t="s">
        <v>8194</v>
      </c>
      <c r="T6063" s="8">
        <v>106062</v>
      </c>
    </row>
    <row r="6064" spans="19:20">
      <c r="S6064" s="7" t="s">
        <v>8195</v>
      </c>
      <c r="T6064" s="8">
        <v>106063</v>
      </c>
    </row>
    <row r="6065" spans="19:20">
      <c r="S6065" s="7" t="s">
        <v>8196</v>
      </c>
      <c r="T6065" s="8">
        <v>106064</v>
      </c>
    </row>
    <row r="6066" spans="19:20">
      <c r="S6066" s="7" t="s">
        <v>8197</v>
      </c>
      <c r="T6066" s="8">
        <v>106065</v>
      </c>
    </row>
    <row r="6067" spans="19:20">
      <c r="S6067" s="7" t="s">
        <v>8198</v>
      </c>
      <c r="T6067" s="8">
        <v>106066</v>
      </c>
    </row>
    <row r="6068" spans="19:20">
      <c r="S6068" s="7" t="s">
        <v>8199</v>
      </c>
      <c r="T6068" s="8">
        <v>106067</v>
      </c>
    </row>
    <row r="6069" spans="19:20">
      <c r="S6069" s="7" t="s">
        <v>8200</v>
      </c>
      <c r="T6069" s="8">
        <v>106068</v>
      </c>
    </row>
    <row r="6070" spans="19:20">
      <c r="S6070" s="7" t="s">
        <v>2400</v>
      </c>
      <c r="T6070" s="8">
        <v>106069</v>
      </c>
    </row>
    <row r="6071" spans="19:20">
      <c r="S6071" s="7" t="s">
        <v>8201</v>
      </c>
      <c r="T6071" s="8">
        <v>106070</v>
      </c>
    </row>
    <row r="6072" spans="19:20">
      <c r="S6072" s="7" t="s">
        <v>8202</v>
      </c>
      <c r="T6072" s="8">
        <v>106071</v>
      </c>
    </row>
    <row r="6073" spans="19:20">
      <c r="S6073" s="7" t="s">
        <v>8203</v>
      </c>
      <c r="T6073" s="8">
        <v>106072</v>
      </c>
    </row>
    <row r="6074" spans="19:20">
      <c r="S6074" s="7" t="s">
        <v>8204</v>
      </c>
      <c r="T6074" s="8">
        <v>106073</v>
      </c>
    </row>
    <row r="6075" spans="19:20">
      <c r="S6075" s="7" t="s">
        <v>8205</v>
      </c>
      <c r="T6075" s="8">
        <v>106074</v>
      </c>
    </row>
    <row r="6076" spans="19:20">
      <c r="S6076" s="7" t="s">
        <v>8206</v>
      </c>
      <c r="T6076" s="8">
        <v>106075</v>
      </c>
    </row>
    <row r="6077" spans="19:20">
      <c r="S6077" s="7" t="s">
        <v>8207</v>
      </c>
      <c r="T6077" s="8">
        <v>106076</v>
      </c>
    </row>
    <row r="6078" spans="19:20">
      <c r="S6078" s="7" t="s">
        <v>8208</v>
      </c>
      <c r="T6078" s="8">
        <v>106077</v>
      </c>
    </row>
    <row r="6079" spans="19:20">
      <c r="S6079" s="7" t="s">
        <v>8209</v>
      </c>
      <c r="T6079" s="8">
        <v>106078</v>
      </c>
    </row>
    <row r="6080" spans="19:20">
      <c r="S6080" s="7" t="s">
        <v>2401</v>
      </c>
      <c r="T6080" s="8">
        <v>106079</v>
      </c>
    </row>
    <row r="6081" spans="19:20">
      <c r="S6081" s="7" t="s">
        <v>8210</v>
      </c>
      <c r="T6081" s="8">
        <v>106080</v>
      </c>
    </row>
    <row r="6082" spans="19:20">
      <c r="S6082" s="7" t="s">
        <v>8211</v>
      </c>
      <c r="T6082" s="8">
        <v>106081</v>
      </c>
    </row>
    <row r="6083" spans="19:20">
      <c r="S6083" s="7" t="s">
        <v>8212</v>
      </c>
      <c r="T6083" s="8">
        <v>106082</v>
      </c>
    </row>
    <row r="6084" spans="19:20">
      <c r="S6084" s="7" t="s">
        <v>8213</v>
      </c>
      <c r="T6084" s="8">
        <v>106083</v>
      </c>
    </row>
    <row r="6085" spans="19:20">
      <c r="S6085" s="7" t="s">
        <v>8214</v>
      </c>
      <c r="T6085" s="8">
        <v>106084</v>
      </c>
    </row>
    <row r="6086" spans="19:20">
      <c r="S6086" s="7" t="s">
        <v>8215</v>
      </c>
      <c r="T6086" s="8">
        <v>106085</v>
      </c>
    </row>
    <row r="6087" spans="19:20">
      <c r="S6087" s="7" t="s">
        <v>8216</v>
      </c>
      <c r="T6087" s="8">
        <v>106086</v>
      </c>
    </row>
    <row r="6088" spans="19:20">
      <c r="S6088" s="7" t="s">
        <v>8217</v>
      </c>
      <c r="T6088" s="8">
        <v>106087</v>
      </c>
    </row>
    <row r="6089" spans="19:20">
      <c r="S6089" s="7" t="s">
        <v>8218</v>
      </c>
      <c r="T6089" s="8">
        <v>106088</v>
      </c>
    </row>
    <row r="6090" spans="19:20">
      <c r="S6090" s="7" t="s">
        <v>2402</v>
      </c>
      <c r="T6090" s="8">
        <v>106089</v>
      </c>
    </row>
    <row r="6091" spans="19:20">
      <c r="S6091" s="7" t="s">
        <v>8219</v>
      </c>
      <c r="T6091" s="8">
        <v>106090</v>
      </c>
    </row>
    <row r="6092" spans="19:20">
      <c r="S6092" s="7" t="s">
        <v>8220</v>
      </c>
      <c r="T6092" s="8">
        <v>106091</v>
      </c>
    </row>
    <row r="6093" spans="19:20">
      <c r="S6093" s="7" t="s">
        <v>8221</v>
      </c>
      <c r="T6093" s="8">
        <v>106092</v>
      </c>
    </row>
    <row r="6094" spans="19:20">
      <c r="S6094" s="7" t="s">
        <v>8222</v>
      </c>
      <c r="T6094" s="8">
        <v>106093</v>
      </c>
    </row>
    <row r="6095" spans="19:20">
      <c r="S6095" s="7" t="s">
        <v>8223</v>
      </c>
      <c r="T6095" s="8">
        <v>106094</v>
      </c>
    </row>
    <row r="6096" spans="19:20">
      <c r="S6096" s="7" t="s">
        <v>8224</v>
      </c>
      <c r="T6096" s="8">
        <v>106095</v>
      </c>
    </row>
    <row r="6097" spans="19:20">
      <c r="S6097" s="7" t="s">
        <v>8225</v>
      </c>
      <c r="T6097" s="8">
        <v>106096</v>
      </c>
    </row>
    <row r="6098" spans="19:20">
      <c r="S6098" s="7" t="s">
        <v>8226</v>
      </c>
      <c r="T6098" s="8">
        <v>106097</v>
      </c>
    </row>
    <row r="6099" spans="19:20">
      <c r="S6099" s="7" t="s">
        <v>8227</v>
      </c>
      <c r="T6099" s="8">
        <v>106098</v>
      </c>
    </row>
    <row r="6100" spans="19:20">
      <c r="S6100" s="7" t="s">
        <v>2403</v>
      </c>
      <c r="T6100" s="8">
        <v>106099</v>
      </c>
    </row>
    <row r="6101" spans="19:20">
      <c r="S6101" s="7" t="s">
        <v>8228</v>
      </c>
      <c r="T6101" s="8">
        <v>106100</v>
      </c>
    </row>
    <row r="6102" spans="19:20">
      <c r="S6102" s="7" t="s">
        <v>8229</v>
      </c>
      <c r="T6102" s="8">
        <v>106101</v>
      </c>
    </row>
    <row r="6103" spans="19:20">
      <c r="S6103" s="7" t="s">
        <v>8230</v>
      </c>
      <c r="T6103" s="8">
        <v>106102</v>
      </c>
    </row>
    <row r="6104" spans="19:20">
      <c r="S6104" s="7" t="s">
        <v>8231</v>
      </c>
      <c r="T6104" s="8">
        <v>106103</v>
      </c>
    </row>
    <row r="6105" spans="19:20">
      <c r="S6105" s="7" t="s">
        <v>8232</v>
      </c>
      <c r="T6105" s="8">
        <v>106104</v>
      </c>
    </row>
    <row r="6106" spans="19:20">
      <c r="S6106" s="7" t="s">
        <v>8233</v>
      </c>
      <c r="T6106" s="8">
        <v>106105</v>
      </c>
    </row>
    <row r="6107" spans="19:20">
      <c r="S6107" s="7" t="s">
        <v>8234</v>
      </c>
      <c r="T6107" s="8">
        <v>106106</v>
      </c>
    </row>
    <row r="6108" spans="19:20">
      <c r="S6108" s="7" t="s">
        <v>8235</v>
      </c>
      <c r="T6108" s="8">
        <v>106107</v>
      </c>
    </row>
    <row r="6109" spans="19:20">
      <c r="S6109" s="7" t="s">
        <v>8236</v>
      </c>
      <c r="T6109" s="8">
        <v>106108</v>
      </c>
    </row>
    <row r="6110" spans="19:20">
      <c r="S6110" s="7" t="s">
        <v>2404</v>
      </c>
      <c r="T6110" s="8">
        <v>106109</v>
      </c>
    </row>
    <row r="6111" spans="19:20">
      <c r="S6111" s="7" t="s">
        <v>8237</v>
      </c>
      <c r="T6111" s="8">
        <v>106110</v>
      </c>
    </row>
    <row r="6112" spans="19:20">
      <c r="S6112" s="7" t="s">
        <v>8238</v>
      </c>
      <c r="T6112" s="8">
        <v>106111</v>
      </c>
    </row>
    <row r="6113" spans="19:20">
      <c r="S6113" s="7" t="s">
        <v>8239</v>
      </c>
      <c r="T6113" s="8">
        <v>106112</v>
      </c>
    </row>
    <row r="6114" spans="19:20">
      <c r="S6114" s="7" t="s">
        <v>8240</v>
      </c>
      <c r="T6114" s="8">
        <v>106113</v>
      </c>
    </row>
    <row r="6115" spans="19:20">
      <c r="S6115" s="7" t="s">
        <v>8241</v>
      </c>
      <c r="T6115" s="8">
        <v>106114</v>
      </c>
    </row>
    <row r="6116" spans="19:20">
      <c r="S6116" s="7" t="s">
        <v>8242</v>
      </c>
      <c r="T6116" s="8">
        <v>106115</v>
      </c>
    </row>
    <row r="6117" spans="19:20">
      <c r="S6117" s="7" t="s">
        <v>8243</v>
      </c>
      <c r="T6117" s="8">
        <v>106116</v>
      </c>
    </row>
    <row r="6118" spans="19:20">
      <c r="S6118" s="7" t="s">
        <v>8244</v>
      </c>
      <c r="T6118" s="8">
        <v>106117</v>
      </c>
    </row>
    <row r="6119" spans="19:20">
      <c r="S6119" s="7" t="s">
        <v>8245</v>
      </c>
      <c r="T6119" s="8">
        <v>106118</v>
      </c>
    </row>
    <row r="6120" spans="19:20">
      <c r="S6120" s="7" t="s">
        <v>2405</v>
      </c>
      <c r="T6120" s="8">
        <v>106119</v>
      </c>
    </row>
    <row r="6121" spans="19:20">
      <c r="S6121" s="7" t="s">
        <v>8246</v>
      </c>
      <c r="T6121" s="8">
        <v>106120</v>
      </c>
    </row>
    <row r="6122" spans="19:20">
      <c r="S6122" s="7" t="s">
        <v>8247</v>
      </c>
      <c r="T6122" s="8">
        <v>106121</v>
      </c>
    </row>
    <row r="6123" spans="19:20">
      <c r="S6123" s="7" t="s">
        <v>8248</v>
      </c>
      <c r="T6123" s="8">
        <v>106122</v>
      </c>
    </row>
    <row r="6124" spans="19:20">
      <c r="S6124" s="7" t="s">
        <v>8249</v>
      </c>
      <c r="T6124" s="8">
        <v>106123</v>
      </c>
    </row>
    <row r="6125" spans="19:20">
      <c r="S6125" s="7" t="s">
        <v>8250</v>
      </c>
      <c r="T6125" s="8">
        <v>106124</v>
      </c>
    </row>
    <row r="6126" spans="19:20">
      <c r="S6126" s="7" t="s">
        <v>8251</v>
      </c>
      <c r="T6126" s="8">
        <v>106125</v>
      </c>
    </row>
    <row r="6127" spans="19:20">
      <c r="S6127" s="7" t="s">
        <v>8252</v>
      </c>
      <c r="T6127" s="8">
        <v>106126</v>
      </c>
    </row>
    <row r="6128" spans="19:20">
      <c r="S6128" s="7" t="s">
        <v>8253</v>
      </c>
      <c r="T6128" s="8">
        <v>106127</v>
      </c>
    </row>
    <row r="6129" spans="19:20">
      <c r="S6129" s="7" t="s">
        <v>8254</v>
      </c>
      <c r="T6129" s="8">
        <v>106128</v>
      </c>
    </row>
    <row r="6130" spans="19:20">
      <c r="S6130" s="7" t="s">
        <v>2406</v>
      </c>
      <c r="T6130" s="8">
        <v>106129</v>
      </c>
    </row>
    <row r="6131" spans="19:20">
      <c r="S6131" s="7" t="s">
        <v>8255</v>
      </c>
      <c r="T6131" s="8">
        <v>106130</v>
      </c>
    </row>
    <row r="6132" spans="19:20">
      <c r="S6132" s="7" t="s">
        <v>8256</v>
      </c>
      <c r="T6132" s="8">
        <v>106131</v>
      </c>
    </row>
    <row r="6133" spans="19:20">
      <c r="S6133" s="7" t="s">
        <v>8257</v>
      </c>
      <c r="T6133" s="8">
        <v>106132</v>
      </c>
    </row>
    <row r="6134" spans="19:20">
      <c r="S6134" s="7" t="s">
        <v>8258</v>
      </c>
      <c r="T6134" s="8">
        <v>106133</v>
      </c>
    </row>
    <row r="6135" spans="19:20">
      <c r="S6135" s="7" t="s">
        <v>8259</v>
      </c>
      <c r="T6135" s="8">
        <v>106134</v>
      </c>
    </row>
    <row r="6136" spans="19:20">
      <c r="S6136" s="7" t="s">
        <v>8260</v>
      </c>
      <c r="T6136" s="8">
        <v>106135</v>
      </c>
    </row>
    <row r="6137" spans="19:20">
      <c r="S6137" s="7" t="s">
        <v>8261</v>
      </c>
      <c r="T6137" s="8">
        <v>106136</v>
      </c>
    </row>
    <row r="6138" spans="19:20">
      <c r="S6138" s="7" t="s">
        <v>8262</v>
      </c>
      <c r="T6138" s="8">
        <v>106137</v>
      </c>
    </row>
    <row r="6139" spans="19:20">
      <c r="S6139" s="7" t="s">
        <v>8263</v>
      </c>
      <c r="T6139" s="8">
        <v>106138</v>
      </c>
    </row>
    <row r="6140" spans="19:20">
      <c r="S6140" s="7" t="s">
        <v>2407</v>
      </c>
      <c r="T6140" s="8">
        <v>106139</v>
      </c>
    </row>
  </sheetData>
  <phoneticPr fontId="17" type="noConversion"/>
  <pageMargins left="0.7" right="0.7" top="0.75" bottom="0.75" header="0.3" footer="0.3"/>
  <pageSetup paperSize="9"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9"/>
  <sheetViews>
    <sheetView workbookViewId="0">
      <selection activeCell="A41" sqref="A41"/>
    </sheetView>
  </sheetViews>
  <sheetFormatPr defaultColWidth="9" defaultRowHeight="13.5"/>
  <cols>
    <col min="1" max="1" width="72.375" customWidth="1"/>
  </cols>
  <sheetData>
    <row r="1" spans="1:2">
      <c r="A1" t="s">
        <v>8264</v>
      </c>
      <c r="B1" t="s">
        <v>8265</v>
      </c>
    </row>
    <row r="2" spans="1:2">
      <c r="A2" t="s">
        <v>8266</v>
      </c>
      <c r="B2" t="s">
        <v>8267</v>
      </c>
    </row>
    <row r="3" spans="1:2">
      <c r="A3" t="s">
        <v>8268</v>
      </c>
      <c r="B3" t="s">
        <v>8269</v>
      </c>
    </row>
    <row r="4" spans="1:2">
      <c r="A4" t="s">
        <v>8270</v>
      </c>
      <c r="B4" t="s">
        <v>8271</v>
      </c>
    </row>
    <row r="5" spans="1:2">
      <c r="A5" t="s">
        <v>8272</v>
      </c>
      <c r="B5" t="s">
        <v>8273</v>
      </c>
    </row>
    <row r="6" spans="1:2">
      <c r="A6" t="s">
        <v>8274</v>
      </c>
      <c r="B6" t="s">
        <v>8275</v>
      </c>
    </row>
    <row r="7" spans="1:2">
      <c r="A7" t="s">
        <v>8276</v>
      </c>
      <c r="B7" t="s">
        <v>8277</v>
      </c>
    </row>
    <row r="8" spans="1:2">
      <c r="A8" t="s">
        <v>8278</v>
      </c>
      <c r="B8" t="s">
        <v>8279</v>
      </c>
    </row>
    <row r="9" spans="1:2">
      <c r="A9" t="s">
        <v>8280</v>
      </c>
      <c r="B9" t="s">
        <v>8281</v>
      </c>
    </row>
    <row r="10" spans="1:2">
      <c r="A10" t="s">
        <v>8282</v>
      </c>
      <c r="B10" t="s">
        <v>8283</v>
      </c>
    </row>
    <row r="11" spans="1:2">
      <c r="A11" t="s">
        <v>8284</v>
      </c>
      <c r="B11" t="s">
        <v>8285</v>
      </c>
    </row>
    <row r="12" spans="1:2">
      <c r="A12" t="s">
        <v>8286</v>
      </c>
      <c r="B12" t="s">
        <v>8287</v>
      </c>
    </row>
    <row r="13" spans="1:2">
      <c r="A13" t="s">
        <v>8288</v>
      </c>
      <c r="B13" t="s">
        <v>8289</v>
      </c>
    </row>
    <row r="14" spans="1:2">
      <c r="A14" t="s">
        <v>8290</v>
      </c>
      <c r="B14" t="s">
        <v>8291</v>
      </c>
    </row>
    <row r="15" spans="1:2">
      <c r="A15" t="s">
        <v>8292</v>
      </c>
      <c r="B15" t="s">
        <v>8293</v>
      </c>
    </row>
    <row r="16" spans="1:2">
      <c r="A16" t="s">
        <v>8294</v>
      </c>
      <c r="B16" t="s">
        <v>8295</v>
      </c>
    </row>
    <row r="17" spans="1:2">
      <c r="A17" t="s">
        <v>8296</v>
      </c>
      <c r="B17" t="s">
        <v>8297</v>
      </c>
    </row>
    <row r="18" spans="1:2">
      <c r="A18" t="s">
        <v>8298</v>
      </c>
      <c r="B18" t="s">
        <v>8299</v>
      </c>
    </row>
    <row r="19" spans="1:2">
      <c r="A19" t="s">
        <v>8300</v>
      </c>
      <c r="B19" t="s">
        <v>8301</v>
      </c>
    </row>
    <row r="20" spans="1:2">
      <c r="A20" t="s">
        <v>8302</v>
      </c>
      <c r="B20" t="s">
        <v>8303</v>
      </c>
    </row>
    <row r="21" spans="1:2">
      <c r="A21" t="s">
        <v>8304</v>
      </c>
      <c r="B21" t="s">
        <v>8305</v>
      </c>
    </row>
    <row r="22" spans="1:2">
      <c r="A22" t="s">
        <v>8306</v>
      </c>
      <c r="B22" t="s">
        <v>8307</v>
      </c>
    </row>
    <row r="23" spans="1:2">
      <c r="A23" t="s">
        <v>8308</v>
      </c>
      <c r="B23" t="s">
        <v>8309</v>
      </c>
    </row>
    <row r="24" spans="1:2">
      <c r="A24" t="s">
        <v>8310</v>
      </c>
      <c r="B24" t="s">
        <v>8311</v>
      </c>
    </row>
    <row r="25" spans="1:2">
      <c r="A25" t="s">
        <v>8312</v>
      </c>
      <c r="B25" t="s">
        <v>8313</v>
      </c>
    </row>
    <row r="26" spans="1:2">
      <c r="A26" t="s">
        <v>8314</v>
      </c>
      <c r="B26" t="s">
        <v>8315</v>
      </c>
    </row>
    <row r="27" spans="1:2">
      <c r="A27" t="s">
        <v>8316</v>
      </c>
      <c r="B27" t="s">
        <v>8317</v>
      </c>
    </row>
    <row r="28" spans="1:2">
      <c r="A28" t="s">
        <v>8318</v>
      </c>
      <c r="B28" t="s">
        <v>8319</v>
      </c>
    </row>
    <row r="29" spans="1:2">
      <c r="A29" t="s">
        <v>8320</v>
      </c>
      <c r="B29" t="s">
        <v>8321</v>
      </c>
    </row>
    <row r="30" spans="1:2">
      <c r="A30" t="s">
        <v>8322</v>
      </c>
      <c r="B30" t="s">
        <v>8323</v>
      </c>
    </row>
    <row r="31" spans="1:2">
      <c r="A31" t="s">
        <v>8324</v>
      </c>
      <c r="B31" t="s">
        <v>8325</v>
      </c>
    </row>
    <row r="32" spans="1:2">
      <c r="A32" t="s">
        <v>8326</v>
      </c>
      <c r="B32" t="s">
        <v>8327</v>
      </c>
    </row>
    <row r="33" spans="1:2">
      <c r="A33" t="s">
        <v>8328</v>
      </c>
      <c r="B33" t="s">
        <v>8329</v>
      </c>
    </row>
    <row r="34" spans="1:2">
      <c r="A34" t="s">
        <v>8330</v>
      </c>
      <c r="B34" t="s">
        <v>8331</v>
      </c>
    </row>
    <row r="35" spans="1:2">
      <c r="A35" t="s">
        <v>8332</v>
      </c>
      <c r="B35" t="s">
        <v>8333</v>
      </c>
    </row>
    <row r="36" spans="1:2">
      <c r="A36" t="s">
        <v>8334</v>
      </c>
      <c r="B36" t="s">
        <v>8335</v>
      </c>
    </row>
    <row r="37" spans="1:2">
      <c r="A37" t="s">
        <v>8336</v>
      </c>
      <c r="B37" t="s">
        <v>8337</v>
      </c>
    </row>
    <row r="38" spans="1:2">
      <c r="A38" t="s">
        <v>8338</v>
      </c>
      <c r="B38" t="s">
        <v>8339</v>
      </c>
    </row>
    <row r="39" spans="1:2">
      <c r="A39" t="s">
        <v>8340</v>
      </c>
      <c r="B39" t="s">
        <v>8341</v>
      </c>
    </row>
    <row r="40" spans="1:2">
      <c r="A40" t="s">
        <v>8342</v>
      </c>
      <c r="B40" t="s">
        <v>8343</v>
      </c>
    </row>
    <row r="41" spans="1:2">
      <c r="A41" t="s">
        <v>8344</v>
      </c>
      <c r="B41" t="s">
        <v>8345</v>
      </c>
    </row>
    <row r="42" spans="1:2">
      <c r="B42" t="s">
        <v>8346</v>
      </c>
    </row>
    <row r="43" spans="1:2">
      <c r="B43" t="s">
        <v>8347</v>
      </c>
    </row>
    <row r="44" spans="1:2">
      <c r="B44" t="s">
        <v>8348</v>
      </c>
    </row>
    <row r="45" spans="1:2">
      <c r="B45" t="s">
        <v>8349</v>
      </c>
    </row>
    <row r="46" spans="1:2">
      <c r="B46" t="s">
        <v>8350</v>
      </c>
    </row>
    <row r="47" spans="1:2">
      <c r="B47" t="s">
        <v>8351</v>
      </c>
    </row>
    <row r="48" spans="1:2">
      <c r="B48" t="s">
        <v>8352</v>
      </c>
    </row>
    <row r="49" spans="2:2">
      <c r="B49" t="s">
        <v>8353</v>
      </c>
    </row>
    <row r="50" spans="2:2">
      <c r="B50" t="s">
        <v>8354</v>
      </c>
    </row>
    <row r="51" spans="2:2">
      <c r="B51" t="s">
        <v>8355</v>
      </c>
    </row>
    <row r="52" spans="2:2">
      <c r="B52" t="s">
        <v>8356</v>
      </c>
    </row>
    <row r="53" spans="2:2">
      <c r="B53" t="s">
        <v>8357</v>
      </c>
    </row>
    <row r="54" spans="2:2">
      <c r="B54" t="s">
        <v>8358</v>
      </c>
    </row>
    <row r="55" spans="2:2">
      <c r="B55" t="s">
        <v>8359</v>
      </c>
    </row>
    <row r="56" spans="2:2">
      <c r="B56" t="s">
        <v>8360</v>
      </c>
    </row>
    <row r="57" spans="2:2">
      <c r="B57" t="s">
        <v>8361</v>
      </c>
    </row>
    <row r="58" spans="2:2">
      <c r="B58" t="s">
        <v>8362</v>
      </c>
    </row>
    <row r="59" spans="2:2">
      <c r="B59" t="s">
        <v>8363</v>
      </c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@task</vt:lpstr>
      <vt:lpstr>Sheet1</vt:lpstr>
      <vt:lpstr>原表</vt:lpstr>
      <vt:lpstr>任务类型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2020-01-20T01:38:21Z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2052-10.8.2.6726</vt:lpwstr>
  </property>
</Properties>
</file>