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文档汇总\挂机类\内网开发配置表\"/>
    </mc:Choice>
  </mc:AlternateContent>
  <bookViews>
    <workbookView xWindow="0" yWindow="0" windowWidth="28245" windowHeight="12465" tabRatio="544" activeTab="1"/>
  </bookViews>
  <sheets>
    <sheet name="@attrbute" sheetId="1" r:id="rId1"/>
    <sheet name="@$power" sheetId="2" r:id="rId2"/>
  </sheets>
  <calcPr calcId="162913"/>
</workbook>
</file>

<file path=xl/calcChain.xml><?xml version="1.0" encoding="utf-8"?>
<calcChain xmlns="http://schemas.openxmlformats.org/spreadsheetml/2006/main">
  <c r="I40" i="1" l="1"/>
  <c r="I39" i="1"/>
  <c r="I38" i="1"/>
  <c r="I37" i="1"/>
  <c r="I36" i="1"/>
  <c r="I29" i="1"/>
  <c r="I31" i="1"/>
  <c r="I32" i="1"/>
  <c r="I33" i="1"/>
  <c r="I30" i="1"/>
  <c r="I21" i="1"/>
  <c r="I15" i="1"/>
  <c r="I16" i="1"/>
  <c r="I17" i="1"/>
  <c r="I18" i="1"/>
  <c r="I19" i="1"/>
  <c r="I20" i="1"/>
  <c r="I14" i="1"/>
  <c r="I13" i="1" l="1"/>
  <c r="I12" i="1"/>
  <c r="I11" i="1"/>
  <c r="I10" i="1"/>
  <c r="I9" i="1"/>
  <c r="I8" i="1"/>
  <c r="I7" i="1"/>
  <c r="I6" i="1"/>
  <c r="I5" i="1"/>
  <c r="I4" i="1"/>
</calcChain>
</file>

<file path=xl/comments1.xml><?xml version="1.0" encoding="utf-8"?>
<comments xmlns="http://schemas.openxmlformats.org/spreadsheetml/2006/main">
  <authors>
    <author>Windows 用户</author>
    <author>surery</author>
    <author>Administrator</author>
  </authors>
  <commentList>
    <comment ref="I1" authorId="0" shapeId="0">
      <text>
        <r>
          <rPr>
            <sz val="9"/>
            <rFont val="宋体"/>
            <family val="3"/>
            <charset val="134"/>
          </rPr>
          <t xml:space="preserve">属性值*系数/10000
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1 :前端显示/10000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万分比显示的时候
保留小数点位数</t>
        </r>
      </text>
    </comment>
    <comment ref="O1" authorId="1" shapeId="0">
      <text>
        <r>
          <rPr>
            <sz val="9"/>
            <color indexed="81"/>
            <rFont val="宋体"/>
            <family val="3"/>
            <charset val="134"/>
          </rPr>
          <t xml:space="preserve">起始值_结束值_继承比例（千分比）
-1代表无限
举例：
-1_1000_1000;1001_3000_800
1000以下继承100%，1001-3000继承80%
</t>
        </r>
      </text>
    </comment>
    <comment ref="N6" authorId="2" shapeId="0">
      <text>
        <r>
          <rPr>
            <b/>
            <sz val="9"/>
            <color indexed="81"/>
            <rFont val="Tahoma"/>
            <family val="2"/>
          </rPr>
          <t>65000</t>
        </r>
        <r>
          <rPr>
            <b/>
            <sz val="9"/>
            <color indexed="81"/>
            <rFont val="宋体"/>
            <family val="3"/>
            <charset val="134"/>
          </rPr>
          <t>命中=100%命中率</t>
        </r>
      </text>
    </comment>
    <comment ref="N7" authorId="2" shapeId="0">
      <text>
        <r>
          <rPr>
            <b/>
            <sz val="9"/>
            <color indexed="81"/>
            <rFont val="Tahoma"/>
            <family val="2"/>
          </rPr>
          <t>60000</t>
        </r>
        <r>
          <rPr>
            <b/>
            <sz val="9"/>
            <color indexed="81"/>
            <rFont val="宋体"/>
            <family val="3"/>
            <charset val="134"/>
          </rPr>
          <t>暴击=100%暴击率</t>
        </r>
      </text>
    </comment>
    <comment ref="N16" authorId="2" shapeId="0">
      <text>
        <r>
          <rPr>
            <b/>
            <sz val="9"/>
            <color indexed="81"/>
            <rFont val="Tahoma"/>
            <family val="2"/>
          </rPr>
          <t>10000=100%</t>
        </r>
        <r>
          <rPr>
            <b/>
            <sz val="9"/>
            <color indexed="81"/>
            <rFont val="宋体"/>
            <family val="3"/>
            <charset val="134"/>
          </rPr>
          <t>爆伤加成</t>
        </r>
      </text>
    </comment>
    <comment ref="B34" authorId="0" shapeId="0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暴击值加成比率</t>
        </r>
      </text>
    </comment>
    <comment ref="E34" authorId="0" shapeId="0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暴击值加成比率</t>
        </r>
      </text>
    </comment>
    <comment ref="B35" authorId="0" shapeId="0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无视防御值加成比率</t>
        </r>
      </text>
    </comment>
    <comment ref="E35" authorId="0" shapeId="0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无视防御值加成比率</t>
        </r>
      </text>
    </comment>
    <comment ref="N35" authorId="2" shapeId="0">
      <text>
        <r>
          <rPr>
            <b/>
            <sz val="9"/>
            <color indexed="81"/>
            <rFont val="Tahoma"/>
            <family val="2"/>
          </rPr>
          <t>1000=100%</t>
        </r>
        <r>
          <rPr>
            <b/>
            <sz val="9"/>
            <color indexed="81"/>
            <rFont val="宋体"/>
            <family val="3"/>
            <charset val="134"/>
          </rPr>
          <t>无视敌方防御</t>
        </r>
      </text>
    </comment>
    <comment ref="N41" authorId="2" shapeId="0">
      <text>
        <r>
          <rPr>
            <b/>
            <sz val="9"/>
            <color indexed="81"/>
            <rFont val="宋体"/>
            <family val="3"/>
            <charset val="134"/>
          </rPr>
          <t>每</t>
        </r>
        <r>
          <rPr>
            <b/>
            <sz val="9"/>
            <color indexed="81"/>
            <rFont val="Tahoma"/>
            <family val="2"/>
          </rPr>
          <t>1000=1</t>
        </r>
        <r>
          <rPr>
            <b/>
            <sz val="9"/>
            <color indexed="81"/>
            <rFont val="宋体"/>
            <family val="3"/>
            <charset val="134"/>
          </rPr>
          <t>种族值</t>
        </r>
      </text>
    </comment>
    <comment ref="N45" authorId="2" shapeId="0">
      <text>
        <r>
          <rPr>
            <b/>
            <sz val="9"/>
            <color indexed="81"/>
            <rFont val="Tahoma"/>
            <family val="2"/>
          </rPr>
          <t>1000=100%</t>
        </r>
        <r>
          <rPr>
            <b/>
            <sz val="9"/>
            <color indexed="81"/>
            <rFont val="宋体"/>
            <family val="3"/>
            <charset val="134"/>
          </rPr>
          <t>攻击加成</t>
        </r>
      </text>
    </comment>
  </commentList>
</comments>
</file>

<file path=xl/comments2.xml><?xml version="1.0" encoding="utf-8"?>
<comments xmlns="http://schemas.openxmlformats.org/spreadsheetml/2006/main">
  <authors>
    <author>54665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54665:</t>
        </r>
        <r>
          <rPr>
            <sz val="9"/>
            <rFont val="宋体"/>
            <family val="3"/>
            <charset val="134"/>
          </rPr>
          <t xml:space="preserve">
1=装备
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54665:</t>
        </r>
        <r>
          <rPr>
            <sz val="9"/>
            <rFont val="宋体"/>
            <family val="3"/>
            <charset val="134"/>
          </rPr>
          <t xml:space="preserve">
无跳转为空或0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54665:</t>
        </r>
        <r>
          <rPr>
            <sz val="9"/>
            <rFont val="宋体"/>
            <family val="3"/>
            <charset val="134"/>
          </rPr>
          <t xml:space="preserve">
类型_功能开启id_小标题;类型_功能开启id_小标题_跳转id(有则填，无则不填)
类型：
1、时装属性加成
2、称号属性加成
3、装备属性加成
4、套装达人属性加成
5、神装洗炼属性加成
6、神装共鸣属性加成
7、宠物激活属性加成
8、宠物升级属性加成
9、宠物进化属性加成
10、宠物资质属性加成
11、进阶属性加成
12、皮肤属性加成
13、增幅属性加成
14、部件属性加成
15、属性药属性加成
16、宝物属性加成
17、携带品</t>
        </r>
      </text>
    </comment>
  </commentList>
</comments>
</file>

<file path=xl/sharedStrings.xml><?xml version="1.0" encoding="utf-8"?>
<sst xmlns="http://schemas.openxmlformats.org/spreadsheetml/2006/main" count="356" uniqueCount="229">
  <si>
    <t>属性定义key</t>
  </si>
  <si>
    <t>属性名字</t>
  </si>
  <si>
    <t>属性名字4个字</t>
  </si>
  <si>
    <t>用于战斗buff提示</t>
  </si>
  <si>
    <t>属性颜色</t>
  </si>
  <si>
    <t>属性排列</t>
  </si>
  <si>
    <t>战斗力系数</t>
  </si>
  <si>
    <t>是否万分比显示</t>
  </si>
  <si>
    <t>是否百分百显示</t>
  </si>
  <si>
    <t>前端显示保留小数点位数</t>
  </si>
  <si>
    <t>string&amp;key</t>
  </si>
  <si>
    <t>string</t>
  </si>
  <si>
    <t>int</t>
  </si>
  <si>
    <t>key</t>
  </si>
  <si>
    <t>name</t>
  </si>
  <si>
    <t>name2</t>
  </si>
  <si>
    <t>name3</t>
  </si>
  <si>
    <t>color</t>
  </si>
  <si>
    <t>sortValue</t>
  </si>
  <si>
    <t>ratio</t>
  </si>
  <si>
    <t>isPercent</t>
  </si>
  <si>
    <t>isPercent2</t>
  </si>
  <si>
    <t>dpoint</t>
  </si>
  <si>
    <t>hp</t>
  </si>
  <si>
    <t>生命</t>
  </si>
  <si>
    <t>生　　命</t>
  </si>
  <si>
    <t>0xff6969</t>
  </si>
  <si>
    <t>atk</t>
  </si>
  <si>
    <t>攻击</t>
  </si>
  <si>
    <t>攻　　击</t>
  </si>
  <si>
    <t>0x70e2e4</t>
  </si>
  <si>
    <t>hit</t>
  </si>
  <si>
    <t>命　　中</t>
  </si>
  <si>
    <t>0xfffd31</t>
  </si>
  <si>
    <t>暴击</t>
  </si>
  <si>
    <t>暴　　击</t>
  </si>
  <si>
    <t>speed</t>
  </si>
  <si>
    <t>速度</t>
  </si>
  <si>
    <t>速　　度</t>
  </si>
  <si>
    <t>defe</t>
  </si>
  <si>
    <t>防御</t>
  </si>
  <si>
    <t>防　　御</t>
  </si>
  <si>
    <t>miss</t>
  </si>
  <si>
    <t>闪　　避</t>
  </si>
  <si>
    <t>cirtSub</t>
  </si>
  <si>
    <t>抗　　暴</t>
  </si>
  <si>
    <t>unDef</t>
  </si>
  <si>
    <t>无视防御</t>
  </si>
  <si>
    <t>unDefSub</t>
  </si>
  <si>
    <t>damSub</t>
  </si>
  <si>
    <t>暴伤加成</t>
  </si>
  <si>
    <t>暴伤减免</t>
  </si>
  <si>
    <t>pvp伤加</t>
  </si>
  <si>
    <t>PVP伤加</t>
  </si>
  <si>
    <t>PVP伤减</t>
  </si>
  <si>
    <t>pveAdd</t>
  </si>
  <si>
    <t>pve伤加</t>
  </si>
  <si>
    <t>PVE伤加</t>
  </si>
  <si>
    <t>pveSub</t>
  </si>
  <si>
    <t>pve伤减</t>
  </si>
  <si>
    <t>PVE伤减</t>
  </si>
  <si>
    <t>onlineExpExtra</t>
  </si>
  <si>
    <t>经验</t>
  </si>
  <si>
    <t>0x88fb53</t>
  </si>
  <si>
    <t>onlineGoldExtra</t>
  </si>
  <si>
    <t>金币</t>
  </si>
  <si>
    <t>水系克制</t>
  </si>
  <si>
    <t>waterAtk</t>
  </si>
  <si>
    <t>火系克制</t>
  </si>
  <si>
    <t>fireAtk</t>
  </si>
  <si>
    <t>草系克制</t>
  </si>
  <si>
    <t>lightAtk</t>
  </si>
  <si>
    <t>暗系克制</t>
  </si>
  <si>
    <t>darkAtk</t>
  </si>
  <si>
    <t>光系克制</t>
  </si>
  <si>
    <t>草系增伤</t>
  </si>
  <si>
    <t>waterAddition</t>
  </si>
  <si>
    <t>水系增伤</t>
  </si>
  <si>
    <t>fireAddition</t>
  </si>
  <si>
    <t>火系增伤</t>
  </si>
  <si>
    <t>lightAddition</t>
  </si>
  <si>
    <t>光系增伤</t>
  </si>
  <si>
    <t>darkAddition</t>
  </si>
  <si>
    <t>暗系增伤</t>
  </si>
  <si>
    <t>战力总览表</t>
  </si>
  <si>
    <t>战力类型</t>
  </si>
  <si>
    <t>名称</t>
  </si>
  <si>
    <t>功能开启表id</t>
  </si>
  <si>
    <t>跳转id</t>
  </si>
  <si>
    <t>战力标题</t>
  </si>
  <si>
    <t>属性标题</t>
  </si>
  <si>
    <t>int&amp;key</t>
  </si>
  <si>
    <t>id</t>
  </si>
  <si>
    <t>type</t>
  </si>
  <si>
    <t>openId</t>
  </si>
  <si>
    <t>jump</t>
  </si>
  <si>
    <t>title</t>
  </si>
  <si>
    <t>attrTitle</t>
  </si>
  <si>
    <t>伊布</t>
  </si>
  <si>
    <t>电形态</t>
  </si>
  <si>
    <t>【电形态属性总加成】</t>
  </si>
  <si>
    <t>火形态</t>
  </si>
  <si>
    <t>【火形态属性总加成】</t>
  </si>
  <si>
    <t>水形态</t>
  </si>
  <si>
    <t>【水形态属性总加成】</t>
  </si>
  <si>
    <t>Z结晶</t>
  </si>
  <si>
    <t>Z手环</t>
  </si>
  <si>
    <t>11_1061_进阶属性加成_1061;14_1061_部件属性加成_1061;15_1061_属性药属性加成_1061</t>
  </si>
  <si>
    <t>11_1062_进阶属性加成_1062;14_1062_部件属性加成_1062;15_1062_属性药属性加成_1062</t>
  </si>
  <si>
    <t>11_1063_进阶属性加成_1063;14_1063_部件属性加成_1063;15_1063_属性药属性加成_1063</t>
  </si>
  <si>
    <t>11_1064_进阶属性加成_1064;14_1064_部件属性加成_1064;15_1064_属性药属性加成_1064</t>
  </si>
  <si>
    <r>
      <t>11_1004_进阶属性加成_1004;13_1004_</t>
    </r>
    <r>
      <rPr>
        <sz val="11"/>
        <color indexed="8"/>
        <rFont val="宋体"/>
        <family val="3"/>
        <charset val="134"/>
      </rPr>
      <t>增幅属性加成</t>
    </r>
    <r>
      <rPr>
        <sz val="11"/>
        <color indexed="8"/>
        <rFont val="宋体"/>
        <family val="3"/>
        <charset val="134"/>
      </rPr>
      <t>_1004</t>
    </r>
    <r>
      <rPr>
        <sz val="11"/>
        <color indexed="8"/>
        <rFont val="宋体"/>
        <family val="3"/>
        <charset val="134"/>
      </rPr>
      <t>;</t>
    </r>
    <r>
      <rPr>
        <sz val="11"/>
        <color indexed="8"/>
        <rFont val="宋体"/>
        <family val="3"/>
        <charset val="134"/>
      </rPr>
      <t>14_1004_</t>
    </r>
    <r>
      <rPr>
        <sz val="11"/>
        <color indexed="8"/>
        <rFont val="宋体"/>
        <family val="3"/>
        <charset val="134"/>
      </rPr>
      <t>部件属性加成</t>
    </r>
    <r>
      <rPr>
        <sz val="11"/>
        <color indexed="8"/>
        <rFont val="宋体"/>
        <family val="3"/>
        <charset val="134"/>
      </rPr>
      <t>_1004;15_1005_属性药属性加成_1004;</t>
    </r>
    <r>
      <rPr>
        <sz val="11"/>
        <color indexed="8"/>
        <rFont val="宋体"/>
        <family val="3"/>
        <charset val="134"/>
      </rPr>
      <t>12_1004_皮肤属性加成_1004;</t>
    </r>
    <r>
      <rPr>
        <sz val="11"/>
        <color indexed="8"/>
        <rFont val="宋体"/>
        <family val="3"/>
        <charset val="134"/>
      </rPr>
      <t>27</t>
    </r>
    <r>
      <rPr>
        <sz val="11"/>
        <color indexed="8"/>
        <rFont val="宋体"/>
        <family val="3"/>
        <charset val="134"/>
      </rPr>
      <t>_1660_宝物属性加成_1660</t>
    </r>
    <phoneticPr fontId="5" type="noConversion"/>
  </si>
  <si>
    <r>
      <t>11_1003_进阶属性加成_1003;</t>
    </r>
    <r>
      <rPr>
        <sz val="11"/>
        <color indexed="8"/>
        <rFont val="宋体"/>
        <family val="3"/>
        <charset val="134"/>
      </rPr>
      <t>13_1003_</t>
    </r>
    <r>
      <rPr>
        <sz val="11"/>
        <color indexed="8"/>
        <rFont val="宋体"/>
        <family val="3"/>
        <charset val="134"/>
      </rPr>
      <t>增幅属性加成</t>
    </r>
    <r>
      <rPr>
        <sz val="11"/>
        <color indexed="8"/>
        <rFont val="宋体"/>
        <family val="3"/>
        <charset val="134"/>
      </rPr>
      <t>_1003;14_1003_部件属性加成_1003;15_1003_属性药属性加成_1003;</t>
    </r>
    <r>
      <rPr>
        <sz val="11"/>
        <color indexed="8"/>
        <rFont val="宋体"/>
        <family val="3"/>
        <charset val="134"/>
      </rPr>
      <t>12_1003_皮肤属性加成_1003</t>
    </r>
    <phoneticPr fontId="5" type="noConversion"/>
  </si>
  <si>
    <r>
      <t>11_1081_进阶属性加成_1081;</t>
    </r>
    <r>
      <rPr>
        <sz val="11"/>
        <color indexed="8"/>
        <rFont val="宋体"/>
        <family val="3"/>
        <charset val="134"/>
      </rPr>
      <t>13_1081_</t>
    </r>
    <r>
      <rPr>
        <sz val="11"/>
        <color indexed="8"/>
        <rFont val="宋体"/>
        <family val="3"/>
        <charset val="134"/>
      </rPr>
      <t>增幅属性加成</t>
    </r>
    <r>
      <rPr>
        <sz val="11"/>
        <color indexed="8"/>
        <rFont val="宋体"/>
        <family val="3"/>
        <charset val="134"/>
      </rPr>
      <t>_1081;14_1081_部件属性加成_1081;15_1081_属性药属性加成_1081;</t>
    </r>
    <r>
      <rPr>
        <sz val="11"/>
        <color indexed="8"/>
        <rFont val="宋体"/>
        <family val="3"/>
        <charset val="134"/>
      </rPr>
      <t>12_1081_皮肤属性加成_1081</t>
    </r>
    <phoneticPr fontId="5" type="noConversion"/>
  </si>
  <si>
    <r>
      <t>11_1082_进阶属性加成_1082;</t>
    </r>
    <r>
      <rPr>
        <sz val="11"/>
        <color indexed="8"/>
        <rFont val="宋体"/>
        <family val="3"/>
        <charset val="134"/>
      </rPr>
      <t>13_1082_</t>
    </r>
    <r>
      <rPr>
        <sz val="11"/>
        <color indexed="8"/>
        <rFont val="宋体"/>
        <family val="3"/>
        <charset val="134"/>
      </rPr>
      <t>增幅属性加成</t>
    </r>
    <r>
      <rPr>
        <sz val="11"/>
        <color indexed="8"/>
        <rFont val="宋体"/>
        <family val="3"/>
        <charset val="134"/>
      </rPr>
      <t>_1082;14_1082_部件属性加成_1082;15_1082_属性药属性加成_1082;</t>
    </r>
    <r>
      <rPr>
        <sz val="11"/>
        <color indexed="8"/>
        <rFont val="宋体"/>
        <family val="3"/>
        <charset val="134"/>
      </rPr>
      <t>12_1082_皮肤属性加成_1082</t>
    </r>
    <phoneticPr fontId="5" type="noConversion"/>
  </si>
  <si>
    <t>【伊布属性总加成】</t>
    <phoneticPr fontId="5" type="noConversion"/>
  </si>
  <si>
    <t>pvp伤减</t>
    <phoneticPr fontId="7" type="noConversion"/>
  </si>
  <si>
    <t>草系伤减</t>
    <phoneticPr fontId="7" type="noConversion"/>
  </si>
  <si>
    <t>水系伤减</t>
    <phoneticPr fontId="7" type="noConversion"/>
  </si>
  <si>
    <t>火系伤减</t>
    <phoneticPr fontId="7" type="noConversion"/>
  </si>
  <si>
    <t>光系伤减</t>
    <phoneticPr fontId="7" type="noConversion"/>
  </si>
  <si>
    <t>暗系伤减</t>
    <phoneticPr fontId="7" type="noConversion"/>
  </si>
  <si>
    <t>草系伤减</t>
    <phoneticPr fontId="7" type="noConversion"/>
  </si>
  <si>
    <t>水系伤减</t>
    <phoneticPr fontId="7" type="noConversion"/>
  </si>
  <si>
    <t>pvpSub</t>
    <phoneticPr fontId="7" type="noConversion"/>
  </si>
  <si>
    <t>grassSub</t>
    <phoneticPr fontId="7" type="noConversion"/>
  </si>
  <si>
    <t>waterSub</t>
    <phoneticPr fontId="7" type="noConversion"/>
  </si>
  <si>
    <t>fireSub</t>
    <phoneticPr fontId="7" type="noConversion"/>
  </si>
  <si>
    <t>lightSub</t>
    <phoneticPr fontId="7" type="noConversion"/>
  </si>
  <si>
    <t>darkSub</t>
    <phoneticPr fontId="7" type="noConversion"/>
  </si>
  <si>
    <t>伤害加成</t>
  </si>
  <si>
    <t>伤害减免</t>
  </si>
  <si>
    <t>装备</t>
    <phoneticPr fontId="5" type="noConversion"/>
  </si>
  <si>
    <t>图鉴</t>
    <phoneticPr fontId="5" type="noConversion"/>
  </si>
  <si>
    <t>7_1070_图鉴激活属性加成_1070;8_1070_宠物升级属性加成_1071;9_1070_宠物进化属性加成_1076;10_1070_宠物资质属性加成_1070;25_3039_收集大师加成_3039</t>
    <phoneticPr fontId="5" type="noConversion"/>
  </si>
  <si>
    <t>百变怪</t>
    <phoneticPr fontId="5" type="noConversion"/>
  </si>
  <si>
    <t>伊布</t>
    <phoneticPr fontId="5" type="noConversion"/>
  </si>
  <si>
    <t>3_1001_装备属性加成_1001;20_1041_强化属性加成_1041;21_1042_精炼属性加成_1042;22_1043_锻炼属性加成_1043;23_1044_宝石属性加成_1044;17_4032_超级饰品属性加成_4047;2_1602_称号属性加成_1602;1_1601_时装属性加成_1601;18_1084_潜能属性加成_1084;19_1083_药剂属性加成_1083;24_1668_徽章属性加成_1668</t>
    <phoneticPr fontId="5" type="noConversion"/>
  </si>
  <si>
    <t>坐骑</t>
    <phoneticPr fontId="5" type="noConversion"/>
  </si>
  <si>
    <t>【图鉴收集与培养】</t>
    <phoneticPr fontId="5" type="noConversion"/>
  </si>
  <si>
    <t>【百变怪培养加成】</t>
    <phoneticPr fontId="5" type="noConversion"/>
  </si>
  <si>
    <t>【伊布培养加成】</t>
    <phoneticPr fontId="5" type="noConversion"/>
  </si>
  <si>
    <t>【坐骑培养加成】</t>
    <phoneticPr fontId="5" type="noConversion"/>
  </si>
  <si>
    <t>【Z结晶培养加成】</t>
    <phoneticPr fontId="5" type="noConversion"/>
  </si>
  <si>
    <t>【Z手环培养加成】</t>
    <phoneticPr fontId="5" type="noConversion"/>
  </si>
  <si>
    <t>【装备属性总加成】</t>
    <phoneticPr fontId="5" type="noConversion"/>
  </si>
  <si>
    <t>28_1061_一般形态属性加成_1061;29_1062_电形态属性加成_1062;30_1064_火形态属性加成_1064;31_1063_水形态属性加成_1063</t>
    <phoneticPr fontId="5" type="noConversion"/>
  </si>
  <si>
    <t>攻击种族值</t>
  </si>
  <si>
    <t>血量种族值</t>
  </si>
  <si>
    <t>防御种族值</t>
  </si>
  <si>
    <t>速度种族值</t>
  </si>
  <si>
    <t>hpValue</t>
  </si>
  <si>
    <t>defValue</t>
  </si>
  <si>
    <t>speedValue</t>
  </si>
  <si>
    <t>atkValue</t>
    <phoneticPr fontId="7" type="noConversion"/>
  </si>
  <si>
    <t>atkRate</t>
    <phoneticPr fontId="7" type="noConversion"/>
  </si>
  <si>
    <t>hpRate</t>
    <phoneticPr fontId="7" type="noConversion"/>
  </si>
  <si>
    <t>defRate</t>
    <phoneticPr fontId="7" type="noConversion"/>
  </si>
  <si>
    <t>speedRate</t>
    <phoneticPr fontId="7" type="noConversion"/>
  </si>
  <si>
    <t>攻击加成</t>
    <phoneticPr fontId="7" type="noConversion"/>
  </si>
  <si>
    <t>生命加成</t>
    <phoneticPr fontId="7" type="noConversion"/>
  </si>
  <si>
    <t>防御加成</t>
    <phoneticPr fontId="7" type="noConversion"/>
  </si>
  <si>
    <t>速度加成</t>
    <phoneticPr fontId="7" type="noConversion"/>
  </si>
  <si>
    <t>描述转化比率</t>
    <phoneticPr fontId="7" type="noConversion"/>
  </si>
  <si>
    <t>int</t>
    <phoneticPr fontId="7" type="noConversion"/>
  </si>
  <si>
    <t>rate</t>
    <phoneticPr fontId="7" type="noConversion"/>
  </si>
  <si>
    <t>grassAtk</t>
    <phoneticPr fontId="7" type="noConversion"/>
  </si>
  <si>
    <t>cirtAddRate</t>
    <phoneticPr fontId="7" type="noConversion"/>
  </si>
  <si>
    <t>unDefAddRate</t>
    <phoneticPr fontId="7" type="noConversion"/>
  </si>
  <si>
    <t>arraystring2</t>
    <phoneticPr fontId="5" type="noConversion"/>
  </si>
  <si>
    <t>arrayint2</t>
    <phoneticPr fontId="7" type="noConversion"/>
  </si>
  <si>
    <t>inheritance</t>
    <phoneticPr fontId="7" type="noConversion"/>
  </si>
  <si>
    <t>属性继承比例</t>
    <phoneticPr fontId="7" type="noConversion"/>
  </si>
  <si>
    <t>-1_499_1000;500_1199_800;1200_1999_600;2000_2999_400;3000_-1_200</t>
    <phoneticPr fontId="7" type="noConversion"/>
  </si>
  <si>
    <t>-1_9999_1000;10000_23999_800;24000_39999_600;40000_59999_400;60000_-1_200</t>
    <phoneticPr fontId="7" type="noConversion"/>
  </si>
  <si>
    <t>0xfffd31</t>
    <phoneticPr fontId="7" type="noConversion"/>
  </si>
  <si>
    <t>damAdd</t>
    <phoneticPr fontId="7" type="noConversion"/>
  </si>
  <si>
    <t>pvpAdd</t>
    <phoneticPr fontId="7" type="noConversion"/>
  </si>
  <si>
    <t>cirtDamSub</t>
    <phoneticPr fontId="7" type="noConversion"/>
  </si>
  <si>
    <t>cirtDamAdd</t>
    <phoneticPr fontId="7" type="noConversion"/>
  </si>
  <si>
    <t>grassAddition</t>
    <phoneticPr fontId="7" type="noConversion"/>
  </si>
  <si>
    <t>追加伤害</t>
    <phoneticPr fontId="7" type="noConversion"/>
  </si>
  <si>
    <t>减免伤害</t>
    <phoneticPr fontId="7" type="noConversion"/>
  </si>
  <si>
    <t>cirt</t>
    <phoneticPr fontId="7" type="noConversion"/>
  </si>
  <si>
    <t>命中率</t>
    <phoneticPr fontId="7" type="noConversion"/>
  </si>
  <si>
    <t>暴击率</t>
    <phoneticPr fontId="7" type="noConversion"/>
  </si>
  <si>
    <t>闪避率</t>
    <phoneticPr fontId="7" type="noConversion"/>
  </si>
  <si>
    <t>抗暴率</t>
    <phoneticPr fontId="7" type="noConversion"/>
  </si>
  <si>
    <t>暴击伤害</t>
    <phoneticPr fontId="7" type="noConversion"/>
  </si>
  <si>
    <t>属性名字 宠物界面专用</t>
    <phoneticPr fontId="7" type="noConversion"/>
  </si>
  <si>
    <t>命中</t>
    <phoneticPr fontId="7" type="noConversion"/>
  </si>
  <si>
    <t>暴击</t>
    <phoneticPr fontId="7" type="noConversion"/>
  </si>
  <si>
    <t>闪避</t>
    <phoneticPr fontId="7" type="noConversion"/>
  </si>
  <si>
    <t>抗暴</t>
    <phoneticPr fontId="7" type="noConversion"/>
  </si>
  <si>
    <t>name4</t>
    <phoneticPr fontId="7" type="noConversion"/>
  </si>
  <si>
    <t>Hp</t>
    <phoneticPr fontId="5" type="noConversion"/>
  </si>
  <si>
    <t>Attack</t>
  </si>
  <si>
    <t>Hit</t>
  </si>
  <si>
    <t>Crit</t>
  </si>
  <si>
    <t>Speed</t>
  </si>
  <si>
    <t>Defense</t>
  </si>
  <si>
    <t>Evade</t>
    <phoneticPr fontId="5" type="noConversion"/>
  </si>
  <si>
    <t>Anti-riot</t>
  </si>
  <si>
    <t>Increased damage</t>
  </si>
  <si>
    <t>Reduced damage</t>
    <phoneticPr fontId="5" type="noConversion"/>
  </si>
  <si>
    <t>Crit damage</t>
    <phoneticPr fontId="5" type="noConversion"/>
  </si>
  <si>
    <t>Reduced crit Dam</t>
    <phoneticPr fontId="5" type="noConversion"/>
  </si>
  <si>
    <t>PVP Add Dam</t>
    <phoneticPr fontId="5" type="noConversion"/>
  </si>
  <si>
    <t>PVP Reduced Dam</t>
    <phoneticPr fontId="5" type="noConversion"/>
  </si>
  <si>
    <t>PVE Add Dam</t>
    <phoneticPr fontId="5" type="noConversion"/>
  </si>
  <si>
    <t>PVE Reduced Dam</t>
    <phoneticPr fontId="5" type="noConversion"/>
  </si>
  <si>
    <t>Experience</t>
    <phoneticPr fontId="5" type="noConversion"/>
  </si>
  <si>
    <t>Gold</t>
    <phoneticPr fontId="5" type="noConversion"/>
  </si>
  <si>
    <t>Water restraint</t>
    <phoneticPr fontId="5" type="noConversion"/>
  </si>
  <si>
    <t>Fire restraint</t>
  </si>
  <si>
    <t>Grass restraint</t>
  </si>
  <si>
    <t>Dark restraint</t>
  </si>
  <si>
    <t>Light restraint</t>
  </si>
  <si>
    <t>Grass Add Dam</t>
    <phoneticPr fontId="5" type="noConversion"/>
  </si>
  <si>
    <t>Water Add Dam</t>
  </si>
  <si>
    <t>Fire Add Dam</t>
  </si>
  <si>
    <t>Light Add Dam</t>
  </si>
  <si>
    <t>Dark Add Dam</t>
  </si>
  <si>
    <t>Ignore defense</t>
  </si>
  <si>
    <t>Ture damage</t>
    <phoneticPr fontId="5" type="noConversion"/>
  </si>
  <si>
    <t>Reduce Ture Dam</t>
    <phoneticPr fontId="5" type="noConversion"/>
  </si>
  <si>
    <t>结伴宠物</t>
    <phoneticPr fontId="5" type="noConversion"/>
  </si>
  <si>
    <t>【结伴宠物培养加成】</t>
    <phoneticPr fontId="5" type="noConversion"/>
  </si>
  <si>
    <t>32_4632_升级和进化属性加成;33_4632_未知图腾属性加成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</si>
</sst>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indexed="8"/>
      <name val="宋体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819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Border="1" applyAlignment="1">
      <alignment vertical="center"/>
    </xf>
    <xf numFmtId="0" fontId="4" fillId="3" borderId="0" xfId="0" applyFont="1" applyFill="1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1" fillId="0" borderId="0" xfId="0" applyFont="1" applyAlignment="1">
      <alignment vertical="center"/>
    </xf>
  </cellXfs>
  <cellStyles count="819">
    <cellStyle name="常规" xfId="0" builtinId="0"/>
    <cellStyle name="常规 10" xfId="53"/>
    <cellStyle name="常规 10 2" xfId="56"/>
    <cellStyle name="常规 10 2 2" xfId="59"/>
    <cellStyle name="常规 10 2 2 2" xfId="63"/>
    <cellStyle name="常规 10 2 3" xfId="65"/>
    <cellStyle name="常规 10 2 3 2" xfId="17"/>
    <cellStyle name="常规 10 2 4" xfId="50"/>
    <cellStyle name="常规 10 3" xfId="5"/>
    <cellStyle name="常规 10 3 2" xfId="67"/>
    <cellStyle name="常规 10 4" xfId="68"/>
    <cellStyle name="常规 10 5" xfId="49"/>
    <cellStyle name="常规 11" xfId="71"/>
    <cellStyle name="常规 11 2" xfId="74"/>
    <cellStyle name="常规 11 2 2" xfId="11"/>
    <cellStyle name="常规 11 2 2 2" xfId="52"/>
    <cellStyle name="常规 11 2 3" xfId="48"/>
    <cellStyle name="常规 11 2 4" xfId="78"/>
    <cellStyle name="常规 11 3" xfId="79"/>
    <cellStyle name="常规 11 3 2" xfId="81"/>
    <cellStyle name="常规 11 4" xfId="83"/>
    <cellStyle name="常规 11 5" xfId="85"/>
    <cellStyle name="常规 12" xfId="88"/>
    <cellStyle name="常规 12 2" xfId="91"/>
    <cellStyle name="常规 12 2 2" xfId="21"/>
    <cellStyle name="常规 12 2 2 2" xfId="92"/>
    <cellStyle name="常规 12 2 3" xfId="15"/>
    <cellStyle name="常规 12 2 4" xfId="23"/>
    <cellStyle name="常规 12 3" xfId="93"/>
    <cellStyle name="常规 12 3 2" xfId="95"/>
    <cellStyle name="常规 12 4" xfId="97"/>
    <cellStyle name="常规 12 5" xfId="99"/>
    <cellStyle name="常规 13" xfId="102"/>
    <cellStyle name="常规 13 2" xfId="108"/>
    <cellStyle name="常规 13 2 2" xfId="109"/>
    <cellStyle name="常规 13 2 2 2" xfId="43"/>
    <cellStyle name="常规 13 2 3" xfId="111"/>
    <cellStyle name="常规 13 2 4" xfId="113"/>
    <cellStyle name="常规 13 3" xfId="116"/>
    <cellStyle name="常规 13 3 2" xfId="119"/>
    <cellStyle name="常规 13 4" xfId="121"/>
    <cellStyle name="常规 13 5" xfId="27"/>
    <cellStyle name="常规 14" xfId="123"/>
    <cellStyle name="常规 14 2" xfId="125"/>
    <cellStyle name="常规 14 2 2" xfId="127"/>
    <cellStyle name="常规 14 2 2 2" xfId="128"/>
    <cellStyle name="常规 14 2 3" xfId="132"/>
    <cellStyle name="常规 14 2 4" xfId="133"/>
    <cellStyle name="常规 14 3" xfId="134"/>
    <cellStyle name="常规 14 3 2" xfId="20"/>
    <cellStyle name="常规 14 4" xfId="136"/>
    <cellStyle name="常规 14 5" xfId="137"/>
    <cellStyle name="常规 15" xfId="139"/>
    <cellStyle name="常规 15 2" xfId="141"/>
    <cellStyle name="常规 15 2 2" xfId="143"/>
    <cellStyle name="常规 15 2 2 2" xfId="145"/>
    <cellStyle name="常规 15 2 3" xfId="147"/>
    <cellStyle name="常规 15 2 4" xfId="150"/>
    <cellStyle name="常规 15 3" xfId="153"/>
    <cellStyle name="常规 15 3 2" xfId="156"/>
    <cellStyle name="常规 15 4" xfId="159"/>
    <cellStyle name="常规 15 5" xfId="161"/>
    <cellStyle name="常规 16" xfId="164"/>
    <cellStyle name="常规 16 2" xfId="54"/>
    <cellStyle name="常规 16 2 2" xfId="57"/>
    <cellStyle name="常规 16 2 2 2" xfId="60"/>
    <cellStyle name="常规 16 2 3" xfId="4"/>
    <cellStyle name="常规 16 2 4" xfId="69"/>
    <cellStyle name="常规 16 3" xfId="72"/>
    <cellStyle name="常规 16 3 2" xfId="76"/>
    <cellStyle name="常规 16 4" xfId="89"/>
    <cellStyle name="常规 16 5" xfId="105"/>
    <cellStyle name="常规 17" xfId="166"/>
    <cellStyle name="常规 17 2" xfId="114"/>
    <cellStyle name="常规 17 2 2" xfId="168"/>
    <cellStyle name="常规 17 2 2 2" xfId="170"/>
    <cellStyle name="常规 17 2 3" xfId="172"/>
    <cellStyle name="常规 17 2 4" xfId="174"/>
    <cellStyle name="常规 17 3" xfId="176"/>
    <cellStyle name="常规 17 3 2" xfId="179"/>
    <cellStyle name="常规 17 4" xfId="181"/>
    <cellStyle name="常规 17 5" xfId="183"/>
    <cellStyle name="常规 18" xfId="186"/>
    <cellStyle name="常规 18 2" xfId="189"/>
    <cellStyle name="常规 18 2 2" xfId="191"/>
    <cellStyle name="常规 18 2 2 2" xfId="195"/>
    <cellStyle name="常规 18 2 3" xfId="199"/>
    <cellStyle name="常规 18 2 4" xfId="203"/>
    <cellStyle name="常规 18 3" xfId="207"/>
    <cellStyle name="常规 18 3 2" xfId="210"/>
    <cellStyle name="常规 18 4" xfId="213"/>
    <cellStyle name="常规 18 5" xfId="215"/>
    <cellStyle name="常规 19" xfId="219"/>
    <cellStyle name="常规 19 2" xfId="221"/>
    <cellStyle name="常规 19 2 2" xfId="223"/>
    <cellStyle name="常规 19 2 2 2" xfId="225"/>
    <cellStyle name="常规 19 2 3" xfId="227"/>
    <cellStyle name="常规 19 2 4" xfId="230"/>
    <cellStyle name="常规 19 3" xfId="193"/>
    <cellStyle name="常规 19 3 2" xfId="197"/>
    <cellStyle name="常规 19 4" xfId="201"/>
    <cellStyle name="常规 19 5" xfId="205"/>
    <cellStyle name="常规 2" xfId="232"/>
    <cellStyle name="常规 2 10" xfId="233"/>
    <cellStyle name="常规 2 10 2" xfId="124"/>
    <cellStyle name="常规 2 10 2 2" xfId="126"/>
    <cellStyle name="常规 2 10 3" xfId="138"/>
    <cellStyle name="常规 2 10 4" xfId="163"/>
    <cellStyle name="常规 2 11" xfId="234"/>
    <cellStyle name="常规 2 11 2" xfId="236"/>
    <cellStyle name="常规 2 11 2 2" xfId="238"/>
    <cellStyle name="常规 2 11 3" xfId="240"/>
    <cellStyle name="常规 2 11 4" xfId="242"/>
    <cellStyle name="常规 2 12" xfId="243"/>
    <cellStyle name="常规 2 12 2" xfId="245"/>
    <cellStyle name="常规 2 12 2 2" xfId="247"/>
    <cellStyle name="常规 2 12 3" xfId="252"/>
    <cellStyle name="常规 2 12 4" xfId="254"/>
    <cellStyle name="常规 2 13" xfId="256"/>
    <cellStyle name="常规 2 13 2" xfId="258"/>
    <cellStyle name="常规 2 13 2 2" xfId="260"/>
    <cellStyle name="常规 2 13 3" xfId="262"/>
    <cellStyle name="常规 2 13 4" xfId="264"/>
    <cellStyle name="常规 2 14" xfId="266"/>
    <cellStyle name="常规 2 14 2" xfId="268"/>
    <cellStyle name="常规 2 14 2 2" xfId="270"/>
    <cellStyle name="常规 2 14 3" xfId="272"/>
    <cellStyle name="常规 2 14 4" xfId="273"/>
    <cellStyle name="常规 2 15" xfId="274"/>
    <cellStyle name="常规 2 15 2" xfId="278"/>
    <cellStyle name="常规 2 15 2 2" xfId="103"/>
    <cellStyle name="常规 2 15 3" xfId="282"/>
    <cellStyle name="常规 2 15 4" xfId="285"/>
    <cellStyle name="常规 2 16" xfId="248"/>
    <cellStyle name="常规 2 16 2" xfId="290"/>
    <cellStyle name="常规 2 16 2 2" xfId="293"/>
    <cellStyle name="常规 2 16 3" xfId="296"/>
    <cellStyle name="常规 2 16 4" xfId="299"/>
    <cellStyle name="常规 2 17" xfId="302"/>
    <cellStyle name="常规 2 17 2" xfId="306"/>
    <cellStyle name="常规 2 17 2 2" xfId="312"/>
    <cellStyle name="常规 2 17 3" xfId="317"/>
    <cellStyle name="常规 2 17 4" xfId="10"/>
    <cellStyle name="常规 2 18" xfId="129"/>
    <cellStyle name="常规 2 18 2" xfId="322"/>
    <cellStyle name="常规 2 18 2 2" xfId="31"/>
    <cellStyle name="常规 2 18 3" xfId="325"/>
    <cellStyle name="常规 2 18 4" xfId="327"/>
    <cellStyle name="常规 2 19" xfId="308"/>
    <cellStyle name="常规 2 19 2" xfId="314"/>
    <cellStyle name="常规 2 19 2 2" xfId="329"/>
    <cellStyle name="常规 2 19 3" xfId="331"/>
    <cellStyle name="常规 2 19 4" xfId="13"/>
    <cellStyle name="常规 2 2" xfId="229"/>
    <cellStyle name="常规 2 2 10" xfId="334"/>
    <cellStyle name="常规 2 2 2" xfId="335"/>
    <cellStyle name="常规 2 2 2 2" xfId="337"/>
    <cellStyle name="常规 2 2 2 2 2" xfId="338"/>
    <cellStyle name="常规 2 2 2 2 2 2" xfId="340"/>
    <cellStyle name="常规 2 2 2 2 2 2 2" xfId="342"/>
    <cellStyle name="常规 2 2 2 2 2 2 2 2" xfId="343"/>
    <cellStyle name="常规 2 2 2 2 2 2 3" xfId="344"/>
    <cellStyle name="常规 2 2 2 2 2 2 4" xfId="345"/>
    <cellStyle name="常规 2 2 2 2 2 3" xfId="24"/>
    <cellStyle name="常规 2 2 2 2 2 3 2" xfId="36"/>
    <cellStyle name="常规 2 2 2 2 2 4" xfId="347"/>
    <cellStyle name="常规 2 2 2 2 2 5" xfId="349"/>
    <cellStyle name="常规 2 2 2 2 3" xfId="352"/>
    <cellStyle name="常规 2 2 2 2 3 2" xfId="354"/>
    <cellStyle name="常规 2 2 2 2 3 2 2" xfId="47"/>
    <cellStyle name="常规 2 2 2 2 3 3" xfId="355"/>
    <cellStyle name="常规 2 2 2 2 3 4" xfId="356"/>
    <cellStyle name="常规 2 2 2 2 4" xfId="358"/>
    <cellStyle name="常规 2 2 2 2 4 2" xfId="360"/>
    <cellStyle name="常规 2 2 2 2 5" xfId="362"/>
    <cellStyle name="常规 2 2 2 2 6" xfId="363"/>
    <cellStyle name="常规 2 2 2 3" xfId="364"/>
    <cellStyle name="常规 2 2 2 3 2" xfId="365"/>
    <cellStyle name="常规 2 2 2 3 2 2" xfId="367"/>
    <cellStyle name="常规 2 2 2 3 2 2 2" xfId="357"/>
    <cellStyle name="常规 2 2 2 3 2 3" xfId="369"/>
    <cellStyle name="常规 2 2 2 3 2 4" xfId="289"/>
    <cellStyle name="常规 2 2 2 3 3" xfId="371"/>
    <cellStyle name="常规 2 2 2 3 3 2" xfId="304"/>
    <cellStyle name="常规 2 2 2 3 4" xfId="373"/>
    <cellStyle name="常规 2 2 2 3 5" xfId="374"/>
    <cellStyle name="常规 2 2 2 4" xfId="34"/>
    <cellStyle name="常规 2 2 2 4 2" xfId="375"/>
    <cellStyle name="常规 2 2 2 4 2 2" xfId="377"/>
    <cellStyle name="常规 2 2 2 4 3" xfId="378"/>
    <cellStyle name="常规 2 2 2 4 4" xfId="379"/>
    <cellStyle name="常规 2 2 2 5" xfId="33"/>
    <cellStyle name="常规 2 2 2 5 2" xfId="381"/>
    <cellStyle name="常规 2 2 2 6" xfId="37"/>
    <cellStyle name="常规 2 2 2 7" xfId="39"/>
    <cellStyle name="常规 2 2 3" xfId="383"/>
    <cellStyle name="常规 2 2 3 2" xfId="385"/>
    <cellStyle name="常规 2 2 3 2 2" xfId="386"/>
    <cellStyle name="常规 2 2 3 2 2 2" xfId="388"/>
    <cellStyle name="常规 2 2 3 2 2 2 2" xfId="45"/>
    <cellStyle name="常规 2 2 3 2 2 3" xfId="391"/>
    <cellStyle name="常规 2 2 3 2 2 4" xfId="393"/>
    <cellStyle name="常规 2 2 3 2 3" xfId="394"/>
    <cellStyle name="常规 2 2 3 2 3 2" xfId="397"/>
    <cellStyle name="常规 2 2 3 2 4" xfId="398"/>
    <cellStyle name="常规 2 2 3 2 5" xfId="399"/>
    <cellStyle name="常规 2 2 3 3" xfId="400"/>
    <cellStyle name="常规 2 2 3 3 2" xfId="401"/>
    <cellStyle name="常规 2 2 3 3 2 2" xfId="402"/>
    <cellStyle name="常规 2 2 3 3 3" xfId="404"/>
    <cellStyle name="常规 2 2 3 3 4" xfId="405"/>
    <cellStyle name="常规 2 2 3 4" xfId="406"/>
    <cellStyle name="常规 2 2 3 4 2" xfId="408"/>
    <cellStyle name="常规 2 2 3 5" xfId="410"/>
    <cellStyle name="常规 2 2 3 6" xfId="389"/>
    <cellStyle name="常规 2 2 4" xfId="1"/>
    <cellStyle name="常规 2 2 4 2" xfId="412"/>
    <cellStyle name="常规 2 2 4 2 2" xfId="413"/>
    <cellStyle name="常规 2 2 4 2 2 2" xfId="415"/>
    <cellStyle name="常规 2 2 4 2 3" xfId="416"/>
    <cellStyle name="常规 2 2 4 2 4" xfId="417"/>
    <cellStyle name="常规 2 2 4 3" xfId="418"/>
    <cellStyle name="常规 2 2 4 3 2" xfId="419"/>
    <cellStyle name="常规 2 2 4 4" xfId="420"/>
    <cellStyle name="常规 2 2 4 5" xfId="422"/>
    <cellStyle name="常规 2 2 5" xfId="424"/>
    <cellStyle name="常规 2 2 5 2" xfId="425"/>
    <cellStyle name="常规 2 2 5 2 2" xfId="426"/>
    <cellStyle name="常规 2 2 5 3" xfId="427"/>
    <cellStyle name="常规 2 2 5 4" xfId="428"/>
    <cellStyle name="常规 2 2 6" xfId="430"/>
    <cellStyle name="常规 2 2 6 2" xfId="431"/>
    <cellStyle name="常规 2 2 6 2 2" xfId="217"/>
    <cellStyle name="常规 2 2 6 3" xfId="432"/>
    <cellStyle name="常规 2 2 6 4" xfId="434"/>
    <cellStyle name="常规 2 2 7" xfId="435"/>
    <cellStyle name="常规 2 2 8" xfId="110"/>
    <cellStyle name="常规 2 2 8 2" xfId="44"/>
    <cellStyle name="常规 2 2 9" xfId="112"/>
    <cellStyle name="常规 2 20" xfId="275"/>
    <cellStyle name="常规 2 20 2" xfId="279"/>
    <cellStyle name="常规 2 20 2 2" xfId="104"/>
    <cellStyle name="常规 2 20 3" xfId="283"/>
    <cellStyle name="常规 2 20 4" xfId="286"/>
    <cellStyle name="常规 2 21" xfId="249"/>
    <cellStyle name="常规 2 21 2" xfId="291"/>
    <cellStyle name="常规 2 21 2 2" xfId="294"/>
    <cellStyle name="常规 2 21 3" xfId="297"/>
    <cellStyle name="常规 2 21 4" xfId="300"/>
    <cellStyle name="常规 2 22" xfId="303"/>
    <cellStyle name="常规 2 22 2" xfId="307"/>
    <cellStyle name="常规 2 22 2 2" xfId="313"/>
    <cellStyle name="常规 2 22 3" xfId="318"/>
    <cellStyle name="常规 2 22 4" xfId="9"/>
    <cellStyle name="常规 2 23" xfId="130"/>
    <cellStyle name="常规 2 23 2" xfId="323"/>
    <cellStyle name="常规 2 23 2 2" xfId="32"/>
    <cellStyle name="常规 2 23 3" xfId="326"/>
    <cellStyle name="常规 2 23 4" xfId="328"/>
    <cellStyle name="常规 2 24" xfId="309"/>
    <cellStyle name="常规 2 24 2" xfId="315"/>
    <cellStyle name="常规 2 24 2 2" xfId="330"/>
    <cellStyle name="常规 2 24 3" xfId="332"/>
    <cellStyle name="常规 2 24 4" xfId="14"/>
    <cellStyle name="常规 2 25" xfId="319"/>
    <cellStyle name="常规 2 25 2" xfId="436"/>
    <cellStyle name="常规 2 25 2 2" xfId="255"/>
    <cellStyle name="常规 2 25 3" xfId="437"/>
    <cellStyle name="常规 2 25 4" xfId="438"/>
    <cellStyle name="常规 2 26" xfId="8"/>
    <cellStyle name="常规 2 26 2" xfId="38"/>
    <cellStyle name="常规 2 27" xfId="387"/>
    <cellStyle name="常规 2 28" xfId="396"/>
    <cellStyle name="常规 2 3" xfId="439"/>
    <cellStyle name="常规 2 3 2" xfId="350"/>
    <cellStyle name="常规 2 3 2 2" xfId="80"/>
    <cellStyle name="常规 2 3 2 2 2" xfId="82"/>
    <cellStyle name="常规 2 3 2 2 2 2" xfId="185"/>
    <cellStyle name="常规 2 3 2 2 2 2 2" xfId="188"/>
    <cellStyle name="常规 2 3 2 2 2 3" xfId="218"/>
    <cellStyle name="常规 2 3 2 2 2 4" xfId="441"/>
    <cellStyle name="常规 2 3 2 2 3" xfId="443"/>
    <cellStyle name="常规 2 3 2 2 3 2" xfId="444"/>
    <cellStyle name="常规 2 3 2 2 4" xfId="445"/>
    <cellStyle name="常规 2 3 2 2 5" xfId="35"/>
    <cellStyle name="常规 2 3 2 3" xfId="84"/>
    <cellStyle name="常规 2 3 2 3 2" xfId="446"/>
    <cellStyle name="常规 2 3 2 3 2 2" xfId="380"/>
    <cellStyle name="常规 2 3 2 3 3" xfId="447"/>
    <cellStyle name="常规 2 3 2 3 4" xfId="448"/>
    <cellStyle name="常规 2 3 2 4" xfId="86"/>
    <cellStyle name="常规 2 3 2 4 2" xfId="449"/>
    <cellStyle name="常规 2 3 2 5" xfId="450"/>
    <cellStyle name="常规 2 3 2 6" xfId="451"/>
    <cellStyle name="常规 2 3 3" xfId="452"/>
    <cellStyle name="常规 2 3 3 2" xfId="94"/>
    <cellStyle name="常规 2 3 3 2 2" xfId="96"/>
    <cellStyle name="常规 2 3 3 2 2 2" xfId="453"/>
    <cellStyle name="常规 2 3 3 2 3" xfId="454"/>
    <cellStyle name="常规 2 3 3 2 4" xfId="455"/>
    <cellStyle name="常规 2 3 3 3" xfId="98"/>
    <cellStyle name="常规 2 3 3 3 2" xfId="456"/>
    <cellStyle name="常规 2 3 3 4" xfId="100"/>
    <cellStyle name="常规 2 3 3 5" xfId="457"/>
    <cellStyle name="常规 2 3 4" xfId="459"/>
    <cellStyle name="常规 2 3 4 2" xfId="117"/>
    <cellStyle name="常规 2 3 4 2 2" xfId="120"/>
    <cellStyle name="常规 2 3 4 3" xfId="122"/>
    <cellStyle name="常规 2 3 4 4" xfId="28"/>
    <cellStyle name="常规 2 3 5" xfId="460"/>
    <cellStyle name="常规 2 3 5 2" xfId="135"/>
    <cellStyle name="常规 2 3 6" xfId="461"/>
    <cellStyle name="常规 2 3 7" xfId="462"/>
    <cellStyle name="常规 2 4" xfId="463"/>
    <cellStyle name="常规 2 4 2" xfId="465"/>
    <cellStyle name="常规 2 4 2 2" xfId="466"/>
    <cellStyle name="常规 2 4 2 2 2" xfId="467"/>
    <cellStyle name="常规 2 4 2 2 2 2" xfId="158"/>
    <cellStyle name="常规 2 4 2 2 3" xfId="468"/>
    <cellStyle name="常规 2 4 2 2 4" xfId="361"/>
    <cellStyle name="常规 2 4 2 3" xfId="469"/>
    <cellStyle name="常规 2 4 2 3 2" xfId="470"/>
    <cellStyle name="常规 2 4 2 4" xfId="471"/>
    <cellStyle name="常规 2 4 2 5" xfId="472"/>
    <cellStyle name="常规 2 4 3" xfId="473"/>
    <cellStyle name="常规 2 4 3 2" xfId="475"/>
    <cellStyle name="常规 2 4 3 2 2" xfId="476"/>
    <cellStyle name="常规 2 4 3 3" xfId="477"/>
    <cellStyle name="常规 2 4 3 4" xfId="479"/>
    <cellStyle name="常规 2 4 4" xfId="339"/>
    <cellStyle name="常规 2 4 4 2" xfId="341"/>
    <cellStyle name="常规 2 4 5" xfId="353"/>
    <cellStyle name="常规 2 4 6" xfId="359"/>
    <cellStyle name="常规 2 5" xfId="482"/>
    <cellStyle name="常规 2 5 2" xfId="483"/>
    <cellStyle name="常规 2 5 2 2" xfId="485"/>
    <cellStyle name="常规 2 5 2 2 2" xfId="429"/>
    <cellStyle name="常规 2 5 2 3" xfId="487"/>
    <cellStyle name="常规 2 5 2 4" xfId="269"/>
    <cellStyle name="常规 2 5 3" xfId="488"/>
    <cellStyle name="常规 2 5 3 2" xfId="41"/>
    <cellStyle name="常规 2 5 4" xfId="366"/>
    <cellStyle name="常规 2 5 5" xfId="372"/>
    <cellStyle name="常规 2 6" xfId="489"/>
    <cellStyle name="常规 2 6 2" xfId="490"/>
    <cellStyle name="常规 2 6 2 2" xfId="491"/>
    <cellStyle name="常规 2 6 3" xfId="492"/>
    <cellStyle name="常规 2 6 4" xfId="376"/>
    <cellStyle name="常规 2 7" xfId="61"/>
    <cellStyle name="常规 2 7 2" xfId="64"/>
    <cellStyle name="常规 2 7 2 2" xfId="423"/>
    <cellStyle name="常规 2 7 3" xfId="18"/>
    <cellStyle name="常规 2 7 4" xfId="382"/>
    <cellStyle name="常规 2 8" xfId="66"/>
    <cellStyle name="常规 2 8 2" xfId="16"/>
    <cellStyle name="常规 2 8 2 2" xfId="493"/>
    <cellStyle name="常规 2 8 3" xfId="494"/>
    <cellStyle name="常规 2 8 4" xfId="495"/>
    <cellStyle name="常规 2 9" xfId="51"/>
    <cellStyle name="常规 2 9 2" xfId="440"/>
    <cellStyle name="常规 2 9 2 2" xfId="351"/>
    <cellStyle name="常规 2 9 3" xfId="464"/>
    <cellStyle name="常规 2 9 4" xfId="480"/>
    <cellStyle name="常规 20" xfId="140"/>
    <cellStyle name="常规 20 2" xfId="142"/>
    <cellStyle name="常规 20 2 2" xfId="144"/>
    <cellStyle name="常规 20 2 2 2" xfId="146"/>
    <cellStyle name="常规 20 2 3" xfId="148"/>
    <cellStyle name="常规 20 2 4" xfId="151"/>
    <cellStyle name="常规 20 3" xfId="154"/>
    <cellStyle name="常规 20 3 2" xfId="157"/>
    <cellStyle name="常规 20 4" xfId="160"/>
    <cellStyle name="常规 20 5" xfId="162"/>
    <cellStyle name="常规 21" xfId="165"/>
    <cellStyle name="常规 21 2" xfId="55"/>
    <cellStyle name="常规 21 2 2" xfId="58"/>
    <cellStyle name="常规 21 2 2 2" xfId="62"/>
    <cellStyle name="常规 21 2 3" xfId="3"/>
    <cellStyle name="常规 21 2 4" xfId="70"/>
    <cellStyle name="常规 21 3" xfId="73"/>
    <cellStyle name="常规 21 3 2" xfId="77"/>
    <cellStyle name="常规 21 4" xfId="90"/>
    <cellStyle name="常规 21 5" xfId="106"/>
    <cellStyle name="常规 22" xfId="167"/>
    <cellStyle name="常规 22 2" xfId="115"/>
    <cellStyle name="常规 22 2 2" xfId="169"/>
    <cellStyle name="常规 22 2 2 2" xfId="171"/>
    <cellStyle name="常规 22 2 3" xfId="173"/>
    <cellStyle name="常规 22 2 4" xfId="175"/>
    <cellStyle name="常规 22 3" xfId="177"/>
    <cellStyle name="常规 22 3 2" xfId="180"/>
    <cellStyle name="常规 22 4" xfId="182"/>
    <cellStyle name="常规 22 5" xfId="184"/>
    <cellStyle name="常规 23" xfId="187"/>
    <cellStyle name="常规 23 2" xfId="190"/>
    <cellStyle name="常规 23 2 2" xfId="192"/>
    <cellStyle name="常规 23 2 2 2" xfId="196"/>
    <cellStyle name="常规 23 2 3" xfId="200"/>
    <cellStyle name="常规 23 2 4" xfId="204"/>
    <cellStyle name="常规 23 3" xfId="208"/>
    <cellStyle name="常规 23 3 2" xfId="211"/>
    <cellStyle name="常规 23 4" xfId="214"/>
    <cellStyle name="常规 23 5" xfId="216"/>
    <cellStyle name="常规 24" xfId="220"/>
    <cellStyle name="常规 24 2" xfId="222"/>
    <cellStyle name="常规 24 2 2" xfId="224"/>
    <cellStyle name="常规 24 2 2 2" xfId="226"/>
    <cellStyle name="常规 24 2 3" xfId="228"/>
    <cellStyle name="常规 24 2 4" xfId="231"/>
    <cellStyle name="常规 24 3" xfId="194"/>
    <cellStyle name="常规 24 3 2" xfId="198"/>
    <cellStyle name="常规 24 4" xfId="202"/>
    <cellStyle name="常规 24 5" xfId="206"/>
    <cellStyle name="常规 25" xfId="442"/>
    <cellStyle name="常规 25 2" xfId="496"/>
    <cellStyle name="常规 25 2 2" xfId="407"/>
    <cellStyle name="常规 25 2 2 2" xfId="409"/>
    <cellStyle name="常规 25 2 3" xfId="411"/>
    <cellStyle name="常规 25 2 4" xfId="390"/>
    <cellStyle name="常规 25 3" xfId="212"/>
    <cellStyle name="常规 25 3 2" xfId="421"/>
    <cellStyle name="常规 25 4" xfId="484"/>
    <cellStyle name="常规 25 5" xfId="486"/>
    <cellStyle name="常规 26" xfId="26"/>
    <cellStyle name="常规 26 2" xfId="12"/>
    <cellStyle name="常规 26 2 2" xfId="101"/>
    <cellStyle name="常规 26 2 2 2" xfId="497"/>
    <cellStyle name="常规 26 2 3" xfId="458"/>
    <cellStyle name="常规 26 2 4" xfId="403"/>
    <cellStyle name="常规 26 3" xfId="40"/>
    <cellStyle name="常规 26 3 2" xfId="29"/>
    <cellStyle name="常规 26 4" xfId="42"/>
    <cellStyle name="常规 26 5" xfId="46"/>
    <cellStyle name="常规 27" xfId="498"/>
    <cellStyle name="常规 27 2" xfId="499"/>
    <cellStyle name="常规 27 2 2" xfId="478"/>
    <cellStyle name="常规 27 2 2 2" xfId="149"/>
    <cellStyle name="常规 27 2 3" xfId="336"/>
    <cellStyle name="常规 27 2 4" xfId="384"/>
    <cellStyle name="常规 27 3" xfId="500"/>
    <cellStyle name="常规 27 3 2" xfId="348"/>
    <cellStyle name="常规 27 4" xfId="368"/>
    <cellStyle name="常规 27 5" xfId="370"/>
    <cellStyle name="常规 28" xfId="501"/>
    <cellStyle name="常规 28 2" xfId="276"/>
    <cellStyle name="常规 28 2 2" xfId="280"/>
    <cellStyle name="常规 28 2 2 2" xfId="107"/>
    <cellStyle name="常规 28 2 3" xfId="284"/>
    <cellStyle name="常规 28 2 4" xfId="287"/>
    <cellStyle name="常规 28 3" xfId="250"/>
    <cellStyle name="常规 28 3 2" xfId="292"/>
    <cellStyle name="常规 28 3 2 2" xfId="295"/>
    <cellStyle name="常规 28 3 3" xfId="298"/>
    <cellStyle name="常规 28 3 4" xfId="301"/>
    <cellStyle name="常规 28 4" xfId="305"/>
    <cellStyle name="常规 28 4 2" xfId="310"/>
    <cellStyle name="常规 28 4 2 2" xfId="316"/>
    <cellStyle name="常规 28 4 3" xfId="320"/>
    <cellStyle name="常规 28 4 4" xfId="7"/>
    <cellStyle name="常规 28 5" xfId="131"/>
    <cellStyle name="常规 28 5 2" xfId="324"/>
    <cellStyle name="常规 28 6" xfId="311"/>
    <cellStyle name="常规 28 7" xfId="321"/>
    <cellStyle name="常规 29" xfId="474"/>
    <cellStyle name="常规 3" xfId="502"/>
    <cellStyle name="常规 3 10" xfId="503"/>
    <cellStyle name="常规 3 2" xfId="504"/>
    <cellStyle name="常规 3 2 2" xfId="505"/>
    <cellStyle name="常规 3 2 2 2" xfId="506"/>
    <cellStyle name="常规 3 2 2 2 2" xfId="507"/>
    <cellStyle name="常规 3 2 2 2 2 2" xfId="508"/>
    <cellStyle name="常规 3 2 2 2 2 2 2" xfId="509"/>
    <cellStyle name="常规 3 2 2 2 2 3" xfId="510"/>
    <cellStyle name="常规 3 2 2 2 2 4" xfId="511"/>
    <cellStyle name="常规 3 2 2 2 3" xfId="512"/>
    <cellStyle name="常规 3 2 2 2 3 2" xfId="513"/>
    <cellStyle name="常规 3 2 2 2 4" xfId="514"/>
    <cellStyle name="常规 3 2 2 2 5" xfId="515"/>
    <cellStyle name="常规 3 2 2 3" xfId="235"/>
    <cellStyle name="常规 3 2 2 3 2" xfId="237"/>
    <cellStyle name="常规 3 2 2 3 2 2" xfId="516"/>
    <cellStyle name="常规 3 2 2 3 3" xfId="517"/>
    <cellStyle name="常规 3 2 2 3 4" xfId="518"/>
    <cellStyle name="常规 3 2 2 4" xfId="239"/>
    <cellStyle name="常规 3 2 2 4 2" xfId="519"/>
    <cellStyle name="常规 3 2 2 4 2 2" xfId="87"/>
    <cellStyle name="常规 3 2 2 4 3" xfId="520"/>
    <cellStyle name="常规 3 2 2 4 4" xfId="521"/>
    <cellStyle name="常规 3 2 2 4 5" xfId="522"/>
    <cellStyle name="常规 3 2 2 5" xfId="241"/>
    <cellStyle name="常规 3 2 2 5 2" xfId="523"/>
    <cellStyle name="常规 3 2 2 6" xfId="524"/>
    <cellStyle name="常规 3 2 2 7" xfId="525"/>
    <cellStyle name="常规 3 2 3" xfId="526"/>
    <cellStyle name="常规 3 2 3 2" xfId="527"/>
    <cellStyle name="常规 3 2 3 2 2" xfId="528"/>
    <cellStyle name="常规 3 2 3 2 2 2" xfId="346"/>
    <cellStyle name="常规 3 2 3 2 3" xfId="529"/>
    <cellStyle name="常规 3 2 3 2 4" xfId="530"/>
    <cellStyle name="常规 3 2 3 3" xfId="244"/>
    <cellStyle name="常规 3 2 3 3 2" xfId="246"/>
    <cellStyle name="常规 3 2 3 3 2 2" xfId="288"/>
    <cellStyle name="常规 3 2 3 3 3" xfId="531"/>
    <cellStyle name="常规 3 2 3 3 4" xfId="532"/>
    <cellStyle name="常规 3 2 3 3 5" xfId="533"/>
    <cellStyle name="常规 3 2 3 4" xfId="251"/>
    <cellStyle name="常规 3 2 3 4 2" xfId="534"/>
    <cellStyle name="常规 3 2 3 5" xfId="253"/>
    <cellStyle name="常规 3 2 3 6" xfId="414"/>
    <cellStyle name="常规 3 2 4" xfId="535"/>
    <cellStyle name="常规 3 2 4 2" xfId="536"/>
    <cellStyle name="常规 3 2 4 2 2" xfId="537"/>
    <cellStyle name="常规 3 2 4 2 2 2" xfId="392"/>
    <cellStyle name="常规 3 2 4 2 3" xfId="538"/>
    <cellStyle name="常规 3 2 4 2 4" xfId="539"/>
    <cellStyle name="常规 3 2 4 2 5" xfId="540"/>
    <cellStyle name="常规 3 2 4 3" xfId="257"/>
    <cellStyle name="常规 3 2 4 3 2" xfId="259"/>
    <cellStyle name="常规 3 2 4 4" xfId="261"/>
    <cellStyle name="常规 3 2 4 5" xfId="263"/>
    <cellStyle name="常规 3 2 5" xfId="541"/>
    <cellStyle name="常规 3 2 5 2" xfId="542"/>
    <cellStyle name="常规 3 2 5 2 2" xfId="433"/>
    <cellStyle name="常规 3 2 5 3" xfId="267"/>
    <cellStyle name="常规 3 2 5 4" xfId="271"/>
    <cellStyle name="常规 3 2 6" xfId="543"/>
    <cellStyle name="常规 3 2 6 2" xfId="544"/>
    <cellStyle name="常规 3 2 6 2 2" xfId="545"/>
    <cellStyle name="常规 3 2 6 3" xfId="277"/>
    <cellStyle name="常规 3 2 6 4" xfId="281"/>
    <cellStyle name="常规 3 2 7" xfId="546"/>
    <cellStyle name="常规 3 2 7 2" xfId="547"/>
    <cellStyle name="常规 3 2 8" xfId="548"/>
    <cellStyle name="常规 3 2 9" xfId="549"/>
    <cellStyle name="常规 3 3" xfId="550"/>
    <cellStyle name="常规 3 3 2" xfId="551"/>
    <cellStyle name="常规 3 3 2 2" xfId="552"/>
    <cellStyle name="常规 3 3 2 2 2" xfId="553"/>
    <cellStyle name="常规 3 3 2 2 2 2" xfId="554"/>
    <cellStyle name="常规 3 3 2 2 3" xfId="555"/>
    <cellStyle name="常规 3 3 2 2 4" xfId="556"/>
    <cellStyle name="常规 3 3 2 3" xfId="557"/>
    <cellStyle name="常规 3 3 2 3 2" xfId="558"/>
    <cellStyle name="常规 3 3 2 4" xfId="559"/>
    <cellStyle name="常规 3 3 2 5" xfId="560"/>
    <cellStyle name="常规 3 3 3" xfId="561"/>
    <cellStyle name="常规 3 3 3 2" xfId="562"/>
    <cellStyle name="常规 3 3 3 2 2" xfId="563"/>
    <cellStyle name="常规 3 3 3 3" xfId="564"/>
    <cellStyle name="常规 3 3 3 4" xfId="565"/>
    <cellStyle name="常规 3 3 4" xfId="566"/>
    <cellStyle name="常规 3 3 4 2" xfId="567"/>
    <cellStyle name="常规 3 3 4 3" xfId="568"/>
    <cellStyle name="常规 3 3 4 3 2" xfId="569"/>
    <cellStyle name="常规 3 3 4 4" xfId="570"/>
    <cellStyle name="常规 3 3 4 5" xfId="571"/>
    <cellStyle name="常规 3 3 5" xfId="572"/>
    <cellStyle name="常规 3 3 5 2" xfId="573"/>
    <cellStyle name="常规 3 3 6" xfId="574"/>
    <cellStyle name="常规 3 3 7" xfId="575"/>
    <cellStyle name="常规 3 4" xfId="576"/>
    <cellStyle name="常规 3 4 2" xfId="577"/>
    <cellStyle name="常规 3 4 2 2" xfId="578"/>
    <cellStyle name="常规 3 4 2 2 2" xfId="579"/>
    <cellStyle name="常规 3 4 2 3" xfId="580"/>
    <cellStyle name="常规 3 4 2 4" xfId="581"/>
    <cellStyle name="常规 3 4 3" xfId="6"/>
    <cellStyle name="常规 3 4 3 2" xfId="582"/>
    <cellStyle name="常规 3 4 3 3" xfId="583"/>
    <cellStyle name="常规 3 4 3 3 2" xfId="481"/>
    <cellStyle name="常规 3 4 3 4" xfId="584"/>
    <cellStyle name="常规 3 4 3 5" xfId="585"/>
    <cellStyle name="常规 3 4 4" xfId="586"/>
    <cellStyle name="常规 3 4 4 2" xfId="587"/>
    <cellStyle name="常规 3 4 5" xfId="588"/>
    <cellStyle name="常规 3 4 6" xfId="589"/>
    <cellStyle name="常规 3 5" xfId="590"/>
    <cellStyle name="常规 3 5 2" xfId="591"/>
    <cellStyle name="常规 3 5 2 2" xfId="592"/>
    <cellStyle name="常规 3 5 3" xfId="593"/>
    <cellStyle name="常规 3 5 4" xfId="594"/>
    <cellStyle name="常规 3 6" xfId="595"/>
    <cellStyle name="常规 3 6 2" xfId="596"/>
    <cellStyle name="常规 3 6 3" xfId="597"/>
    <cellStyle name="常规 3 6 3 2" xfId="598"/>
    <cellStyle name="常规 3 6 4" xfId="599"/>
    <cellStyle name="常规 3 6 5" xfId="600"/>
    <cellStyle name="常规 3 7" xfId="601"/>
    <cellStyle name="常规 3 7 2" xfId="602"/>
    <cellStyle name="常规 3 8" xfId="603"/>
    <cellStyle name="常规 3 9" xfId="604"/>
    <cellStyle name="常规 4" xfId="605"/>
    <cellStyle name="常规 4 2" xfId="606"/>
    <cellStyle name="常规 4 2 2" xfId="607"/>
    <cellStyle name="常规 4 3" xfId="609"/>
    <cellStyle name="常规 4 4" xfId="608"/>
    <cellStyle name="常规 5" xfId="610"/>
    <cellStyle name="常规 5 10" xfId="611"/>
    <cellStyle name="常规 5 10 2" xfId="612"/>
    <cellStyle name="常规 5 10 3" xfId="614"/>
    <cellStyle name="常规 5 10 3 2" xfId="616"/>
    <cellStyle name="常规 5 10 4" xfId="618"/>
    <cellStyle name="常规 5 10 5" xfId="619"/>
    <cellStyle name="常规 5 11" xfId="620"/>
    <cellStyle name="常规 5 12" xfId="621"/>
    <cellStyle name="常规 5 12 2" xfId="622"/>
    <cellStyle name="常规 5 13" xfId="623"/>
    <cellStyle name="常规 5 14" xfId="624"/>
    <cellStyle name="常规 5 15" xfId="625"/>
    <cellStyle name="常规 5 2" xfId="626"/>
    <cellStyle name="常规 5 2 2" xfId="627"/>
    <cellStyle name="常规 5 2 2 2" xfId="628"/>
    <cellStyle name="常规 5 2 2 2 2" xfId="152"/>
    <cellStyle name="常规 5 2 2 3" xfId="629"/>
    <cellStyle name="常规 5 2 2 4" xfId="118"/>
    <cellStyle name="常规 5 2 3" xfId="630"/>
    <cellStyle name="常规 5 2 3 2" xfId="631"/>
    <cellStyle name="常规 5 2 3 3" xfId="632"/>
    <cellStyle name="常规 5 2 3 3 2" xfId="633"/>
    <cellStyle name="常规 5 2 3 4" xfId="634"/>
    <cellStyle name="常规 5 2 3 5" xfId="635"/>
    <cellStyle name="常规 5 2 4" xfId="636"/>
    <cellStyle name="常规 5 2 4 2" xfId="637"/>
    <cellStyle name="常规 5 2 4 3" xfId="638"/>
    <cellStyle name="常规 5 2 4 3 2" xfId="639"/>
    <cellStyle name="常规 5 2 4 4" xfId="640"/>
    <cellStyle name="常规 5 2 4 5" xfId="641"/>
    <cellStyle name="常规 5 2 5" xfId="642"/>
    <cellStyle name="常规 5 2 6" xfId="643"/>
    <cellStyle name="常规 5 2 6 2" xfId="644"/>
    <cellStyle name="常规 5 2 7" xfId="645"/>
    <cellStyle name="常规 5 2 8" xfId="646"/>
    <cellStyle name="常规 5 2 9" xfId="647"/>
    <cellStyle name="常规 5 3" xfId="648"/>
    <cellStyle name="常规 5 3 2" xfId="649"/>
    <cellStyle name="常规 5 3 2 2" xfId="650"/>
    <cellStyle name="常规 5 3 2 2 2" xfId="651"/>
    <cellStyle name="常规 5 3 2 3" xfId="652"/>
    <cellStyle name="常规 5 3 2 4" xfId="19"/>
    <cellStyle name="常规 5 3 3" xfId="653"/>
    <cellStyle name="常规 5 3 3 2" xfId="654"/>
    <cellStyle name="常规 5 3 3 3" xfId="655"/>
    <cellStyle name="常规 5 3 3 3 2" xfId="656"/>
    <cellStyle name="常规 5 3 3 4" xfId="657"/>
    <cellStyle name="常规 5 3 3 5" xfId="658"/>
    <cellStyle name="常规 5 3 4" xfId="659"/>
    <cellStyle name="常规 5 3 4 2" xfId="660"/>
    <cellStyle name="常规 5 3 4 3" xfId="661"/>
    <cellStyle name="常规 5 3 4 3 2" xfId="662"/>
    <cellStyle name="常规 5 3 4 4" xfId="663"/>
    <cellStyle name="常规 5 3 4 5" xfId="664"/>
    <cellStyle name="常规 5 3 5" xfId="665"/>
    <cellStyle name="常规 5 3 6" xfId="666"/>
    <cellStyle name="常规 5 3 6 2" xfId="667"/>
    <cellStyle name="常规 5 3 7" xfId="668"/>
    <cellStyle name="常规 5 3 8" xfId="669"/>
    <cellStyle name="常规 5 3 9" xfId="670"/>
    <cellStyle name="常规 5 4" xfId="671"/>
    <cellStyle name="常规 5 4 2" xfId="672"/>
    <cellStyle name="常规 5 4 2 2" xfId="673"/>
    <cellStyle name="常规 5 4 2 2 2" xfId="674"/>
    <cellStyle name="常规 5 4 2 3" xfId="675"/>
    <cellStyle name="常规 5 4 2 4" xfId="155"/>
    <cellStyle name="常规 5 4 3" xfId="676"/>
    <cellStyle name="常规 5 4 3 2" xfId="677"/>
    <cellStyle name="常规 5 4 3 3" xfId="678"/>
    <cellStyle name="常规 5 4 3 3 2" xfId="679"/>
    <cellStyle name="常规 5 4 3 4" xfId="2"/>
    <cellStyle name="常规 5 4 3 5" xfId="680"/>
    <cellStyle name="常规 5 4 4" xfId="681"/>
    <cellStyle name="常规 5 4 4 2" xfId="682"/>
    <cellStyle name="常规 5 4 4 3" xfId="683"/>
    <cellStyle name="常规 5 4 4 3 2" xfId="684"/>
    <cellStyle name="常规 5 4 4 4" xfId="333"/>
    <cellStyle name="常规 5 4 4 5" xfId="685"/>
    <cellStyle name="常规 5 4 5" xfId="686"/>
    <cellStyle name="常规 5 4 6" xfId="687"/>
    <cellStyle name="常规 5 4 6 2" xfId="688"/>
    <cellStyle name="常规 5 4 7" xfId="689"/>
    <cellStyle name="常规 5 4 8" xfId="690"/>
    <cellStyle name="常规 5 4 9" xfId="691"/>
    <cellStyle name="常规 5 5" xfId="692"/>
    <cellStyle name="常规 5 5 2" xfId="693"/>
    <cellStyle name="常规 5 5 2 2" xfId="694"/>
    <cellStyle name="常规 5 5 2 2 2" xfId="695"/>
    <cellStyle name="常规 5 5 2 3" xfId="696"/>
    <cellStyle name="常规 5 5 2 4" xfId="75"/>
    <cellStyle name="常规 5 5 3" xfId="697"/>
    <cellStyle name="常规 5 5 3 2" xfId="698"/>
    <cellStyle name="常规 5 5 3 3" xfId="699"/>
    <cellStyle name="常规 5 5 3 3 2" xfId="700"/>
    <cellStyle name="常规 5 5 3 4" xfId="701"/>
    <cellStyle name="常规 5 5 3 5" xfId="702"/>
    <cellStyle name="常规 5 5 4" xfId="703"/>
    <cellStyle name="常规 5 5 4 2" xfId="704"/>
    <cellStyle name="常规 5 5 4 3" xfId="705"/>
    <cellStyle name="常规 5 5 4 3 2" xfId="706"/>
    <cellStyle name="常规 5 5 4 4" xfId="707"/>
    <cellStyle name="常规 5 5 4 5" xfId="708"/>
    <cellStyle name="常规 5 5 5" xfId="709"/>
    <cellStyle name="常规 5 5 6" xfId="710"/>
    <cellStyle name="常规 5 5 6 2" xfId="711"/>
    <cellStyle name="常规 5 5 7" xfId="712"/>
    <cellStyle name="常规 5 5 8" xfId="713"/>
    <cellStyle name="常规 5 5 9" xfId="714"/>
    <cellStyle name="常规 5 6" xfId="715"/>
    <cellStyle name="常规 5 6 2" xfId="716"/>
    <cellStyle name="常规 5 6 2 2" xfId="717"/>
    <cellStyle name="常规 5 6 2 2 2" xfId="718"/>
    <cellStyle name="常规 5 6 2 3" xfId="719"/>
    <cellStyle name="常规 5 6 2 4" xfId="178"/>
    <cellStyle name="常规 5 6 3" xfId="720"/>
    <cellStyle name="常规 5 6 3 2" xfId="25"/>
    <cellStyle name="常规 5 6 3 3" xfId="721"/>
    <cellStyle name="常规 5 6 3 3 2" xfId="722"/>
    <cellStyle name="常规 5 6 3 4" xfId="723"/>
    <cellStyle name="常规 5 6 3 5" xfId="724"/>
    <cellStyle name="常规 5 6 4" xfId="725"/>
    <cellStyle name="常规 5 6 4 2" xfId="726"/>
    <cellStyle name="常规 5 6 4 3" xfId="727"/>
    <cellStyle name="常规 5 6 4 3 2" xfId="728"/>
    <cellStyle name="常规 5 6 4 4" xfId="729"/>
    <cellStyle name="常规 5 6 4 5" xfId="730"/>
    <cellStyle name="常规 5 6 5" xfId="731"/>
    <cellStyle name="常规 5 6 6" xfId="732"/>
    <cellStyle name="常规 5 6 6 2" xfId="733"/>
    <cellStyle name="常规 5 6 7" xfId="734"/>
    <cellStyle name="常规 5 6 8" xfId="735"/>
    <cellStyle name="常规 5 6 9" xfId="736"/>
    <cellStyle name="常规 5 7" xfId="737"/>
    <cellStyle name="常规 5 7 2" xfId="738"/>
    <cellStyle name="常规 5 7 2 2" xfId="739"/>
    <cellStyle name="常规 5 7 2 3" xfId="740"/>
    <cellStyle name="常规 5 7 2 3 2" xfId="741"/>
    <cellStyle name="常规 5 7 2 4" xfId="209"/>
    <cellStyle name="常规 5 7 2 5" xfId="742"/>
    <cellStyle name="常规 5 7 3" xfId="743"/>
    <cellStyle name="常规 5 7 3 2" xfId="744"/>
    <cellStyle name="常规 5 7 3 3" xfId="745"/>
    <cellStyle name="常规 5 7 3 3 2" xfId="746"/>
    <cellStyle name="常规 5 7 3 4" xfId="747"/>
    <cellStyle name="常规 5 7 3 5" xfId="748"/>
    <cellStyle name="常规 5 7 4" xfId="749"/>
    <cellStyle name="常规 5 7 5" xfId="750"/>
    <cellStyle name="常规 5 7 5 2" xfId="265"/>
    <cellStyle name="常规 5 7 6" xfId="751"/>
    <cellStyle name="常规 5 7 7" xfId="752"/>
    <cellStyle name="常规 5 7 8" xfId="753"/>
    <cellStyle name="常规 5 8" xfId="754"/>
    <cellStyle name="常规 5 8 2" xfId="755"/>
    <cellStyle name="常规 5 8 2 2" xfId="756"/>
    <cellStyle name="常规 5 8 3" xfId="757"/>
    <cellStyle name="常规 5 8 4" xfId="758"/>
    <cellStyle name="常规 5 9" xfId="759"/>
    <cellStyle name="常规 5 9 2" xfId="760"/>
    <cellStyle name="常规 5 9 3" xfId="761"/>
    <cellStyle name="常规 5 9 3 2" xfId="762"/>
    <cellStyle name="常规 5 9 4" xfId="763"/>
    <cellStyle name="常规 5 9 5" xfId="764"/>
    <cellStyle name="常规 6" xfId="765"/>
    <cellStyle name="常规 6 2" xfId="766"/>
    <cellStyle name="常规 6 2 2" xfId="767"/>
    <cellStyle name="常规 6 2 2 2" xfId="768"/>
    <cellStyle name="常规 6 2 3" xfId="769"/>
    <cellStyle name="常规 6 2 4" xfId="770"/>
    <cellStyle name="常规 6 3" xfId="771"/>
    <cellStyle name="常规 6 3 2" xfId="772"/>
    <cellStyle name="常规 6 3 2 2" xfId="773"/>
    <cellStyle name="常规 6 3 3" xfId="774"/>
    <cellStyle name="常规 6 3 4" xfId="775"/>
    <cellStyle name="常规 6 4" xfId="776"/>
    <cellStyle name="常规 6 4 2" xfId="777"/>
    <cellStyle name="常规 6 4 2 2" xfId="778"/>
    <cellStyle name="常规 6 4 3" xfId="779"/>
    <cellStyle name="常规 6 4 4" xfId="780"/>
    <cellStyle name="常规 6 5" xfId="22"/>
    <cellStyle name="常规 6 5 2" xfId="781"/>
    <cellStyle name="常规 6 5 2 2" xfId="782"/>
    <cellStyle name="常规 6 5 3" xfId="783"/>
    <cellStyle name="常规 6 5 4" xfId="784"/>
    <cellStyle name="常规 6 6" xfId="785"/>
    <cellStyle name="常规 6 6 2" xfId="786"/>
    <cellStyle name="常规 6 6 2 2" xfId="787"/>
    <cellStyle name="常规 6 6 3" xfId="788"/>
    <cellStyle name="常规 6 6 4" xfId="789"/>
    <cellStyle name="常规 6 7" xfId="790"/>
    <cellStyle name="常规 6 7 2" xfId="791"/>
    <cellStyle name="常规 6 8" xfId="792"/>
    <cellStyle name="常规 6 9" xfId="793"/>
    <cellStyle name="常规 7" xfId="794"/>
    <cellStyle name="常规 7 2" xfId="795"/>
    <cellStyle name="常规 7 2 2" xfId="796"/>
    <cellStyle name="常规 7 2 2 2" xfId="797"/>
    <cellStyle name="常规 7 2 3" xfId="798"/>
    <cellStyle name="常规 7 2 4" xfId="799"/>
    <cellStyle name="常规 7 3" xfId="800"/>
    <cellStyle name="常规 7 3 2" xfId="801"/>
    <cellStyle name="常规 7 4" xfId="802"/>
    <cellStyle name="常规 7 5" xfId="803"/>
    <cellStyle name="常规 8" xfId="613"/>
    <cellStyle name="常规 8 2" xfId="804"/>
    <cellStyle name="常规 8 2 2" xfId="395"/>
    <cellStyle name="常规 8 2 2 2" xfId="805"/>
    <cellStyle name="常规 8 2 3" xfId="806"/>
    <cellStyle name="常规 8 2 4" xfId="807"/>
    <cellStyle name="常规 8 3" xfId="30"/>
    <cellStyle name="常规 8 3 2" xfId="808"/>
    <cellStyle name="常规 8 4" xfId="809"/>
    <cellStyle name="常规 8 5" xfId="810"/>
    <cellStyle name="常规 9" xfId="615"/>
    <cellStyle name="常规 9 2" xfId="617"/>
    <cellStyle name="常规 9 2 2" xfId="811"/>
    <cellStyle name="常规 9 2 2 2" xfId="812"/>
    <cellStyle name="常规 9 2 3" xfId="813"/>
    <cellStyle name="常规 9 2 4" xfId="814"/>
    <cellStyle name="常规 9 3" xfId="815"/>
    <cellStyle name="常规 9 3 2" xfId="816"/>
    <cellStyle name="常规 9 4" xfId="817"/>
    <cellStyle name="常规 9 5" xfId="818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8"/>
  <sheetViews>
    <sheetView workbookViewId="0">
      <selection activeCell="D41" sqref="D41"/>
    </sheetView>
  </sheetViews>
  <sheetFormatPr defaultColWidth="9" defaultRowHeight="13.5" x14ac:dyDescent="0.15"/>
  <cols>
    <col min="1" max="2" width="14.875" style="1" customWidth="1"/>
    <col min="3" max="3" width="31.25" style="12" customWidth="1"/>
    <col min="4" max="4" width="10.875" style="1" customWidth="1"/>
    <col min="5" max="5" width="19.5" style="1" bestFit="1" customWidth="1"/>
    <col min="6" max="7" width="14.875" style="1" customWidth="1"/>
    <col min="8" max="8" width="6.25" style="1" customWidth="1"/>
    <col min="9" max="12" width="14.875" style="1" customWidth="1"/>
    <col min="13" max="13" width="20.375" customWidth="1"/>
    <col min="14" max="14" width="11.875" customWidth="1"/>
    <col min="15" max="15" width="18" style="11" customWidth="1"/>
  </cols>
  <sheetData>
    <row r="1" spans="1:15" x14ac:dyDescent="0.15">
      <c r="A1" s="1" t="s">
        <v>0</v>
      </c>
      <c r="B1" s="1" t="s">
        <v>1</v>
      </c>
      <c r="D1" s="1" t="s">
        <v>2</v>
      </c>
      <c r="E1" s="1" t="s">
        <v>189</v>
      </c>
      <c r="F1" s="1" t="s">
        <v>3</v>
      </c>
      <c r="G1" s="1" t="s">
        <v>4</v>
      </c>
      <c r="H1" s="1" t="s">
        <v>5</v>
      </c>
      <c r="I1" s="1" t="s">
        <v>6</v>
      </c>
      <c r="K1" s="1" t="s">
        <v>7</v>
      </c>
      <c r="L1" s="1" t="s">
        <v>8</v>
      </c>
      <c r="M1" s="1" t="s">
        <v>9</v>
      </c>
      <c r="N1" s="1" t="s">
        <v>163</v>
      </c>
      <c r="O1" s="10" t="s">
        <v>172</v>
      </c>
    </row>
    <row r="2" spans="1:15" x14ac:dyDescent="0.15">
      <c r="A2" s="1" t="s">
        <v>10</v>
      </c>
      <c r="B2" s="1" t="s">
        <v>11</v>
      </c>
      <c r="D2" s="1" t="s">
        <v>11</v>
      </c>
      <c r="E2" s="1" t="s">
        <v>11</v>
      </c>
      <c r="F2" s="1" t="s">
        <v>11</v>
      </c>
      <c r="G2" s="1" t="s">
        <v>11</v>
      </c>
      <c r="H2" s="4" t="s">
        <v>12</v>
      </c>
      <c r="I2" s="4" t="s">
        <v>12</v>
      </c>
      <c r="J2" s="4"/>
      <c r="K2" s="1" t="s">
        <v>12</v>
      </c>
      <c r="L2" s="1" t="s">
        <v>12</v>
      </c>
      <c r="M2" s="1" t="s">
        <v>12</v>
      </c>
      <c r="N2" s="1" t="s">
        <v>164</v>
      </c>
      <c r="O2" s="11" t="s">
        <v>170</v>
      </c>
    </row>
    <row r="3" spans="1:15" x14ac:dyDescent="0.15">
      <c r="A3" s="1" t="s">
        <v>13</v>
      </c>
      <c r="B3" s="1" t="s">
        <v>14</v>
      </c>
      <c r="D3" s="1" t="s">
        <v>15</v>
      </c>
      <c r="E3" s="1" t="s">
        <v>194</v>
      </c>
      <c r="F3" s="1" t="s">
        <v>16</v>
      </c>
      <c r="G3" s="1" t="s">
        <v>17</v>
      </c>
      <c r="H3" s="1" t="s">
        <v>18</v>
      </c>
      <c r="I3" s="1" t="s">
        <v>19</v>
      </c>
      <c r="K3" s="1" t="s">
        <v>20</v>
      </c>
      <c r="L3" s="1" t="s">
        <v>21</v>
      </c>
      <c r="M3" t="s">
        <v>22</v>
      </c>
      <c r="N3" s="1" t="s">
        <v>165</v>
      </c>
      <c r="O3" s="10" t="s">
        <v>171</v>
      </c>
    </row>
    <row r="4" spans="1:15" x14ac:dyDescent="0.15">
      <c r="A4" s="1" t="s">
        <v>23</v>
      </c>
      <c r="B4" s="1" t="s">
        <v>24</v>
      </c>
      <c r="C4" s="12" t="s">
        <v>195</v>
      </c>
      <c r="D4" s="1" t="s">
        <v>25</v>
      </c>
      <c r="E4" s="1" t="s">
        <v>24</v>
      </c>
      <c r="G4" s="1" t="s">
        <v>26</v>
      </c>
      <c r="H4" s="1">
        <v>1</v>
      </c>
      <c r="I4" s="1">
        <f>J4*10000</f>
        <v>9200</v>
      </c>
      <c r="J4" s="1">
        <v>0.92</v>
      </c>
    </row>
    <row r="5" spans="1:15" x14ac:dyDescent="0.15">
      <c r="A5" s="1" t="s">
        <v>27</v>
      </c>
      <c r="B5" s="1" t="s">
        <v>28</v>
      </c>
      <c r="C5" s="12" t="s">
        <v>196</v>
      </c>
      <c r="D5" s="1" t="s">
        <v>29</v>
      </c>
      <c r="E5" s="1" t="s">
        <v>28</v>
      </c>
      <c r="G5" s="1" t="s">
        <v>30</v>
      </c>
      <c r="H5" s="1">
        <v>2</v>
      </c>
      <c r="I5" s="1">
        <f t="shared" ref="I5:I13" si="0">J5*10000</f>
        <v>27500</v>
      </c>
      <c r="J5" s="1">
        <v>2.75</v>
      </c>
    </row>
    <row r="6" spans="1:15" x14ac:dyDescent="0.15">
      <c r="A6" s="1" t="s">
        <v>31</v>
      </c>
      <c r="B6" s="1" t="s">
        <v>190</v>
      </c>
      <c r="C6" s="12" t="s">
        <v>197</v>
      </c>
      <c r="D6" s="1" t="s">
        <v>32</v>
      </c>
      <c r="E6" s="1" t="s">
        <v>184</v>
      </c>
      <c r="G6" s="1" t="s">
        <v>33</v>
      </c>
      <c r="H6" s="1">
        <v>5</v>
      </c>
      <c r="I6" s="1">
        <f t="shared" si="0"/>
        <v>200000</v>
      </c>
      <c r="J6" s="1">
        <v>20</v>
      </c>
      <c r="N6">
        <v>65000</v>
      </c>
      <c r="O6" s="11" t="s">
        <v>174</v>
      </c>
    </row>
    <row r="7" spans="1:15" x14ac:dyDescent="0.15">
      <c r="A7" s="1" t="s">
        <v>183</v>
      </c>
      <c r="B7" s="1" t="s">
        <v>191</v>
      </c>
      <c r="C7" s="12" t="s">
        <v>198</v>
      </c>
      <c r="D7" s="1" t="s">
        <v>35</v>
      </c>
      <c r="E7" s="1" t="s">
        <v>185</v>
      </c>
      <c r="G7" s="1" t="s">
        <v>33</v>
      </c>
      <c r="H7" s="1">
        <v>7</v>
      </c>
      <c r="I7" s="1">
        <f t="shared" si="0"/>
        <v>120000</v>
      </c>
      <c r="J7" s="1">
        <v>12</v>
      </c>
      <c r="N7">
        <v>60000</v>
      </c>
      <c r="O7" s="11" t="s">
        <v>174</v>
      </c>
    </row>
    <row r="8" spans="1:15" x14ac:dyDescent="0.15">
      <c r="A8" s="1" t="s">
        <v>36</v>
      </c>
      <c r="B8" s="1" t="s">
        <v>37</v>
      </c>
      <c r="C8" s="12" t="s">
        <v>199</v>
      </c>
      <c r="D8" s="1" t="s">
        <v>38</v>
      </c>
      <c r="E8" s="1" t="s">
        <v>37</v>
      </c>
      <c r="G8" s="1" t="s">
        <v>33</v>
      </c>
      <c r="H8" s="1">
        <v>4</v>
      </c>
      <c r="I8" s="1">
        <f t="shared" si="0"/>
        <v>1000000</v>
      </c>
      <c r="J8" s="1">
        <v>100</v>
      </c>
      <c r="O8" s="11" t="s">
        <v>173</v>
      </c>
    </row>
    <row r="9" spans="1:15" x14ac:dyDescent="0.15">
      <c r="A9" s="1" t="s">
        <v>39</v>
      </c>
      <c r="B9" s="1" t="s">
        <v>40</v>
      </c>
      <c r="C9" s="12" t="s">
        <v>200</v>
      </c>
      <c r="D9" s="1" t="s">
        <v>41</v>
      </c>
      <c r="E9" s="1" t="s">
        <v>40</v>
      </c>
      <c r="G9" s="1" t="s">
        <v>175</v>
      </c>
      <c r="H9" s="1">
        <v>3</v>
      </c>
      <c r="I9" s="1">
        <f t="shared" si="0"/>
        <v>54000</v>
      </c>
      <c r="J9" s="1">
        <v>5.4</v>
      </c>
    </row>
    <row r="10" spans="1:15" x14ac:dyDescent="0.15">
      <c r="A10" s="1" t="s">
        <v>42</v>
      </c>
      <c r="B10" s="1" t="s">
        <v>192</v>
      </c>
      <c r="C10" s="12" t="s">
        <v>201</v>
      </c>
      <c r="D10" s="1" t="s">
        <v>43</v>
      </c>
      <c r="E10" s="1" t="s">
        <v>186</v>
      </c>
      <c r="G10" s="1" t="s">
        <v>33</v>
      </c>
      <c r="H10" s="1">
        <v>6</v>
      </c>
      <c r="I10" s="1">
        <f t="shared" si="0"/>
        <v>200000</v>
      </c>
      <c r="J10" s="1">
        <v>20</v>
      </c>
      <c r="N10">
        <v>65000</v>
      </c>
      <c r="O10" s="11" t="s">
        <v>174</v>
      </c>
    </row>
    <row r="11" spans="1:15" x14ac:dyDescent="0.15">
      <c r="A11" s="1" t="s">
        <v>44</v>
      </c>
      <c r="B11" s="1" t="s">
        <v>193</v>
      </c>
      <c r="C11" s="12" t="s">
        <v>202</v>
      </c>
      <c r="D11" s="1" t="s">
        <v>45</v>
      </c>
      <c r="E11" s="1" t="s">
        <v>187</v>
      </c>
      <c r="G11" s="1" t="s">
        <v>33</v>
      </c>
      <c r="H11" s="1">
        <v>8</v>
      </c>
      <c r="I11" s="1">
        <f t="shared" si="0"/>
        <v>120000</v>
      </c>
      <c r="J11" s="1">
        <v>12</v>
      </c>
      <c r="N11">
        <v>60000</v>
      </c>
      <c r="O11" s="11" t="s">
        <v>174</v>
      </c>
    </row>
    <row r="12" spans="1:15" x14ac:dyDescent="0.15">
      <c r="A12" s="1" t="s">
        <v>46</v>
      </c>
      <c r="B12" s="1" t="s">
        <v>181</v>
      </c>
      <c r="C12" s="12" t="s">
        <v>224</v>
      </c>
      <c r="D12" s="1" t="s">
        <v>181</v>
      </c>
      <c r="E12" s="1" t="s">
        <v>181</v>
      </c>
      <c r="G12" s="1" t="s">
        <v>33</v>
      </c>
      <c r="H12" s="1">
        <v>9</v>
      </c>
      <c r="I12" s="1">
        <f t="shared" si="0"/>
        <v>50000</v>
      </c>
      <c r="J12" s="1">
        <v>5</v>
      </c>
    </row>
    <row r="13" spans="1:15" x14ac:dyDescent="0.15">
      <c r="A13" s="1" t="s">
        <v>48</v>
      </c>
      <c r="B13" s="1" t="s">
        <v>182</v>
      </c>
      <c r="C13" s="12" t="s">
        <v>225</v>
      </c>
      <c r="D13" s="1" t="s">
        <v>182</v>
      </c>
      <c r="E13" s="1" t="s">
        <v>182</v>
      </c>
      <c r="G13" s="1" t="s">
        <v>33</v>
      </c>
      <c r="H13" s="1">
        <v>10</v>
      </c>
      <c r="I13" s="1">
        <f t="shared" si="0"/>
        <v>50000</v>
      </c>
      <c r="J13" s="1">
        <v>5</v>
      </c>
    </row>
    <row r="14" spans="1:15" x14ac:dyDescent="0.15">
      <c r="A14" s="1" t="s">
        <v>176</v>
      </c>
      <c r="B14" s="1" t="s">
        <v>130</v>
      </c>
      <c r="C14" s="12" t="s">
        <v>203</v>
      </c>
      <c r="D14" s="1" t="s">
        <v>130</v>
      </c>
      <c r="E14" s="1" t="s">
        <v>130</v>
      </c>
      <c r="G14" s="1" t="s">
        <v>33</v>
      </c>
      <c r="H14" s="1">
        <v>13</v>
      </c>
      <c r="I14" s="1">
        <f>J14*100</f>
        <v>2000000</v>
      </c>
      <c r="J14" s="1">
        <v>20000</v>
      </c>
      <c r="K14" s="1">
        <v>1</v>
      </c>
      <c r="M14" s="1">
        <v>2</v>
      </c>
      <c r="N14" s="1">
        <v>10000</v>
      </c>
    </row>
    <row r="15" spans="1:15" x14ac:dyDescent="0.15">
      <c r="A15" s="1" t="s">
        <v>49</v>
      </c>
      <c r="B15" s="1" t="s">
        <v>131</v>
      </c>
      <c r="C15" s="12" t="s">
        <v>204</v>
      </c>
      <c r="D15" s="1" t="s">
        <v>131</v>
      </c>
      <c r="E15" s="1" t="s">
        <v>131</v>
      </c>
      <c r="G15" s="1" t="s">
        <v>33</v>
      </c>
      <c r="H15" s="1">
        <v>14</v>
      </c>
      <c r="I15" s="1">
        <f t="shared" ref="I15:I21" si="1">J15*100</f>
        <v>2000000</v>
      </c>
      <c r="J15" s="1">
        <v>20000</v>
      </c>
      <c r="K15" s="1">
        <v>1</v>
      </c>
      <c r="M15" s="1">
        <v>2</v>
      </c>
      <c r="N15" s="1">
        <v>10000</v>
      </c>
    </row>
    <row r="16" spans="1:15" x14ac:dyDescent="0.15">
      <c r="A16" s="1" t="s">
        <v>179</v>
      </c>
      <c r="B16" s="1" t="s">
        <v>188</v>
      </c>
      <c r="C16" s="12" t="s">
        <v>205</v>
      </c>
      <c r="D16" s="1" t="s">
        <v>50</v>
      </c>
      <c r="E16" s="1" t="s">
        <v>188</v>
      </c>
      <c r="G16" s="1" t="s">
        <v>33</v>
      </c>
      <c r="H16" s="1">
        <v>11</v>
      </c>
      <c r="I16" s="1">
        <f t="shared" si="1"/>
        <v>1000000</v>
      </c>
      <c r="J16" s="1">
        <v>10000</v>
      </c>
      <c r="K16" s="1">
        <v>1</v>
      </c>
      <c r="M16" s="1">
        <v>2</v>
      </c>
      <c r="N16" s="1">
        <v>10000</v>
      </c>
    </row>
    <row r="17" spans="1:16" x14ac:dyDescent="0.15">
      <c r="A17" s="1" t="s">
        <v>178</v>
      </c>
      <c r="B17" s="1" t="s">
        <v>51</v>
      </c>
      <c r="C17" s="12" t="s">
        <v>206</v>
      </c>
      <c r="D17" s="1" t="s">
        <v>51</v>
      </c>
      <c r="E17" s="1" t="s">
        <v>51</v>
      </c>
      <c r="G17" s="1" t="s">
        <v>33</v>
      </c>
      <c r="H17" s="1">
        <v>12</v>
      </c>
      <c r="I17" s="1">
        <f t="shared" si="1"/>
        <v>1000000</v>
      </c>
      <c r="J17" s="1">
        <v>10000</v>
      </c>
      <c r="K17" s="1">
        <v>1</v>
      </c>
      <c r="M17" s="1">
        <v>2</v>
      </c>
      <c r="N17" s="1">
        <v>10000</v>
      </c>
    </row>
    <row r="18" spans="1:16" x14ac:dyDescent="0.15">
      <c r="A18" s="1" t="s">
        <v>177</v>
      </c>
      <c r="B18" s="1" t="s">
        <v>52</v>
      </c>
      <c r="C18" s="12" t="s">
        <v>207</v>
      </c>
      <c r="D18" s="1" t="s">
        <v>53</v>
      </c>
      <c r="E18" s="1" t="s">
        <v>52</v>
      </c>
      <c r="G18" s="1" t="s">
        <v>33</v>
      </c>
      <c r="H18" s="1">
        <v>15</v>
      </c>
      <c r="I18" s="1">
        <f t="shared" si="1"/>
        <v>1500000</v>
      </c>
      <c r="J18" s="1">
        <v>15000</v>
      </c>
      <c r="K18" s="1">
        <v>1</v>
      </c>
      <c r="M18" s="1">
        <v>2</v>
      </c>
      <c r="N18" s="1">
        <v>10000</v>
      </c>
    </row>
    <row r="19" spans="1:16" x14ac:dyDescent="0.15">
      <c r="A19" s="1" t="s">
        <v>124</v>
      </c>
      <c r="B19" s="1" t="s">
        <v>116</v>
      </c>
      <c r="C19" s="12" t="s">
        <v>208</v>
      </c>
      <c r="D19" s="1" t="s">
        <v>54</v>
      </c>
      <c r="E19" s="1" t="s">
        <v>116</v>
      </c>
      <c r="G19" s="1" t="s">
        <v>33</v>
      </c>
      <c r="H19" s="1">
        <v>16</v>
      </c>
      <c r="I19" s="1">
        <f t="shared" si="1"/>
        <v>1500000</v>
      </c>
      <c r="J19" s="1">
        <v>15000</v>
      </c>
      <c r="K19" s="1">
        <v>1</v>
      </c>
      <c r="M19" s="1">
        <v>2</v>
      </c>
      <c r="N19" s="1">
        <v>10000</v>
      </c>
    </row>
    <row r="20" spans="1:16" x14ac:dyDescent="0.15">
      <c r="A20" s="1" t="s">
        <v>55</v>
      </c>
      <c r="B20" s="1" t="s">
        <v>56</v>
      </c>
      <c r="C20" s="12" t="s">
        <v>209</v>
      </c>
      <c r="D20" s="1" t="s">
        <v>57</v>
      </c>
      <c r="E20" s="1" t="s">
        <v>56</v>
      </c>
      <c r="G20" s="1" t="s">
        <v>33</v>
      </c>
      <c r="H20" s="1">
        <v>17</v>
      </c>
      <c r="I20" s="1">
        <f t="shared" si="1"/>
        <v>1500000</v>
      </c>
      <c r="J20" s="1">
        <v>15000</v>
      </c>
      <c r="K20" s="1">
        <v>1</v>
      </c>
      <c r="M20" s="1">
        <v>2</v>
      </c>
      <c r="N20" s="1">
        <v>10000</v>
      </c>
      <c r="P20" s="1">
        <v>24000</v>
      </c>
    </row>
    <row r="21" spans="1:16" x14ac:dyDescent="0.15">
      <c r="A21" s="1" t="s">
        <v>58</v>
      </c>
      <c r="B21" s="1" t="s">
        <v>59</v>
      </c>
      <c r="C21" s="12" t="s">
        <v>210</v>
      </c>
      <c r="D21" s="1" t="s">
        <v>60</v>
      </c>
      <c r="E21" s="1" t="s">
        <v>59</v>
      </c>
      <c r="G21" s="1" t="s">
        <v>33</v>
      </c>
      <c r="H21" s="1">
        <v>18</v>
      </c>
      <c r="I21" s="1">
        <f t="shared" si="1"/>
        <v>1500000</v>
      </c>
      <c r="J21" s="1">
        <v>15000</v>
      </c>
      <c r="K21" s="1">
        <v>1</v>
      </c>
      <c r="M21" s="1">
        <v>2</v>
      </c>
      <c r="N21" s="1">
        <v>10000</v>
      </c>
    </row>
    <row r="22" spans="1:16" x14ac:dyDescent="0.15">
      <c r="A22" s="1" t="s">
        <v>61</v>
      </c>
      <c r="B22" s="1" t="s">
        <v>62</v>
      </c>
      <c r="C22" s="12" t="s">
        <v>211</v>
      </c>
      <c r="E22" s="1" t="s">
        <v>62</v>
      </c>
      <c r="G22" s="1" t="s">
        <v>63</v>
      </c>
      <c r="H22" s="1">
        <v>19</v>
      </c>
      <c r="L22" s="1">
        <v>1</v>
      </c>
      <c r="M22" s="1"/>
      <c r="N22" s="1"/>
    </row>
    <row r="23" spans="1:16" x14ac:dyDescent="0.15">
      <c r="A23" s="1" t="s">
        <v>64</v>
      </c>
      <c r="B23" s="1" t="s">
        <v>65</v>
      </c>
      <c r="C23" s="12" t="s">
        <v>212</v>
      </c>
      <c r="E23" s="1" t="s">
        <v>65</v>
      </c>
      <c r="G23" s="1" t="s">
        <v>33</v>
      </c>
      <c r="H23" s="1">
        <v>20</v>
      </c>
      <c r="L23" s="1">
        <v>1</v>
      </c>
      <c r="M23" s="1"/>
    </row>
    <row r="24" spans="1:16" x14ac:dyDescent="0.15">
      <c r="A24" s="1" t="s">
        <v>166</v>
      </c>
      <c r="B24" s="1" t="s">
        <v>66</v>
      </c>
      <c r="C24" s="12" t="s">
        <v>213</v>
      </c>
      <c r="D24" s="1" t="s">
        <v>66</v>
      </c>
      <c r="E24" s="1" t="s">
        <v>66</v>
      </c>
      <c r="G24" s="1" t="s">
        <v>33</v>
      </c>
      <c r="H24" s="1">
        <v>22</v>
      </c>
      <c r="K24" s="1">
        <v>1</v>
      </c>
      <c r="M24" s="1">
        <v>1</v>
      </c>
      <c r="N24" s="1">
        <v>1000</v>
      </c>
    </row>
    <row r="25" spans="1:16" x14ac:dyDescent="0.15">
      <c r="A25" s="1" t="s">
        <v>67</v>
      </c>
      <c r="B25" s="1" t="s">
        <v>68</v>
      </c>
      <c r="C25" s="12" t="s">
        <v>214</v>
      </c>
      <c r="D25" s="1" t="s">
        <v>68</v>
      </c>
      <c r="E25" s="1" t="s">
        <v>68</v>
      </c>
      <c r="G25" s="1" t="s">
        <v>33</v>
      </c>
      <c r="H25" s="1">
        <v>21</v>
      </c>
      <c r="K25" s="1">
        <v>1</v>
      </c>
      <c r="M25" s="1">
        <v>1</v>
      </c>
      <c r="N25" s="1">
        <v>1000</v>
      </c>
    </row>
    <row r="26" spans="1:16" x14ac:dyDescent="0.15">
      <c r="A26" s="1" t="s">
        <v>69</v>
      </c>
      <c r="B26" s="1" t="s">
        <v>70</v>
      </c>
      <c r="C26" s="12" t="s">
        <v>215</v>
      </c>
      <c r="D26" s="1" t="s">
        <v>70</v>
      </c>
      <c r="E26" s="1" t="s">
        <v>70</v>
      </c>
      <c r="G26" s="1" t="s">
        <v>33</v>
      </c>
      <c r="H26" s="1">
        <v>23</v>
      </c>
      <c r="K26" s="1">
        <v>1</v>
      </c>
      <c r="M26" s="1">
        <v>1</v>
      </c>
      <c r="N26" s="1">
        <v>1000</v>
      </c>
    </row>
    <row r="27" spans="1:16" x14ac:dyDescent="0.15">
      <c r="A27" s="1" t="s">
        <v>71</v>
      </c>
      <c r="B27" s="1" t="s">
        <v>72</v>
      </c>
      <c r="C27" s="12" t="s">
        <v>216</v>
      </c>
      <c r="D27" s="1" t="s">
        <v>72</v>
      </c>
      <c r="E27" s="1" t="s">
        <v>72</v>
      </c>
      <c r="G27" s="1" t="s">
        <v>33</v>
      </c>
      <c r="H27" s="1">
        <v>24</v>
      </c>
      <c r="K27" s="1">
        <v>1</v>
      </c>
      <c r="M27" s="1">
        <v>1</v>
      </c>
      <c r="N27" s="1">
        <v>1000</v>
      </c>
    </row>
    <row r="28" spans="1:16" x14ac:dyDescent="0.15">
      <c r="A28" s="1" t="s">
        <v>73</v>
      </c>
      <c r="B28" s="1" t="s">
        <v>74</v>
      </c>
      <c r="C28" s="12" t="s">
        <v>217</v>
      </c>
      <c r="D28" s="1" t="s">
        <v>74</v>
      </c>
      <c r="E28" s="1" t="s">
        <v>74</v>
      </c>
      <c r="G28" s="1" t="s">
        <v>33</v>
      </c>
      <c r="H28" s="1">
        <v>25</v>
      </c>
      <c r="K28" s="1">
        <v>1</v>
      </c>
      <c r="M28" s="1">
        <v>1</v>
      </c>
      <c r="N28" s="1">
        <v>1000</v>
      </c>
    </row>
    <row r="29" spans="1:16" x14ac:dyDescent="0.15">
      <c r="A29" s="1" t="s">
        <v>180</v>
      </c>
      <c r="B29" s="1" t="s">
        <v>75</v>
      </c>
      <c r="C29" s="12" t="s">
        <v>218</v>
      </c>
      <c r="D29" s="1" t="s">
        <v>75</v>
      </c>
      <c r="E29" s="1" t="s">
        <v>75</v>
      </c>
      <c r="G29" s="1" t="s">
        <v>33</v>
      </c>
      <c r="H29" s="1">
        <v>27</v>
      </c>
      <c r="I29" s="1">
        <f t="shared" ref="I29:I33" si="2">J29*100</f>
        <v>1000000</v>
      </c>
      <c r="J29" s="1">
        <v>10000</v>
      </c>
      <c r="K29" s="1">
        <v>1</v>
      </c>
      <c r="M29" s="1">
        <v>1</v>
      </c>
      <c r="N29">
        <v>10000</v>
      </c>
    </row>
    <row r="30" spans="1:16" x14ac:dyDescent="0.15">
      <c r="A30" s="1" t="s">
        <v>76</v>
      </c>
      <c r="B30" s="1" t="s">
        <v>77</v>
      </c>
      <c r="C30" s="12" t="s">
        <v>219</v>
      </c>
      <c r="D30" s="1" t="s">
        <v>77</v>
      </c>
      <c r="E30" s="1" t="s">
        <v>77</v>
      </c>
      <c r="G30" s="1" t="s">
        <v>33</v>
      </c>
      <c r="H30" s="1">
        <v>26</v>
      </c>
      <c r="I30" s="1">
        <f t="shared" si="2"/>
        <v>1000000</v>
      </c>
      <c r="J30" s="1">
        <v>10000</v>
      </c>
      <c r="K30" s="1">
        <v>1</v>
      </c>
      <c r="M30" s="1">
        <v>1</v>
      </c>
      <c r="N30">
        <v>10000</v>
      </c>
    </row>
    <row r="31" spans="1:16" x14ac:dyDescent="0.15">
      <c r="A31" s="1" t="s">
        <v>78</v>
      </c>
      <c r="B31" s="1" t="s">
        <v>79</v>
      </c>
      <c r="C31" s="12" t="s">
        <v>220</v>
      </c>
      <c r="D31" s="1" t="s">
        <v>79</v>
      </c>
      <c r="E31" s="1" t="s">
        <v>79</v>
      </c>
      <c r="G31" s="1" t="s">
        <v>33</v>
      </c>
      <c r="H31" s="1">
        <v>28</v>
      </c>
      <c r="I31" s="1">
        <f t="shared" si="2"/>
        <v>1000000</v>
      </c>
      <c r="J31" s="1">
        <v>10000</v>
      </c>
      <c r="K31" s="1">
        <v>1</v>
      </c>
      <c r="M31" s="1">
        <v>1</v>
      </c>
      <c r="N31">
        <v>10000</v>
      </c>
    </row>
    <row r="32" spans="1:16" x14ac:dyDescent="0.15">
      <c r="A32" s="1" t="s">
        <v>80</v>
      </c>
      <c r="B32" s="1" t="s">
        <v>81</v>
      </c>
      <c r="C32" s="12" t="s">
        <v>221</v>
      </c>
      <c r="D32" s="1" t="s">
        <v>81</v>
      </c>
      <c r="E32" s="1" t="s">
        <v>81</v>
      </c>
      <c r="G32" s="1" t="s">
        <v>33</v>
      </c>
      <c r="H32" s="1">
        <v>29</v>
      </c>
      <c r="I32" s="1">
        <f t="shared" si="2"/>
        <v>1000000</v>
      </c>
      <c r="J32" s="1">
        <v>10000</v>
      </c>
      <c r="K32" s="1">
        <v>1</v>
      </c>
      <c r="M32" s="1">
        <v>1</v>
      </c>
      <c r="N32">
        <v>10000</v>
      </c>
    </row>
    <row r="33" spans="1:14" x14ac:dyDescent="0.15">
      <c r="A33" s="1" t="s">
        <v>82</v>
      </c>
      <c r="B33" s="1" t="s">
        <v>83</v>
      </c>
      <c r="C33" s="12" t="s">
        <v>222</v>
      </c>
      <c r="D33" s="1" t="s">
        <v>83</v>
      </c>
      <c r="E33" s="1" t="s">
        <v>83</v>
      </c>
      <c r="G33" s="1" t="s">
        <v>33</v>
      </c>
      <c r="H33" s="1">
        <v>30</v>
      </c>
      <c r="I33" s="1">
        <f t="shared" si="2"/>
        <v>1000000</v>
      </c>
      <c r="J33" s="1">
        <v>10000</v>
      </c>
      <c r="K33" s="1">
        <v>1</v>
      </c>
      <c r="M33" s="1">
        <v>1</v>
      </c>
      <c r="N33">
        <v>10000</v>
      </c>
    </row>
    <row r="34" spans="1:14" x14ac:dyDescent="0.15">
      <c r="A34" s="1" t="s">
        <v>167</v>
      </c>
      <c r="B34" s="1" t="s">
        <v>34</v>
      </c>
      <c r="C34" s="12" t="s">
        <v>198</v>
      </c>
      <c r="D34" s="1" t="s">
        <v>34</v>
      </c>
      <c r="E34" s="1" t="s">
        <v>34</v>
      </c>
      <c r="G34" s="1" t="s">
        <v>33</v>
      </c>
      <c r="H34" s="1">
        <v>31</v>
      </c>
      <c r="K34" s="1">
        <v>1</v>
      </c>
      <c r="N34">
        <v>10000</v>
      </c>
    </row>
    <row r="35" spans="1:14" x14ac:dyDescent="0.15">
      <c r="A35" s="1" t="s">
        <v>168</v>
      </c>
      <c r="B35" s="1" t="s">
        <v>47</v>
      </c>
      <c r="C35" s="12" t="s">
        <v>223</v>
      </c>
      <c r="D35" s="1" t="s">
        <v>47</v>
      </c>
      <c r="E35" s="1" t="s">
        <v>47</v>
      </c>
      <c r="G35" s="1" t="s">
        <v>33</v>
      </c>
      <c r="H35" s="1">
        <v>32</v>
      </c>
      <c r="K35" s="1">
        <v>1</v>
      </c>
      <c r="N35">
        <v>1000</v>
      </c>
    </row>
    <row r="36" spans="1:14" x14ac:dyDescent="0.15">
      <c r="A36" s="1" t="s">
        <v>125</v>
      </c>
      <c r="B36" s="1" t="s">
        <v>117</v>
      </c>
      <c r="D36" s="1" t="s">
        <v>122</v>
      </c>
      <c r="E36" s="1" t="s">
        <v>117</v>
      </c>
      <c r="G36" s="1" t="s">
        <v>33</v>
      </c>
      <c r="H36" s="1">
        <v>34</v>
      </c>
      <c r="I36" s="1">
        <f t="shared" ref="I36:I40" si="3">J36*100</f>
        <v>1000000</v>
      </c>
      <c r="J36" s="1">
        <v>10000</v>
      </c>
      <c r="K36" s="1">
        <v>1</v>
      </c>
      <c r="M36" s="1">
        <v>1</v>
      </c>
      <c r="N36">
        <v>10000</v>
      </c>
    </row>
    <row r="37" spans="1:14" x14ac:dyDescent="0.15">
      <c r="A37" s="1" t="s">
        <v>126</v>
      </c>
      <c r="B37" s="1" t="s">
        <v>118</v>
      </c>
      <c r="D37" s="1" t="s">
        <v>123</v>
      </c>
      <c r="E37" s="1" t="s">
        <v>118</v>
      </c>
      <c r="G37" s="1" t="s">
        <v>33</v>
      </c>
      <c r="H37" s="1">
        <v>33</v>
      </c>
      <c r="I37" s="1">
        <f t="shared" si="3"/>
        <v>1000000</v>
      </c>
      <c r="J37" s="1">
        <v>10000</v>
      </c>
      <c r="K37" s="1">
        <v>1</v>
      </c>
      <c r="M37" s="1">
        <v>1</v>
      </c>
      <c r="N37">
        <v>10000</v>
      </c>
    </row>
    <row r="38" spans="1:14" x14ac:dyDescent="0.15">
      <c r="A38" s="1" t="s">
        <v>127</v>
      </c>
      <c r="B38" s="1" t="s">
        <v>119</v>
      </c>
      <c r="D38" s="1" t="s">
        <v>119</v>
      </c>
      <c r="E38" s="1" t="s">
        <v>119</v>
      </c>
      <c r="G38" s="1" t="s">
        <v>33</v>
      </c>
      <c r="H38" s="1">
        <v>35</v>
      </c>
      <c r="I38" s="1">
        <f t="shared" si="3"/>
        <v>1000000</v>
      </c>
      <c r="J38" s="1">
        <v>10000</v>
      </c>
      <c r="K38" s="1">
        <v>1</v>
      </c>
      <c r="M38" s="1">
        <v>1</v>
      </c>
      <c r="N38">
        <v>10000</v>
      </c>
    </row>
    <row r="39" spans="1:14" x14ac:dyDescent="0.15">
      <c r="A39" s="1" t="s">
        <v>128</v>
      </c>
      <c r="B39" s="1" t="s">
        <v>120</v>
      </c>
      <c r="D39" s="1" t="s">
        <v>120</v>
      </c>
      <c r="E39" s="1" t="s">
        <v>120</v>
      </c>
      <c r="G39" s="1" t="s">
        <v>33</v>
      </c>
      <c r="H39" s="1">
        <v>36</v>
      </c>
      <c r="I39" s="1">
        <f t="shared" si="3"/>
        <v>1000000</v>
      </c>
      <c r="J39" s="1">
        <v>10000</v>
      </c>
      <c r="K39" s="1">
        <v>1</v>
      </c>
      <c r="M39" s="1">
        <v>1</v>
      </c>
      <c r="N39">
        <v>10000</v>
      </c>
    </row>
    <row r="40" spans="1:14" x14ac:dyDescent="0.15">
      <c r="A40" s="1" t="s">
        <v>129</v>
      </c>
      <c r="B40" s="1" t="s">
        <v>121</v>
      </c>
      <c r="D40" s="1" t="s">
        <v>121</v>
      </c>
      <c r="E40" s="1" t="s">
        <v>121</v>
      </c>
      <c r="G40" s="1" t="s">
        <v>33</v>
      </c>
      <c r="H40" s="1">
        <v>37</v>
      </c>
      <c r="I40" s="1">
        <f t="shared" si="3"/>
        <v>1000000</v>
      </c>
      <c r="J40" s="1">
        <v>10000</v>
      </c>
      <c r="K40" s="1">
        <v>1</v>
      </c>
      <c r="M40" s="1">
        <v>1</v>
      </c>
      <c r="N40">
        <v>10000</v>
      </c>
    </row>
    <row r="41" spans="1:14" x14ac:dyDescent="0.15">
      <c r="A41" s="1" t="s">
        <v>154</v>
      </c>
      <c r="B41" s="1" t="s">
        <v>147</v>
      </c>
      <c r="D41" s="1" t="s">
        <v>147</v>
      </c>
      <c r="E41" s="1" t="s">
        <v>147</v>
      </c>
      <c r="G41" s="1" t="s">
        <v>33</v>
      </c>
      <c r="H41" s="1">
        <v>38</v>
      </c>
      <c r="N41">
        <v>1000</v>
      </c>
    </row>
    <row r="42" spans="1:14" x14ac:dyDescent="0.15">
      <c r="A42" s="1" t="s">
        <v>151</v>
      </c>
      <c r="B42" s="1" t="s">
        <v>148</v>
      </c>
      <c r="D42" s="1" t="s">
        <v>148</v>
      </c>
      <c r="E42" s="1" t="s">
        <v>148</v>
      </c>
      <c r="G42" s="1" t="s">
        <v>33</v>
      </c>
      <c r="H42" s="1">
        <v>39</v>
      </c>
      <c r="N42">
        <v>1000</v>
      </c>
    </row>
    <row r="43" spans="1:14" x14ac:dyDescent="0.15">
      <c r="A43" s="1" t="s">
        <v>152</v>
      </c>
      <c r="B43" s="1" t="s">
        <v>149</v>
      </c>
      <c r="D43" s="1" t="s">
        <v>149</v>
      </c>
      <c r="E43" s="1" t="s">
        <v>149</v>
      </c>
      <c r="G43" s="1" t="s">
        <v>33</v>
      </c>
      <c r="H43" s="1">
        <v>40</v>
      </c>
      <c r="N43">
        <v>1000</v>
      </c>
    </row>
    <row r="44" spans="1:14" x14ac:dyDescent="0.15">
      <c r="A44" s="1" t="s">
        <v>153</v>
      </c>
      <c r="B44" s="1" t="s">
        <v>150</v>
      </c>
      <c r="D44" s="1" t="s">
        <v>150</v>
      </c>
      <c r="E44" s="1" t="s">
        <v>150</v>
      </c>
      <c r="G44" s="1" t="s">
        <v>33</v>
      </c>
      <c r="H44" s="1">
        <v>41</v>
      </c>
      <c r="N44">
        <v>1000</v>
      </c>
    </row>
    <row r="45" spans="1:14" x14ac:dyDescent="0.15">
      <c r="A45" s="1" t="s">
        <v>155</v>
      </c>
      <c r="B45" s="1" t="s">
        <v>159</v>
      </c>
      <c r="D45" s="1" t="s">
        <v>159</v>
      </c>
      <c r="E45" s="1" t="s">
        <v>159</v>
      </c>
      <c r="G45" s="1" t="s">
        <v>33</v>
      </c>
      <c r="H45" s="1">
        <v>42</v>
      </c>
      <c r="N45">
        <v>1000</v>
      </c>
    </row>
    <row r="46" spans="1:14" x14ac:dyDescent="0.15">
      <c r="A46" s="1" t="s">
        <v>156</v>
      </c>
      <c r="B46" s="1" t="s">
        <v>160</v>
      </c>
      <c r="D46" s="1" t="s">
        <v>160</v>
      </c>
      <c r="E46" s="1" t="s">
        <v>160</v>
      </c>
      <c r="G46" s="1" t="s">
        <v>33</v>
      </c>
      <c r="H46" s="1">
        <v>43</v>
      </c>
      <c r="N46">
        <v>1000</v>
      </c>
    </row>
    <row r="47" spans="1:14" x14ac:dyDescent="0.15">
      <c r="A47" s="1" t="s">
        <v>157</v>
      </c>
      <c r="B47" s="1" t="s">
        <v>161</v>
      </c>
      <c r="D47" s="1" t="s">
        <v>161</v>
      </c>
      <c r="E47" s="1" t="s">
        <v>161</v>
      </c>
      <c r="G47" s="1" t="s">
        <v>33</v>
      </c>
      <c r="H47" s="1">
        <v>44</v>
      </c>
      <c r="N47">
        <v>1000</v>
      </c>
    </row>
    <row r="48" spans="1:14" x14ac:dyDescent="0.15">
      <c r="A48" s="1" t="s">
        <v>158</v>
      </c>
      <c r="B48" s="1" t="s">
        <v>162</v>
      </c>
      <c r="D48" s="1" t="s">
        <v>162</v>
      </c>
      <c r="E48" s="1" t="s">
        <v>162</v>
      </c>
      <c r="G48" s="1" t="s">
        <v>33</v>
      </c>
      <c r="H48" s="1">
        <v>45</v>
      </c>
      <c r="N48">
        <v>1000</v>
      </c>
    </row>
  </sheetData>
  <phoneticPr fontId="7" type="noConversion"/>
  <pageMargins left="0.75" right="0.75" top="1" bottom="1" header="0.51180555555555596" footer="0.51180555555555596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6"/>
  <sheetViews>
    <sheetView tabSelected="1" zoomScale="85" zoomScaleNormal="85" workbookViewId="0">
      <selection activeCell="F27" sqref="F27"/>
    </sheetView>
  </sheetViews>
  <sheetFormatPr defaultColWidth="9" defaultRowHeight="13.5" x14ac:dyDescent="0.15"/>
  <cols>
    <col min="1" max="2" width="19.125" customWidth="1"/>
    <col min="4" max="5" width="13.125" customWidth="1"/>
    <col min="6" max="6" width="21.375" customWidth="1"/>
    <col min="7" max="7" width="39.75" customWidth="1"/>
  </cols>
  <sheetData>
    <row r="1" spans="1:7" x14ac:dyDescent="0.15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</row>
    <row r="2" spans="1:7" x14ac:dyDescent="0.15">
      <c r="A2" s="1" t="s">
        <v>91</v>
      </c>
      <c r="B2" s="1" t="s">
        <v>12</v>
      </c>
      <c r="C2" t="s">
        <v>11</v>
      </c>
      <c r="D2" t="s">
        <v>12</v>
      </c>
      <c r="E2" t="s">
        <v>12</v>
      </c>
      <c r="F2" t="s">
        <v>11</v>
      </c>
      <c r="G2" t="s">
        <v>169</v>
      </c>
    </row>
    <row r="3" spans="1:7" x14ac:dyDescent="0.15">
      <c r="A3" s="1" t="s">
        <v>92</v>
      </c>
      <c r="B3" s="1" t="s">
        <v>93</v>
      </c>
      <c r="C3" t="s">
        <v>14</v>
      </c>
      <c r="D3" t="s">
        <v>94</v>
      </c>
      <c r="E3" t="s">
        <v>95</v>
      </c>
      <c r="F3" t="s">
        <v>96</v>
      </c>
      <c r="G3" t="s">
        <v>97</v>
      </c>
    </row>
    <row r="4" spans="1:7" x14ac:dyDescent="0.15">
      <c r="A4">
        <v>1</v>
      </c>
      <c r="B4">
        <v>1</v>
      </c>
      <c r="C4" t="s">
        <v>132</v>
      </c>
      <c r="D4" s="2">
        <v>1000</v>
      </c>
      <c r="E4" s="2">
        <v>1000</v>
      </c>
      <c r="F4" t="s">
        <v>145</v>
      </c>
      <c r="G4" s="6" t="s">
        <v>137</v>
      </c>
    </row>
    <row r="5" spans="1:7" x14ac:dyDescent="0.15">
      <c r="A5">
        <v>2</v>
      </c>
      <c r="B5">
        <v>2</v>
      </c>
      <c r="C5" t="s">
        <v>133</v>
      </c>
      <c r="D5" s="2">
        <v>1070</v>
      </c>
      <c r="E5" s="2">
        <v>1070</v>
      </c>
      <c r="F5" t="s">
        <v>139</v>
      </c>
      <c r="G5" s="5" t="s">
        <v>134</v>
      </c>
    </row>
    <row r="6" spans="1:7" x14ac:dyDescent="0.15">
      <c r="A6">
        <v>3</v>
      </c>
      <c r="B6">
        <v>3</v>
      </c>
      <c r="C6" t="s">
        <v>135</v>
      </c>
      <c r="D6" s="3">
        <v>1004</v>
      </c>
      <c r="E6" s="3">
        <v>1004</v>
      </c>
      <c r="F6" t="s">
        <v>140</v>
      </c>
      <c r="G6" s="5" t="s">
        <v>111</v>
      </c>
    </row>
    <row r="7" spans="1:7" x14ac:dyDescent="0.15">
      <c r="A7">
        <v>4</v>
      </c>
      <c r="B7">
        <v>11</v>
      </c>
      <c r="C7" s="5" t="s">
        <v>136</v>
      </c>
      <c r="D7" s="3">
        <v>1061</v>
      </c>
      <c r="E7" s="3">
        <v>1061</v>
      </c>
      <c r="F7" t="s">
        <v>141</v>
      </c>
      <c r="G7" s="5" t="s">
        <v>146</v>
      </c>
    </row>
    <row r="8" spans="1:7" x14ac:dyDescent="0.15">
      <c r="A8">
        <v>5</v>
      </c>
      <c r="B8">
        <v>4</v>
      </c>
      <c r="C8" t="s">
        <v>138</v>
      </c>
      <c r="D8" s="3">
        <v>1003</v>
      </c>
      <c r="E8" s="3">
        <v>1003</v>
      </c>
      <c r="F8" t="s">
        <v>142</v>
      </c>
      <c r="G8" s="5" t="s">
        <v>112</v>
      </c>
    </row>
    <row r="9" spans="1:7" x14ac:dyDescent="0.15">
      <c r="A9">
        <v>6</v>
      </c>
      <c r="B9">
        <v>9</v>
      </c>
      <c r="C9" t="s">
        <v>105</v>
      </c>
      <c r="D9" s="3">
        <v>1081</v>
      </c>
      <c r="E9" s="3">
        <v>1081</v>
      </c>
      <c r="F9" t="s">
        <v>143</v>
      </c>
      <c r="G9" s="5" t="s">
        <v>113</v>
      </c>
    </row>
    <row r="10" spans="1:7" x14ac:dyDescent="0.15">
      <c r="A10">
        <v>7</v>
      </c>
      <c r="B10">
        <v>10</v>
      </c>
      <c r="C10" t="s">
        <v>106</v>
      </c>
      <c r="D10" s="3">
        <v>1082</v>
      </c>
      <c r="E10" s="3">
        <v>1082</v>
      </c>
      <c r="F10" t="s">
        <v>144</v>
      </c>
      <c r="G10" s="5" t="s">
        <v>114</v>
      </c>
    </row>
    <row r="11" spans="1:7" x14ac:dyDescent="0.15">
      <c r="A11">
        <v>8</v>
      </c>
      <c r="B11">
        <v>32</v>
      </c>
      <c r="C11" s="5" t="s">
        <v>226</v>
      </c>
      <c r="D11" s="3">
        <v>4632</v>
      </c>
      <c r="E11" s="3">
        <v>4632</v>
      </c>
      <c r="F11" s="5" t="s">
        <v>227</v>
      </c>
      <c r="G11" s="5" t="s">
        <v>228</v>
      </c>
    </row>
    <row r="13" spans="1:7" s="7" customFormat="1" x14ac:dyDescent="0.15">
      <c r="B13" s="7">
        <v>5</v>
      </c>
      <c r="C13" s="7" t="s">
        <v>98</v>
      </c>
      <c r="D13" s="8">
        <v>1061</v>
      </c>
      <c r="E13" s="8">
        <v>1061</v>
      </c>
      <c r="F13" s="9" t="s">
        <v>115</v>
      </c>
      <c r="G13" s="7" t="s">
        <v>107</v>
      </c>
    </row>
    <row r="14" spans="1:7" s="7" customFormat="1" x14ac:dyDescent="0.15">
      <c r="B14" s="7">
        <v>6</v>
      </c>
      <c r="C14" s="7" t="s">
        <v>99</v>
      </c>
      <c r="D14" s="8">
        <v>1062</v>
      </c>
      <c r="E14" s="8">
        <v>1062</v>
      </c>
      <c r="F14" s="7" t="s">
        <v>100</v>
      </c>
      <c r="G14" s="7" t="s">
        <v>108</v>
      </c>
    </row>
    <row r="15" spans="1:7" s="7" customFormat="1" x14ac:dyDescent="0.15">
      <c r="B15" s="7">
        <v>7</v>
      </c>
      <c r="C15" s="7" t="s">
        <v>101</v>
      </c>
      <c r="D15" s="8">
        <v>1063</v>
      </c>
      <c r="E15" s="8">
        <v>1063</v>
      </c>
      <c r="F15" s="7" t="s">
        <v>102</v>
      </c>
      <c r="G15" s="7" t="s">
        <v>109</v>
      </c>
    </row>
    <row r="16" spans="1:7" s="7" customFormat="1" x14ac:dyDescent="0.15">
      <c r="B16" s="7">
        <v>8</v>
      </c>
      <c r="C16" s="7" t="s">
        <v>103</v>
      </c>
      <c r="D16" s="8">
        <v>1064</v>
      </c>
      <c r="E16" s="8">
        <v>1064</v>
      </c>
      <c r="F16" s="7" t="s">
        <v>104</v>
      </c>
      <c r="G16" s="7" t="s">
        <v>110</v>
      </c>
    </row>
  </sheetData>
  <phoneticPr fontId="5" type="noConversion"/>
  <pageMargins left="0.75" right="0.75" top="1" bottom="1" header="0.51180555555555596" footer="0.51180555555555596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@attrbute</vt:lpstr>
      <vt:lpstr>@$power</vt:lpstr>
    </vt:vector>
  </TitlesOfParts>
  <Company>123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lwj</dc:creator>
  <cp:lastModifiedBy>Windows 用户</cp:lastModifiedBy>
  <dcterms:created xsi:type="dcterms:W3CDTF">2016-12-23T21:30:00Z</dcterms:created>
  <dcterms:modified xsi:type="dcterms:W3CDTF">2020-01-27T12:42:26Z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